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bruker\"/>
    </mc:Choice>
  </mc:AlternateContent>
  <xr:revisionPtr revIDLastSave="0" documentId="13_ncr:1_{FF8596E9-F258-4947-B66C-D8E78A797A26}" xr6:coauthVersionLast="47" xr6:coauthVersionMax="47" xr10:uidLastSave="{00000000-0000-0000-0000-000000000000}"/>
  <bookViews>
    <workbookView xWindow="-110" yWindow="-110" windowWidth="19420" windowHeight="10300" activeTab="2" xr2:uid="{2D27B1D3-C765-43AE-8C0F-6DBA77F259C4}"/>
  </bookViews>
  <sheets>
    <sheet name="dane a) b)" sheetId="2" r:id="rId1"/>
    <sheet name="c)" sheetId="5" r:id="rId2"/>
    <sheet name="wykres" sheetId="6" r:id="rId3"/>
  </sheets>
  <definedNames>
    <definedName name="_xlnm._FilterDatabase" localSheetId="1" hidden="1">'c)'!$A$1:$N$177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2" l="1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3" i="6"/>
  <c r="J2" i="6"/>
  <c r="F2" i="6"/>
  <c r="H2" i="6" s="1"/>
  <c r="D3" i="6" s="1"/>
  <c r="E2" i="6"/>
  <c r="G2" i="6" s="1"/>
  <c r="I2" i="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3" i="5"/>
  <c r="N2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L2" i="5"/>
  <c r="J2" i="5"/>
  <c r="H2" i="5"/>
  <c r="D3" i="5" s="1"/>
  <c r="F2" i="5"/>
  <c r="E2" i="5"/>
  <c r="G2" i="5" s="1"/>
  <c r="E3" i="6" l="1"/>
  <c r="G3" i="6" s="1"/>
  <c r="F3" i="6"/>
  <c r="H3" i="6"/>
  <c r="D4" i="6" s="1"/>
  <c r="I2" i="5"/>
  <c r="C3" i="5" s="1"/>
  <c r="K2" i="5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3" i="2"/>
  <c r="M2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3" i="2"/>
  <c r="K3" i="2"/>
  <c r="F2" i="2"/>
  <c r="L2" i="2" s="1"/>
  <c r="E2" i="2"/>
  <c r="G2" i="2" s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3" i="2"/>
  <c r="J4" i="2"/>
  <c r="J5" i="2"/>
  <c r="J6" i="2"/>
  <c r="J7" i="2"/>
  <c r="J8" i="2"/>
  <c r="J9" i="2"/>
  <c r="J10" i="2"/>
  <c r="J11" i="2"/>
  <c r="J12" i="2"/>
  <c r="J2" i="2"/>
  <c r="I3" i="6" l="1"/>
  <c r="C4" i="6" s="1"/>
  <c r="E3" i="5"/>
  <c r="G3" i="5" s="1"/>
  <c r="F3" i="5"/>
  <c r="M2" i="5"/>
  <c r="K3" i="5"/>
  <c r="R14" i="2"/>
  <c r="H2" i="2"/>
  <c r="D3" i="2" s="1"/>
  <c r="I2" i="2"/>
  <c r="C3" i="2" s="1"/>
  <c r="K2" i="2"/>
  <c r="F4" i="6" l="1"/>
  <c r="H4" i="6" s="1"/>
  <c r="D5" i="6" s="1"/>
  <c r="E4" i="6"/>
  <c r="G4" i="6" s="1"/>
  <c r="I3" i="5"/>
  <c r="C4" i="5" s="1"/>
  <c r="H3" i="5"/>
  <c r="D4" i="5" s="1"/>
  <c r="L3" i="5"/>
  <c r="F3" i="2"/>
  <c r="H3" i="2" s="1"/>
  <c r="D4" i="2" s="1"/>
  <c r="E3" i="2"/>
  <c r="G3" i="2" s="1"/>
  <c r="I4" i="6" l="1"/>
  <c r="C5" i="6" s="1"/>
  <c r="F4" i="5"/>
  <c r="E4" i="5"/>
  <c r="K4" i="5" s="1"/>
  <c r="L4" i="5"/>
  <c r="M3" i="5"/>
  <c r="H4" i="5"/>
  <c r="D5" i="5" s="1"/>
  <c r="I3" i="2"/>
  <c r="C4" i="2" s="1"/>
  <c r="E5" i="6" l="1"/>
  <c r="G5" i="6" s="1"/>
  <c r="F5" i="6"/>
  <c r="H5" i="6" s="1"/>
  <c r="D6" i="6" s="1"/>
  <c r="M4" i="5"/>
  <c r="G4" i="5"/>
  <c r="F4" i="2"/>
  <c r="H4" i="2" s="1"/>
  <c r="D5" i="2" s="1"/>
  <c r="E4" i="2"/>
  <c r="G4" i="2" s="1"/>
  <c r="I4" i="2" s="1"/>
  <c r="C5" i="2" s="1"/>
  <c r="I5" i="6" l="1"/>
  <c r="C6" i="6" s="1"/>
  <c r="I4" i="5"/>
  <c r="C5" i="5" s="1"/>
  <c r="E5" i="2"/>
  <c r="G5" i="2" s="1"/>
  <c r="I5" i="2" s="1"/>
  <c r="C6" i="2" s="1"/>
  <c r="F5" i="2"/>
  <c r="H5" i="2" s="1"/>
  <c r="D6" i="2" s="1"/>
  <c r="E6" i="6" l="1"/>
  <c r="G6" i="6" s="1"/>
  <c r="F6" i="6"/>
  <c r="H6" i="6" s="1"/>
  <c r="D7" i="6" s="1"/>
  <c r="F5" i="5"/>
  <c r="E5" i="5"/>
  <c r="K5" i="5" s="1"/>
  <c r="E6" i="2"/>
  <c r="G6" i="2" s="1"/>
  <c r="I6" i="2" s="1"/>
  <c r="C7" i="2" s="1"/>
  <c r="F7" i="2" s="1"/>
  <c r="H7" i="2" s="1"/>
  <c r="D8" i="2" s="1"/>
  <c r="F6" i="2"/>
  <c r="H6" i="2" s="1"/>
  <c r="D7" i="2" s="1"/>
  <c r="I6" i="6" l="1"/>
  <c r="C7" i="6" s="1"/>
  <c r="H5" i="5"/>
  <c r="D6" i="5" s="1"/>
  <c r="L5" i="5"/>
  <c r="G5" i="5"/>
  <c r="E7" i="2"/>
  <c r="G7" i="2" s="1"/>
  <c r="I7" i="2" s="1"/>
  <c r="C8" i="2" s="1"/>
  <c r="F7" i="6" l="1"/>
  <c r="H7" i="6" s="1"/>
  <c r="D8" i="6" s="1"/>
  <c r="E7" i="6"/>
  <c r="I5" i="5"/>
  <c r="C6" i="5" s="1"/>
  <c r="M5" i="5"/>
  <c r="F8" i="2"/>
  <c r="H8" i="2" s="1"/>
  <c r="D9" i="2" s="1"/>
  <c r="E8" i="2"/>
  <c r="G8" i="2" s="1"/>
  <c r="G7" i="6" l="1"/>
  <c r="F6" i="5"/>
  <c r="E6" i="5"/>
  <c r="K6" i="5" s="1"/>
  <c r="I8" i="2"/>
  <c r="C9" i="2" s="1"/>
  <c r="I7" i="6" l="1"/>
  <c r="C8" i="6" s="1"/>
  <c r="L6" i="5"/>
  <c r="H6" i="5"/>
  <c r="D7" i="5" s="1"/>
  <c r="G6" i="5"/>
  <c r="E9" i="2"/>
  <c r="G9" i="2" s="1"/>
  <c r="F9" i="2"/>
  <c r="H9" i="2" s="1"/>
  <c r="D10" i="2" s="1"/>
  <c r="E8" i="6" l="1"/>
  <c r="F8" i="6"/>
  <c r="H8" i="6" s="1"/>
  <c r="D9" i="6" s="1"/>
  <c r="I6" i="5"/>
  <c r="C7" i="5" s="1"/>
  <c r="M6" i="5"/>
  <c r="I9" i="2"/>
  <c r="C10" i="2" s="1"/>
  <c r="G8" i="6" l="1"/>
  <c r="F7" i="5"/>
  <c r="E7" i="5"/>
  <c r="K7" i="5" s="1"/>
  <c r="E10" i="2"/>
  <c r="G10" i="2" s="1"/>
  <c r="F10" i="2"/>
  <c r="H10" i="2" s="1"/>
  <c r="D11" i="2" s="1"/>
  <c r="I8" i="6" l="1"/>
  <c r="C9" i="6" s="1"/>
  <c r="G7" i="5"/>
  <c r="I7" i="5" s="1"/>
  <c r="C8" i="5" s="1"/>
  <c r="H7" i="5"/>
  <c r="D8" i="5" s="1"/>
  <c r="L7" i="5"/>
  <c r="I10" i="2"/>
  <c r="C11" i="2" s="1"/>
  <c r="F9" i="6" l="1"/>
  <c r="H9" i="6" s="1"/>
  <c r="D10" i="6" s="1"/>
  <c r="E9" i="6"/>
  <c r="F8" i="5"/>
  <c r="L8" i="5" s="1"/>
  <c r="E8" i="5"/>
  <c r="K8" i="5" s="1"/>
  <c r="H8" i="5"/>
  <c r="D9" i="5" s="1"/>
  <c r="M7" i="5"/>
  <c r="E11" i="2"/>
  <c r="G11" i="2" s="1"/>
  <c r="F11" i="2"/>
  <c r="H11" i="2" s="1"/>
  <c r="D12" i="2" s="1"/>
  <c r="G9" i="6" l="1"/>
  <c r="M8" i="5"/>
  <c r="G8" i="5"/>
  <c r="I11" i="2"/>
  <c r="C12" i="2" s="1"/>
  <c r="I9" i="6" l="1"/>
  <c r="C10" i="6" s="1"/>
  <c r="I8" i="5"/>
  <c r="C9" i="5" s="1"/>
  <c r="F12" i="2"/>
  <c r="H12" i="2" s="1"/>
  <c r="D13" i="2" s="1"/>
  <c r="E12" i="2"/>
  <c r="G12" i="2" s="1"/>
  <c r="F10" i="6" l="1"/>
  <c r="H10" i="6" s="1"/>
  <c r="D11" i="6" s="1"/>
  <c r="E10" i="6"/>
  <c r="F9" i="5"/>
  <c r="E9" i="5"/>
  <c r="K9" i="5" s="1"/>
  <c r="I12" i="2"/>
  <c r="C13" i="2" s="1"/>
  <c r="G10" i="6" l="1"/>
  <c r="G9" i="5"/>
  <c r="L9" i="5"/>
  <c r="H9" i="5"/>
  <c r="D10" i="5" s="1"/>
  <c r="F13" i="2"/>
  <c r="H13" i="2" s="1"/>
  <c r="D14" i="2" s="1"/>
  <c r="E13" i="2"/>
  <c r="G13" i="2" s="1"/>
  <c r="I10" i="6" l="1"/>
  <c r="C11" i="6" s="1"/>
  <c r="M9" i="5"/>
  <c r="I9" i="5"/>
  <c r="C10" i="5" s="1"/>
  <c r="I13" i="2"/>
  <c r="C14" i="2" s="1"/>
  <c r="F11" i="6" l="1"/>
  <c r="H11" i="6" s="1"/>
  <c r="D12" i="6" s="1"/>
  <c r="E11" i="6"/>
  <c r="G10" i="5"/>
  <c r="E10" i="5"/>
  <c r="K10" i="5" s="1"/>
  <c r="F10" i="5"/>
  <c r="F14" i="2"/>
  <c r="H14" i="2" s="1"/>
  <c r="D15" i="2" s="1"/>
  <c r="E14" i="2"/>
  <c r="G14" i="2" s="1"/>
  <c r="G11" i="6" l="1"/>
  <c r="I10" i="5"/>
  <c r="C11" i="5" s="1"/>
  <c r="H10" i="5"/>
  <c r="D11" i="5" s="1"/>
  <c r="L10" i="5"/>
  <c r="M10" i="5"/>
  <c r="I14" i="2"/>
  <c r="C15" i="2" s="1"/>
  <c r="I11" i="6" l="1"/>
  <c r="C12" i="6" s="1"/>
  <c r="E11" i="5"/>
  <c r="K11" i="5" s="1"/>
  <c r="F11" i="5"/>
  <c r="L11" i="5"/>
  <c r="H11" i="5"/>
  <c r="D12" i="5" s="1"/>
  <c r="F15" i="2"/>
  <c r="H15" i="2" s="1"/>
  <c r="D16" i="2" s="1"/>
  <c r="E15" i="2"/>
  <c r="G15" i="2" s="1"/>
  <c r="F12" i="6" l="1"/>
  <c r="H12" i="6" s="1"/>
  <c r="D13" i="6" s="1"/>
  <c r="E12" i="6"/>
  <c r="G11" i="5"/>
  <c r="I11" i="5"/>
  <c r="C12" i="5" s="1"/>
  <c r="M11" i="5"/>
  <c r="I15" i="2"/>
  <c r="C16" i="2" s="1"/>
  <c r="G12" i="6" l="1"/>
  <c r="F12" i="5"/>
  <c r="E12" i="5"/>
  <c r="K12" i="5" s="1"/>
  <c r="F16" i="2"/>
  <c r="H16" i="2" s="1"/>
  <c r="D17" i="2" s="1"/>
  <c r="E16" i="2"/>
  <c r="G16" i="2" s="1"/>
  <c r="I12" i="6" l="1"/>
  <c r="C13" i="6" s="1"/>
  <c r="G12" i="5"/>
  <c r="I12" i="5"/>
  <c r="C13" i="5" s="1"/>
  <c r="H12" i="5"/>
  <c r="D13" i="5" s="1"/>
  <c r="L12" i="5"/>
  <c r="I16" i="2"/>
  <c r="C17" i="2" s="1"/>
  <c r="F13" i="6" l="1"/>
  <c r="H13" i="6" s="1"/>
  <c r="D14" i="6" s="1"/>
  <c r="E13" i="6"/>
  <c r="G13" i="6" s="1"/>
  <c r="F13" i="5"/>
  <c r="L13" i="5" s="1"/>
  <c r="E13" i="5"/>
  <c r="K13" i="5" s="1"/>
  <c r="M12" i="5"/>
  <c r="E17" i="2"/>
  <c r="G17" i="2" s="1"/>
  <c r="F17" i="2"/>
  <c r="H17" i="2" s="1"/>
  <c r="D18" i="2" s="1"/>
  <c r="I13" i="6" l="1"/>
  <c r="C14" i="6" s="1"/>
  <c r="H13" i="5"/>
  <c r="D14" i="5" s="1"/>
  <c r="G13" i="5"/>
  <c r="M13" i="5"/>
  <c r="I17" i="2"/>
  <c r="C18" i="2" s="1"/>
  <c r="E14" i="6" l="1"/>
  <c r="F14" i="6"/>
  <c r="H14" i="6" s="1"/>
  <c r="D15" i="6" s="1"/>
  <c r="I13" i="5"/>
  <c r="C14" i="5" s="1"/>
  <c r="E18" i="2"/>
  <c r="G18" i="2" s="1"/>
  <c r="F18" i="2"/>
  <c r="H18" i="2" s="1"/>
  <c r="D19" i="2" s="1"/>
  <c r="G14" i="6" l="1"/>
  <c r="F14" i="5"/>
  <c r="E14" i="5"/>
  <c r="K14" i="5" s="1"/>
  <c r="I18" i="2"/>
  <c r="C19" i="2" s="1"/>
  <c r="I14" i="6" l="1"/>
  <c r="C15" i="6" s="1"/>
  <c r="L14" i="5"/>
  <c r="H14" i="5"/>
  <c r="D15" i="5" s="1"/>
  <c r="G14" i="5"/>
  <c r="E19" i="2"/>
  <c r="G19" i="2" s="1"/>
  <c r="F19" i="2"/>
  <c r="H19" i="2" s="1"/>
  <c r="D20" i="2" s="1"/>
  <c r="F15" i="6" l="1"/>
  <c r="H15" i="6" s="1"/>
  <c r="D16" i="6" s="1"/>
  <c r="E15" i="6"/>
  <c r="I14" i="5"/>
  <c r="C15" i="5" s="1"/>
  <c r="M14" i="5"/>
  <c r="I19" i="2"/>
  <c r="C20" i="2" s="1"/>
  <c r="G15" i="6" l="1"/>
  <c r="F15" i="5"/>
  <c r="E15" i="5"/>
  <c r="K15" i="5" s="1"/>
  <c r="F20" i="2"/>
  <c r="H20" i="2" s="1"/>
  <c r="D21" i="2" s="1"/>
  <c r="E20" i="2"/>
  <c r="G20" i="2" s="1"/>
  <c r="I15" i="6" l="1"/>
  <c r="C16" i="6" s="1"/>
  <c r="G15" i="5"/>
  <c r="H15" i="5"/>
  <c r="D16" i="5" s="1"/>
  <c r="L15" i="5"/>
  <c r="M15" i="5"/>
  <c r="I20" i="2"/>
  <c r="C21" i="2" s="1"/>
  <c r="E16" i="6" l="1"/>
  <c r="F16" i="6"/>
  <c r="H16" i="6" s="1"/>
  <c r="D17" i="6" s="1"/>
  <c r="I15" i="5"/>
  <c r="C16" i="5" s="1"/>
  <c r="F21" i="2"/>
  <c r="H21" i="2" s="1"/>
  <c r="D22" i="2" s="1"/>
  <c r="E21" i="2"/>
  <c r="G21" i="2" s="1"/>
  <c r="G16" i="6" l="1"/>
  <c r="F16" i="5"/>
  <c r="E16" i="5"/>
  <c r="K16" i="5" s="1"/>
  <c r="I21" i="2"/>
  <c r="C22" i="2" s="1"/>
  <c r="I16" i="6" l="1"/>
  <c r="C17" i="6" s="1"/>
  <c r="H16" i="5"/>
  <c r="D17" i="5" s="1"/>
  <c r="L16" i="5"/>
  <c r="G16" i="5"/>
  <c r="F22" i="2"/>
  <c r="H22" i="2" s="1"/>
  <c r="D23" i="2" s="1"/>
  <c r="E22" i="2"/>
  <c r="G22" i="2" s="1"/>
  <c r="E17" i="6" l="1"/>
  <c r="F17" i="6"/>
  <c r="H17" i="6" s="1"/>
  <c r="D18" i="6" s="1"/>
  <c r="I16" i="5"/>
  <c r="C17" i="5" s="1"/>
  <c r="M16" i="5"/>
  <c r="I22" i="2"/>
  <c r="C23" i="2" s="1"/>
  <c r="G17" i="6" l="1"/>
  <c r="F17" i="5"/>
  <c r="E17" i="5"/>
  <c r="K17" i="5" s="1"/>
  <c r="F23" i="2"/>
  <c r="H23" i="2" s="1"/>
  <c r="D24" i="2" s="1"/>
  <c r="E23" i="2"/>
  <c r="G23" i="2" s="1"/>
  <c r="I17" i="6" l="1"/>
  <c r="C18" i="6" s="1"/>
  <c r="H17" i="5"/>
  <c r="D18" i="5" s="1"/>
  <c r="L17" i="5"/>
  <c r="G17" i="5"/>
  <c r="I23" i="2"/>
  <c r="C24" i="2" s="1"/>
  <c r="F18" i="6" l="1"/>
  <c r="H18" i="6" s="1"/>
  <c r="D19" i="6" s="1"/>
  <c r="E18" i="6"/>
  <c r="I17" i="5"/>
  <c r="C18" i="5" s="1"/>
  <c r="M17" i="5"/>
  <c r="F24" i="2"/>
  <c r="H24" i="2" s="1"/>
  <c r="D25" i="2" s="1"/>
  <c r="E24" i="2"/>
  <c r="G24" i="2" s="1"/>
  <c r="G18" i="6" l="1"/>
  <c r="F18" i="5"/>
  <c r="E18" i="5"/>
  <c r="K18" i="5" s="1"/>
  <c r="I24" i="2"/>
  <c r="C25" i="2" s="1"/>
  <c r="I18" i="6" l="1"/>
  <c r="C19" i="6" s="1"/>
  <c r="L18" i="5"/>
  <c r="H18" i="5"/>
  <c r="D19" i="5" s="1"/>
  <c r="M18" i="5"/>
  <c r="G18" i="5"/>
  <c r="E25" i="2"/>
  <c r="G25" i="2" s="1"/>
  <c r="F25" i="2"/>
  <c r="H25" i="2" s="1"/>
  <c r="D26" i="2" s="1"/>
  <c r="E19" i="6" l="1"/>
  <c r="G19" i="6" s="1"/>
  <c r="F19" i="6"/>
  <c r="H19" i="6" s="1"/>
  <c r="D20" i="6" s="1"/>
  <c r="I18" i="5"/>
  <c r="C19" i="5" s="1"/>
  <c r="I25" i="2"/>
  <c r="C26" i="2" s="1"/>
  <c r="I19" i="6" l="1"/>
  <c r="C20" i="6"/>
  <c r="E19" i="5"/>
  <c r="K19" i="5" s="1"/>
  <c r="F19" i="5"/>
  <c r="G19" i="5"/>
  <c r="E26" i="2"/>
  <c r="G26" i="2" s="1"/>
  <c r="F26" i="2"/>
  <c r="H26" i="2" s="1"/>
  <c r="D27" i="2" s="1"/>
  <c r="F20" i="6" l="1"/>
  <c r="H20" i="6" s="1"/>
  <c r="D21" i="6" s="1"/>
  <c r="E20" i="6"/>
  <c r="I19" i="5"/>
  <c r="C20" i="5"/>
  <c r="H19" i="5"/>
  <c r="D20" i="5" s="1"/>
  <c r="L19" i="5"/>
  <c r="M19" i="5"/>
  <c r="I26" i="2"/>
  <c r="C27" i="2" s="1"/>
  <c r="G20" i="6" l="1"/>
  <c r="F20" i="5"/>
  <c r="H20" i="5" s="1"/>
  <c r="D21" i="5" s="1"/>
  <c r="E20" i="5"/>
  <c r="K20" i="5" s="1"/>
  <c r="E27" i="2"/>
  <c r="G27" i="2" s="1"/>
  <c r="F27" i="2"/>
  <c r="H27" i="2" s="1"/>
  <c r="D28" i="2" s="1"/>
  <c r="I20" i="6" l="1"/>
  <c r="C21" i="6" s="1"/>
  <c r="G20" i="5"/>
  <c r="L20" i="5"/>
  <c r="M20" i="5" s="1"/>
  <c r="I27" i="2"/>
  <c r="C28" i="2" s="1"/>
  <c r="E21" i="6" l="1"/>
  <c r="F21" i="6"/>
  <c r="H21" i="6" s="1"/>
  <c r="D22" i="6" s="1"/>
  <c r="G21" i="6"/>
  <c r="I20" i="5"/>
  <c r="C21" i="5" s="1"/>
  <c r="F28" i="2"/>
  <c r="H28" i="2" s="1"/>
  <c r="D29" i="2" s="1"/>
  <c r="E28" i="2"/>
  <c r="G28" i="2" s="1"/>
  <c r="I21" i="6" l="1"/>
  <c r="C22" i="6" s="1"/>
  <c r="F21" i="5"/>
  <c r="E21" i="5"/>
  <c r="K21" i="5" s="1"/>
  <c r="I28" i="2"/>
  <c r="C29" i="2" s="1"/>
  <c r="E22" i="6" l="1"/>
  <c r="F22" i="6"/>
  <c r="H22" i="6" s="1"/>
  <c r="D23" i="6" s="1"/>
  <c r="H21" i="5"/>
  <c r="D22" i="5" s="1"/>
  <c r="L21" i="5"/>
  <c r="M21" i="5" s="1"/>
  <c r="G21" i="5"/>
  <c r="F29" i="2"/>
  <c r="H29" i="2" s="1"/>
  <c r="D30" i="2" s="1"/>
  <c r="E29" i="2"/>
  <c r="G29" i="2" s="1"/>
  <c r="G22" i="6" l="1"/>
  <c r="I21" i="5"/>
  <c r="C22" i="5" s="1"/>
  <c r="I29" i="2"/>
  <c r="C30" i="2" s="1"/>
  <c r="I22" i="6" l="1"/>
  <c r="C23" i="6" s="1"/>
  <c r="E22" i="5"/>
  <c r="K22" i="5" s="1"/>
  <c r="F22" i="5"/>
  <c r="F30" i="2"/>
  <c r="H30" i="2" s="1"/>
  <c r="D31" i="2" s="1"/>
  <c r="E30" i="2"/>
  <c r="G30" i="2" s="1"/>
  <c r="E23" i="6" l="1"/>
  <c r="G23" i="6"/>
  <c r="F23" i="6"/>
  <c r="H23" i="6" s="1"/>
  <c r="D24" i="6" s="1"/>
  <c r="G22" i="5"/>
  <c r="L22" i="5"/>
  <c r="H22" i="5"/>
  <c r="D23" i="5" s="1"/>
  <c r="I30" i="2"/>
  <c r="C31" i="2" s="1"/>
  <c r="I23" i="6" l="1"/>
  <c r="C24" i="6" s="1"/>
  <c r="I22" i="5"/>
  <c r="C23" i="5" s="1"/>
  <c r="M22" i="5"/>
  <c r="F31" i="2"/>
  <c r="H31" i="2" s="1"/>
  <c r="D32" i="2" s="1"/>
  <c r="E31" i="2"/>
  <c r="G31" i="2" s="1"/>
  <c r="E24" i="6" l="1"/>
  <c r="F24" i="6"/>
  <c r="H24" i="6" s="1"/>
  <c r="D25" i="6" s="1"/>
  <c r="G24" i="6"/>
  <c r="F23" i="5"/>
  <c r="E23" i="5"/>
  <c r="K23" i="5" s="1"/>
  <c r="I31" i="2"/>
  <c r="C32" i="2" s="1"/>
  <c r="I24" i="6" l="1"/>
  <c r="C25" i="6" s="1"/>
  <c r="G23" i="5"/>
  <c r="H23" i="5"/>
  <c r="D24" i="5" s="1"/>
  <c r="L23" i="5"/>
  <c r="M23" i="5" s="1"/>
  <c r="F32" i="2"/>
  <c r="H32" i="2" s="1"/>
  <c r="D33" i="2" s="1"/>
  <c r="E32" i="2"/>
  <c r="G32" i="2" s="1"/>
  <c r="F25" i="6" l="1"/>
  <c r="H25" i="6" s="1"/>
  <c r="D26" i="6" s="1"/>
  <c r="E25" i="6"/>
  <c r="I23" i="5"/>
  <c r="C24" i="5" s="1"/>
  <c r="I32" i="2"/>
  <c r="C33" i="2" s="1"/>
  <c r="G25" i="6" l="1"/>
  <c r="F24" i="5"/>
  <c r="E24" i="5"/>
  <c r="K24" i="5" s="1"/>
  <c r="E33" i="2"/>
  <c r="G33" i="2" s="1"/>
  <c r="F33" i="2"/>
  <c r="H33" i="2" s="1"/>
  <c r="D34" i="2" s="1"/>
  <c r="I25" i="6" l="1"/>
  <c r="C26" i="6" s="1"/>
  <c r="G24" i="5"/>
  <c r="H24" i="5"/>
  <c r="D25" i="5" s="1"/>
  <c r="L24" i="5"/>
  <c r="M24" i="5" s="1"/>
  <c r="I33" i="2"/>
  <c r="C34" i="2" s="1"/>
  <c r="F26" i="6" l="1"/>
  <c r="H26" i="6" s="1"/>
  <c r="D27" i="6" s="1"/>
  <c r="E26" i="6"/>
  <c r="I24" i="5"/>
  <c r="C25" i="5" s="1"/>
  <c r="E34" i="2"/>
  <c r="G34" i="2" s="1"/>
  <c r="F34" i="2"/>
  <c r="H34" i="2" s="1"/>
  <c r="D35" i="2" s="1"/>
  <c r="G26" i="6" l="1"/>
  <c r="F25" i="5"/>
  <c r="E25" i="5"/>
  <c r="K25" i="5" s="1"/>
  <c r="I34" i="2"/>
  <c r="C35" i="2"/>
  <c r="I26" i="6" l="1"/>
  <c r="C27" i="6" s="1"/>
  <c r="G25" i="5"/>
  <c r="L25" i="5"/>
  <c r="H25" i="5"/>
  <c r="D26" i="5" s="1"/>
  <c r="E35" i="2"/>
  <c r="G35" i="2" s="1"/>
  <c r="F35" i="2"/>
  <c r="H35" i="2" s="1"/>
  <c r="D36" i="2" s="1"/>
  <c r="E27" i="6" l="1"/>
  <c r="F27" i="6"/>
  <c r="H27" i="6" s="1"/>
  <c r="D28" i="6" s="1"/>
  <c r="M25" i="5"/>
  <c r="I25" i="5"/>
  <c r="C26" i="5" s="1"/>
  <c r="I35" i="2"/>
  <c r="C36" i="2" s="1"/>
  <c r="G27" i="6" l="1"/>
  <c r="F26" i="5"/>
  <c r="E26" i="5"/>
  <c r="K26" i="5" s="1"/>
  <c r="F36" i="2"/>
  <c r="H36" i="2" s="1"/>
  <c r="D37" i="2" s="1"/>
  <c r="E36" i="2"/>
  <c r="G36" i="2" s="1"/>
  <c r="I27" i="6" l="1"/>
  <c r="C28" i="6" s="1"/>
  <c r="G26" i="5"/>
  <c r="H26" i="5"/>
  <c r="D27" i="5" s="1"/>
  <c r="L26" i="5"/>
  <c r="M26" i="5"/>
  <c r="I26" i="5"/>
  <c r="C27" i="5" s="1"/>
  <c r="I36" i="2"/>
  <c r="C37" i="2" s="1"/>
  <c r="F28" i="6" l="1"/>
  <c r="H28" i="6" s="1"/>
  <c r="D29" i="6" s="1"/>
  <c r="E28" i="6"/>
  <c r="F27" i="5"/>
  <c r="L27" i="5" s="1"/>
  <c r="E27" i="5"/>
  <c r="K27" i="5" s="1"/>
  <c r="F37" i="2"/>
  <c r="H37" i="2" s="1"/>
  <c r="D38" i="2" s="1"/>
  <c r="E37" i="2"/>
  <c r="G37" i="2" s="1"/>
  <c r="G28" i="6" l="1"/>
  <c r="H27" i="5"/>
  <c r="D28" i="5" s="1"/>
  <c r="G27" i="5"/>
  <c r="M27" i="5"/>
  <c r="I37" i="2"/>
  <c r="C38" i="2" s="1"/>
  <c r="I28" i="6" l="1"/>
  <c r="C29" i="6" s="1"/>
  <c r="I27" i="5"/>
  <c r="C28" i="5" s="1"/>
  <c r="F38" i="2"/>
  <c r="H38" i="2" s="1"/>
  <c r="D39" i="2" s="1"/>
  <c r="E38" i="2"/>
  <c r="G38" i="2" s="1"/>
  <c r="E29" i="6" l="1"/>
  <c r="G29" i="6"/>
  <c r="F29" i="6"/>
  <c r="H29" i="6" s="1"/>
  <c r="D30" i="6" s="1"/>
  <c r="E28" i="5"/>
  <c r="K28" i="5" s="1"/>
  <c r="F28" i="5"/>
  <c r="I38" i="2"/>
  <c r="C39" i="2" s="1"/>
  <c r="I29" i="6" l="1"/>
  <c r="C30" i="6" s="1"/>
  <c r="L28" i="5"/>
  <c r="M28" i="5" s="1"/>
  <c r="H28" i="5"/>
  <c r="D29" i="5" s="1"/>
  <c r="G28" i="5"/>
  <c r="F39" i="2"/>
  <c r="H39" i="2" s="1"/>
  <c r="D40" i="2" s="1"/>
  <c r="E39" i="2"/>
  <c r="G39" i="2" s="1"/>
  <c r="F30" i="6" l="1"/>
  <c r="H30" i="6" s="1"/>
  <c r="D31" i="6" s="1"/>
  <c r="E30" i="6"/>
  <c r="I28" i="5"/>
  <c r="C29" i="5" s="1"/>
  <c r="I39" i="2"/>
  <c r="C40" i="2" s="1"/>
  <c r="G30" i="6" l="1"/>
  <c r="F29" i="5"/>
  <c r="E29" i="5"/>
  <c r="K29" i="5" s="1"/>
  <c r="F40" i="2"/>
  <c r="H40" i="2" s="1"/>
  <c r="D41" i="2" s="1"/>
  <c r="E40" i="2"/>
  <c r="G40" i="2" s="1"/>
  <c r="I30" i="6" l="1"/>
  <c r="C31" i="6" s="1"/>
  <c r="H29" i="5"/>
  <c r="D30" i="5" s="1"/>
  <c r="L29" i="5"/>
  <c r="M29" i="5" s="1"/>
  <c r="G29" i="5"/>
  <c r="I40" i="2"/>
  <c r="C41" i="2" s="1"/>
  <c r="E31" i="6" l="1"/>
  <c r="F31" i="6"/>
  <c r="H31" i="6" s="1"/>
  <c r="D32" i="6" s="1"/>
  <c r="I29" i="5"/>
  <c r="C30" i="5" s="1"/>
  <c r="E41" i="2"/>
  <c r="G41" i="2" s="1"/>
  <c r="F41" i="2"/>
  <c r="H41" i="2" s="1"/>
  <c r="D42" i="2" s="1"/>
  <c r="G31" i="6" l="1"/>
  <c r="E30" i="5"/>
  <c r="K30" i="5" s="1"/>
  <c r="F30" i="5"/>
  <c r="I41" i="2"/>
  <c r="C42" i="2" s="1"/>
  <c r="I31" i="6" l="1"/>
  <c r="C32" i="6" s="1"/>
  <c r="L30" i="5"/>
  <c r="H30" i="5"/>
  <c r="D31" i="5" s="1"/>
  <c r="G30" i="5"/>
  <c r="E42" i="2"/>
  <c r="G42" i="2" s="1"/>
  <c r="F42" i="2"/>
  <c r="H42" i="2" s="1"/>
  <c r="D43" i="2" s="1"/>
  <c r="F32" i="6" l="1"/>
  <c r="H32" i="6" s="1"/>
  <c r="D33" i="6" s="1"/>
  <c r="E32" i="6"/>
  <c r="G32" i="6" s="1"/>
  <c r="I30" i="5"/>
  <c r="C31" i="5" s="1"/>
  <c r="M30" i="5"/>
  <c r="I42" i="2"/>
  <c r="C43" i="2"/>
  <c r="I32" i="6" l="1"/>
  <c r="C33" i="6" s="1"/>
  <c r="F31" i="5"/>
  <c r="E31" i="5"/>
  <c r="K31" i="5" s="1"/>
  <c r="E43" i="2"/>
  <c r="G43" i="2" s="1"/>
  <c r="F43" i="2"/>
  <c r="H43" i="2" s="1"/>
  <c r="D44" i="2" s="1"/>
  <c r="F33" i="6" l="1"/>
  <c r="H33" i="6" s="1"/>
  <c r="D34" i="6" s="1"/>
  <c r="E33" i="6"/>
  <c r="H31" i="5"/>
  <c r="D32" i="5" s="1"/>
  <c r="L31" i="5"/>
  <c r="G31" i="5"/>
  <c r="M31" i="5"/>
  <c r="I43" i="2"/>
  <c r="C44" i="2" s="1"/>
  <c r="G33" i="6" l="1"/>
  <c r="I31" i="5"/>
  <c r="C32" i="5" s="1"/>
  <c r="F44" i="2"/>
  <c r="H44" i="2" s="1"/>
  <c r="D45" i="2" s="1"/>
  <c r="E44" i="2"/>
  <c r="G44" i="2" s="1"/>
  <c r="I33" i="6" l="1"/>
  <c r="C34" i="6" s="1"/>
  <c r="F32" i="5"/>
  <c r="E32" i="5"/>
  <c r="K32" i="5" s="1"/>
  <c r="I44" i="2"/>
  <c r="C45" i="2" s="1"/>
  <c r="F34" i="6" l="1"/>
  <c r="H34" i="6" s="1"/>
  <c r="D35" i="6" s="1"/>
  <c r="E34" i="6"/>
  <c r="H32" i="5"/>
  <c r="D33" i="5" s="1"/>
  <c r="L32" i="5"/>
  <c r="M32" i="5" s="1"/>
  <c r="G32" i="5"/>
  <c r="F45" i="2"/>
  <c r="H45" i="2" s="1"/>
  <c r="D46" i="2" s="1"/>
  <c r="E45" i="2"/>
  <c r="G45" i="2" s="1"/>
  <c r="G34" i="6" l="1"/>
  <c r="I32" i="5"/>
  <c r="C33" i="5" s="1"/>
  <c r="I45" i="2"/>
  <c r="C46" i="2" s="1"/>
  <c r="I34" i="6" l="1"/>
  <c r="C35" i="6" s="1"/>
  <c r="F33" i="5"/>
  <c r="E33" i="5"/>
  <c r="K33" i="5" s="1"/>
  <c r="F46" i="2"/>
  <c r="H46" i="2" s="1"/>
  <c r="D47" i="2" s="1"/>
  <c r="E46" i="2"/>
  <c r="G46" i="2" s="1"/>
  <c r="E35" i="6" l="1"/>
  <c r="F35" i="6"/>
  <c r="H35" i="6" s="1"/>
  <c r="D36" i="6" s="1"/>
  <c r="G33" i="5"/>
  <c r="I33" i="5"/>
  <c r="C34" i="5" s="1"/>
  <c r="L33" i="5"/>
  <c r="H33" i="5"/>
  <c r="D34" i="5" s="1"/>
  <c r="M33" i="5"/>
  <c r="I46" i="2"/>
  <c r="C47" i="2" s="1"/>
  <c r="G35" i="6" l="1"/>
  <c r="F34" i="5"/>
  <c r="E34" i="5"/>
  <c r="K34" i="5" s="1"/>
  <c r="L34" i="5"/>
  <c r="H34" i="5"/>
  <c r="D35" i="5" s="1"/>
  <c r="F47" i="2"/>
  <c r="H47" i="2" s="1"/>
  <c r="D48" i="2" s="1"/>
  <c r="E47" i="2"/>
  <c r="G47" i="2" s="1"/>
  <c r="I35" i="6" l="1"/>
  <c r="C36" i="6"/>
  <c r="M34" i="5"/>
  <c r="G34" i="5"/>
  <c r="I47" i="2"/>
  <c r="C48" i="2" s="1"/>
  <c r="F36" i="6" l="1"/>
  <c r="H36" i="6" s="1"/>
  <c r="D37" i="6" s="1"/>
  <c r="E36" i="6"/>
  <c r="I34" i="5"/>
  <c r="C35" i="5" s="1"/>
  <c r="F48" i="2"/>
  <c r="H48" i="2" s="1"/>
  <c r="D49" i="2" s="1"/>
  <c r="E48" i="2"/>
  <c r="G48" i="2" s="1"/>
  <c r="G36" i="6" l="1"/>
  <c r="F35" i="5"/>
  <c r="E35" i="5"/>
  <c r="K35" i="5" s="1"/>
  <c r="G35" i="5"/>
  <c r="I48" i="2"/>
  <c r="C49" i="2" s="1"/>
  <c r="I36" i="6" l="1"/>
  <c r="C37" i="6" s="1"/>
  <c r="I35" i="5"/>
  <c r="C36" i="5" s="1"/>
  <c r="H35" i="5"/>
  <c r="D36" i="5" s="1"/>
  <c r="L35" i="5"/>
  <c r="E49" i="2"/>
  <c r="G49" i="2" s="1"/>
  <c r="F49" i="2"/>
  <c r="H49" i="2" s="1"/>
  <c r="D50" i="2" s="1"/>
  <c r="F37" i="6" l="1"/>
  <c r="H37" i="6" s="1"/>
  <c r="D38" i="6" s="1"/>
  <c r="E37" i="6"/>
  <c r="G37" i="6" s="1"/>
  <c r="E36" i="5"/>
  <c r="K36" i="5" s="1"/>
  <c r="F36" i="5"/>
  <c r="L36" i="5" s="1"/>
  <c r="G36" i="5"/>
  <c r="M35" i="5"/>
  <c r="I49" i="2"/>
  <c r="C50" i="2" s="1"/>
  <c r="I37" i="6" l="1"/>
  <c r="C38" i="6" s="1"/>
  <c r="I36" i="5"/>
  <c r="C37" i="5" s="1"/>
  <c r="H36" i="5"/>
  <c r="D37" i="5" s="1"/>
  <c r="M36" i="5"/>
  <c r="F50" i="2"/>
  <c r="H50" i="2" s="1"/>
  <c r="D51" i="2" s="1"/>
  <c r="E50" i="2"/>
  <c r="G50" i="2" s="1"/>
  <c r="E38" i="6" l="1"/>
  <c r="G38" i="6"/>
  <c r="F38" i="6"/>
  <c r="H38" i="6" s="1"/>
  <c r="D39" i="6" s="1"/>
  <c r="F37" i="5"/>
  <c r="L37" i="5" s="1"/>
  <c r="E37" i="5"/>
  <c r="K37" i="5" s="1"/>
  <c r="I50" i="2"/>
  <c r="C51" i="2"/>
  <c r="I38" i="6" l="1"/>
  <c r="C39" i="6" s="1"/>
  <c r="H37" i="5"/>
  <c r="D38" i="5" s="1"/>
  <c r="M37" i="5"/>
  <c r="G37" i="5"/>
  <c r="F51" i="2"/>
  <c r="H51" i="2" s="1"/>
  <c r="D52" i="2" s="1"/>
  <c r="E51" i="2"/>
  <c r="G51" i="2" s="1"/>
  <c r="E39" i="6" l="1"/>
  <c r="F39" i="6"/>
  <c r="H39" i="6" s="1"/>
  <c r="D40" i="6" s="1"/>
  <c r="I37" i="5"/>
  <c r="C38" i="5" s="1"/>
  <c r="I51" i="2"/>
  <c r="C52" i="2" s="1"/>
  <c r="G39" i="6" l="1"/>
  <c r="F38" i="5"/>
  <c r="E38" i="5"/>
  <c r="K38" i="5" s="1"/>
  <c r="F52" i="2"/>
  <c r="H52" i="2" s="1"/>
  <c r="D53" i="2" s="1"/>
  <c r="E52" i="2"/>
  <c r="G52" i="2" s="1"/>
  <c r="I39" i="6" l="1"/>
  <c r="C40" i="6" s="1"/>
  <c r="L38" i="5"/>
  <c r="H38" i="5"/>
  <c r="D39" i="5" s="1"/>
  <c r="G38" i="5"/>
  <c r="I52" i="2"/>
  <c r="C53" i="2" s="1"/>
  <c r="F40" i="6" l="1"/>
  <c r="H40" i="6" s="1"/>
  <c r="D41" i="6" s="1"/>
  <c r="E40" i="6"/>
  <c r="G40" i="6" s="1"/>
  <c r="I38" i="5"/>
  <c r="C39" i="5" s="1"/>
  <c r="M38" i="5"/>
  <c r="F53" i="2"/>
  <c r="H53" i="2" s="1"/>
  <c r="D54" i="2" s="1"/>
  <c r="E53" i="2"/>
  <c r="G53" i="2" s="1"/>
  <c r="I40" i="6" l="1"/>
  <c r="C41" i="6" s="1"/>
  <c r="F39" i="5"/>
  <c r="E39" i="5"/>
  <c r="K39" i="5" s="1"/>
  <c r="I53" i="2"/>
  <c r="C54" i="2" s="1"/>
  <c r="F41" i="6" l="1"/>
  <c r="H41" i="6" s="1"/>
  <c r="D42" i="6" s="1"/>
  <c r="E41" i="6"/>
  <c r="H39" i="5"/>
  <c r="D40" i="5" s="1"/>
  <c r="L39" i="5"/>
  <c r="G39" i="5"/>
  <c r="F54" i="2"/>
  <c r="H54" i="2" s="1"/>
  <c r="D55" i="2" s="1"/>
  <c r="E54" i="2"/>
  <c r="G54" i="2" s="1"/>
  <c r="G41" i="6" l="1"/>
  <c r="I39" i="5"/>
  <c r="C40" i="5"/>
  <c r="M39" i="5"/>
  <c r="I54" i="2"/>
  <c r="C55" i="2" s="1"/>
  <c r="I41" i="6" l="1"/>
  <c r="C42" i="6"/>
  <c r="F40" i="5"/>
  <c r="E40" i="5"/>
  <c r="K40" i="5" s="1"/>
  <c r="F55" i="2"/>
  <c r="H55" i="2" s="1"/>
  <c r="D56" i="2" s="1"/>
  <c r="E55" i="2"/>
  <c r="G55" i="2" s="1"/>
  <c r="F42" i="6" l="1"/>
  <c r="H42" i="6" s="1"/>
  <c r="D43" i="6" s="1"/>
  <c r="E42" i="6"/>
  <c r="G40" i="5"/>
  <c r="H40" i="5"/>
  <c r="D41" i="5" s="1"/>
  <c r="L40" i="5"/>
  <c r="M40" i="5" s="1"/>
  <c r="I40" i="5"/>
  <c r="C41" i="5" s="1"/>
  <c r="I55" i="2"/>
  <c r="C56" i="2" s="1"/>
  <c r="G42" i="6" l="1"/>
  <c r="F41" i="5"/>
  <c r="E41" i="5"/>
  <c r="K41" i="5" s="1"/>
  <c r="H41" i="5"/>
  <c r="D42" i="5" s="1"/>
  <c r="L41" i="5"/>
  <c r="F56" i="2"/>
  <c r="H56" i="2" s="1"/>
  <c r="D57" i="2" s="1"/>
  <c r="E56" i="2"/>
  <c r="G56" i="2" s="1"/>
  <c r="I42" i="6" l="1"/>
  <c r="C43" i="6"/>
  <c r="G41" i="5"/>
  <c r="M41" i="5"/>
  <c r="I56" i="2"/>
  <c r="C57" i="2" s="1"/>
  <c r="F43" i="6" l="1"/>
  <c r="H43" i="6" s="1"/>
  <c r="D44" i="6" s="1"/>
  <c r="E43" i="6"/>
  <c r="I41" i="5"/>
  <c r="C42" i="5" s="1"/>
  <c r="E57" i="2"/>
  <c r="G57" i="2" s="1"/>
  <c r="F57" i="2"/>
  <c r="H57" i="2" s="1"/>
  <c r="D58" i="2" s="1"/>
  <c r="G43" i="6" l="1"/>
  <c r="F42" i="5"/>
  <c r="E42" i="5"/>
  <c r="K42" i="5" s="1"/>
  <c r="I57" i="2"/>
  <c r="C58" i="2" s="1"/>
  <c r="I43" i="6" l="1"/>
  <c r="C44" i="6" s="1"/>
  <c r="L42" i="5"/>
  <c r="H42" i="5"/>
  <c r="D43" i="5" s="1"/>
  <c r="G42" i="5"/>
  <c r="F58" i="2"/>
  <c r="H58" i="2" s="1"/>
  <c r="D59" i="2" s="1"/>
  <c r="E58" i="2"/>
  <c r="G58" i="2" s="1"/>
  <c r="F44" i="6" l="1"/>
  <c r="H44" i="6" s="1"/>
  <c r="D45" i="6" s="1"/>
  <c r="E44" i="6"/>
  <c r="I42" i="5"/>
  <c r="C43" i="5" s="1"/>
  <c r="M42" i="5"/>
  <c r="I58" i="2"/>
  <c r="C59" i="2" s="1"/>
  <c r="G44" i="6" l="1"/>
  <c r="F43" i="5"/>
  <c r="E43" i="5"/>
  <c r="K43" i="5" s="1"/>
  <c r="F59" i="2"/>
  <c r="H59" i="2" s="1"/>
  <c r="D60" i="2" s="1"/>
  <c r="E59" i="2"/>
  <c r="G59" i="2" s="1"/>
  <c r="I44" i="6" l="1"/>
  <c r="C45" i="6" s="1"/>
  <c r="L43" i="5"/>
  <c r="H43" i="5"/>
  <c r="D44" i="5" s="1"/>
  <c r="G43" i="5"/>
  <c r="I59" i="2"/>
  <c r="C60" i="2" s="1"/>
  <c r="F45" i="6" l="1"/>
  <c r="H45" i="6" s="1"/>
  <c r="D46" i="6" s="1"/>
  <c r="E45" i="6"/>
  <c r="G45" i="6"/>
  <c r="I43" i="5"/>
  <c r="C44" i="5" s="1"/>
  <c r="M43" i="5"/>
  <c r="F60" i="2"/>
  <c r="H60" i="2" s="1"/>
  <c r="D61" i="2" s="1"/>
  <c r="E60" i="2"/>
  <c r="G60" i="2" s="1"/>
  <c r="I45" i="6" l="1"/>
  <c r="C46" i="6" s="1"/>
  <c r="E44" i="5"/>
  <c r="K44" i="5" s="1"/>
  <c r="F44" i="5"/>
  <c r="I60" i="2"/>
  <c r="C61" i="2" s="1"/>
  <c r="E46" i="6" l="1"/>
  <c r="F46" i="6"/>
  <c r="H46" i="6" s="1"/>
  <c r="D47" i="6" s="1"/>
  <c r="G44" i="5"/>
  <c r="H44" i="5"/>
  <c r="D45" i="5" s="1"/>
  <c r="L44" i="5"/>
  <c r="F61" i="2"/>
  <c r="H61" i="2" s="1"/>
  <c r="D62" i="2" s="1"/>
  <c r="E61" i="2"/>
  <c r="G61" i="2" s="1"/>
  <c r="G46" i="6" l="1"/>
  <c r="I44" i="5"/>
  <c r="C45" i="5" s="1"/>
  <c r="M44" i="5"/>
  <c r="I61" i="2"/>
  <c r="C62" i="2" s="1"/>
  <c r="I46" i="6" l="1"/>
  <c r="C47" i="6" s="1"/>
  <c r="F45" i="5"/>
  <c r="E45" i="5"/>
  <c r="K45" i="5" s="1"/>
  <c r="F62" i="2"/>
  <c r="H62" i="2" s="1"/>
  <c r="D63" i="2" s="1"/>
  <c r="E62" i="2"/>
  <c r="G62" i="2" s="1"/>
  <c r="E47" i="6" l="1"/>
  <c r="G47" i="6"/>
  <c r="F47" i="6"/>
  <c r="H47" i="6" s="1"/>
  <c r="D48" i="6" s="1"/>
  <c r="G45" i="5"/>
  <c r="H45" i="5"/>
  <c r="D46" i="5" s="1"/>
  <c r="L45" i="5"/>
  <c r="I62" i="2"/>
  <c r="C63" i="2" s="1"/>
  <c r="I47" i="6" l="1"/>
  <c r="C48" i="6" s="1"/>
  <c r="M45" i="5"/>
  <c r="I45" i="5"/>
  <c r="C46" i="5" s="1"/>
  <c r="F63" i="2"/>
  <c r="H63" i="2" s="1"/>
  <c r="D64" i="2" s="1"/>
  <c r="E63" i="2"/>
  <c r="G63" i="2" s="1"/>
  <c r="F48" i="6" l="1"/>
  <c r="H48" i="6" s="1"/>
  <c r="D49" i="6" s="1"/>
  <c r="E48" i="6"/>
  <c r="G48" i="6"/>
  <c r="F46" i="5"/>
  <c r="E46" i="5"/>
  <c r="K46" i="5" s="1"/>
  <c r="I63" i="2"/>
  <c r="C64" i="2" s="1"/>
  <c r="I48" i="6" l="1"/>
  <c r="C49" i="6" s="1"/>
  <c r="H46" i="5"/>
  <c r="D47" i="5" s="1"/>
  <c r="L46" i="5"/>
  <c r="M46" i="5" s="1"/>
  <c r="G46" i="5"/>
  <c r="F64" i="2"/>
  <c r="H64" i="2" s="1"/>
  <c r="D65" i="2" s="1"/>
  <c r="E64" i="2"/>
  <c r="G64" i="2" s="1"/>
  <c r="E49" i="6" l="1"/>
  <c r="G49" i="6" s="1"/>
  <c r="F49" i="6"/>
  <c r="H49" i="6" s="1"/>
  <c r="D50" i="6" s="1"/>
  <c r="I46" i="5"/>
  <c r="C47" i="5" s="1"/>
  <c r="I64" i="2"/>
  <c r="C65" i="2" s="1"/>
  <c r="I49" i="6" l="1"/>
  <c r="C50" i="6" s="1"/>
  <c r="F47" i="5"/>
  <c r="E47" i="5"/>
  <c r="K47" i="5" s="1"/>
  <c r="E65" i="2"/>
  <c r="G65" i="2" s="1"/>
  <c r="F65" i="2"/>
  <c r="H65" i="2" s="1"/>
  <c r="D66" i="2" s="1"/>
  <c r="F50" i="6" l="1"/>
  <c r="H50" i="6" s="1"/>
  <c r="D51" i="6" s="1"/>
  <c r="E50" i="6"/>
  <c r="G50" i="6"/>
  <c r="L47" i="5"/>
  <c r="M47" i="5" s="1"/>
  <c r="H47" i="5"/>
  <c r="D48" i="5" s="1"/>
  <c r="G47" i="5"/>
  <c r="I65" i="2"/>
  <c r="C66" i="2" s="1"/>
  <c r="I50" i="6" l="1"/>
  <c r="C51" i="6" s="1"/>
  <c r="I47" i="5"/>
  <c r="C48" i="5" s="1"/>
  <c r="F66" i="2"/>
  <c r="H66" i="2" s="1"/>
  <c r="D67" i="2" s="1"/>
  <c r="E66" i="2"/>
  <c r="G66" i="2" s="1"/>
  <c r="F51" i="6" l="1"/>
  <c r="H51" i="6" s="1"/>
  <c r="D52" i="6" s="1"/>
  <c r="E51" i="6"/>
  <c r="F48" i="5"/>
  <c r="E48" i="5"/>
  <c r="K48" i="5" s="1"/>
  <c r="I66" i="2"/>
  <c r="C67" i="2"/>
  <c r="G51" i="6" l="1"/>
  <c r="G48" i="5"/>
  <c r="I48" i="5"/>
  <c r="C49" i="5"/>
  <c r="H48" i="5"/>
  <c r="D49" i="5" s="1"/>
  <c r="L48" i="5"/>
  <c r="F67" i="2"/>
  <c r="H67" i="2" s="1"/>
  <c r="D68" i="2" s="1"/>
  <c r="E67" i="2"/>
  <c r="G67" i="2" s="1"/>
  <c r="I51" i="6" l="1"/>
  <c r="C52" i="6" s="1"/>
  <c r="F49" i="5"/>
  <c r="E49" i="5"/>
  <c r="K49" i="5" s="1"/>
  <c r="G49" i="5"/>
  <c r="L49" i="5"/>
  <c r="H49" i="5"/>
  <c r="D50" i="5" s="1"/>
  <c r="M48" i="5"/>
  <c r="I67" i="2"/>
  <c r="C68" i="2" s="1"/>
  <c r="F52" i="6" l="1"/>
  <c r="H52" i="6" s="1"/>
  <c r="D53" i="6" s="1"/>
  <c r="E52" i="6"/>
  <c r="I49" i="5"/>
  <c r="C50" i="5" s="1"/>
  <c r="M49" i="5"/>
  <c r="F68" i="2"/>
  <c r="H68" i="2" s="1"/>
  <c r="D69" i="2" s="1"/>
  <c r="E68" i="2"/>
  <c r="G68" i="2" s="1"/>
  <c r="G52" i="6" l="1"/>
  <c r="F50" i="5"/>
  <c r="E50" i="5"/>
  <c r="K50" i="5" s="1"/>
  <c r="I68" i="2"/>
  <c r="C69" i="2" s="1"/>
  <c r="I52" i="6" l="1"/>
  <c r="C53" i="6" s="1"/>
  <c r="H50" i="5"/>
  <c r="D51" i="5" s="1"/>
  <c r="L50" i="5"/>
  <c r="G50" i="5"/>
  <c r="F69" i="2"/>
  <c r="H69" i="2" s="1"/>
  <c r="D70" i="2" s="1"/>
  <c r="E69" i="2"/>
  <c r="G69" i="2" s="1"/>
  <c r="E53" i="6" l="1"/>
  <c r="G53" i="6" s="1"/>
  <c r="F53" i="6"/>
  <c r="H53" i="6" s="1"/>
  <c r="D54" i="6" s="1"/>
  <c r="I50" i="5"/>
  <c r="C51" i="5" s="1"/>
  <c r="M50" i="5"/>
  <c r="I69" i="2"/>
  <c r="C70" i="2" s="1"/>
  <c r="I53" i="6" l="1"/>
  <c r="C54" i="6"/>
  <c r="F51" i="5"/>
  <c r="E51" i="5"/>
  <c r="K51" i="5" s="1"/>
  <c r="F70" i="2"/>
  <c r="H70" i="2" s="1"/>
  <c r="D71" i="2" s="1"/>
  <c r="E70" i="2"/>
  <c r="G70" i="2" s="1"/>
  <c r="E54" i="6" l="1"/>
  <c r="F54" i="6"/>
  <c r="H54" i="6" s="1"/>
  <c r="D55" i="6" s="1"/>
  <c r="L51" i="5"/>
  <c r="M51" i="5" s="1"/>
  <c r="H51" i="5"/>
  <c r="D52" i="5" s="1"/>
  <c r="G51" i="5"/>
  <c r="I70" i="2"/>
  <c r="C71" i="2" s="1"/>
  <c r="G54" i="6" l="1"/>
  <c r="I51" i="5"/>
  <c r="C52" i="5" s="1"/>
  <c r="F71" i="2"/>
  <c r="H71" i="2" s="1"/>
  <c r="D72" i="2" s="1"/>
  <c r="E71" i="2"/>
  <c r="G71" i="2" s="1"/>
  <c r="I54" i="6" l="1"/>
  <c r="C55" i="6" s="1"/>
  <c r="E52" i="5"/>
  <c r="K52" i="5" s="1"/>
  <c r="F52" i="5"/>
  <c r="I71" i="2"/>
  <c r="C72" i="2" s="1"/>
  <c r="F55" i="6" l="1"/>
  <c r="H55" i="6" s="1"/>
  <c r="D56" i="6" s="1"/>
  <c r="E55" i="6"/>
  <c r="G52" i="5"/>
  <c r="H52" i="5"/>
  <c r="D53" i="5" s="1"/>
  <c r="L52" i="5"/>
  <c r="M52" i="5" s="1"/>
  <c r="F72" i="2"/>
  <c r="H72" i="2" s="1"/>
  <c r="D73" i="2" s="1"/>
  <c r="E72" i="2"/>
  <c r="G72" i="2" s="1"/>
  <c r="G55" i="6" l="1"/>
  <c r="I52" i="5"/>
  <c r="C53" i="5" s="1"/>
  <c r="I72" i="2"/>
  <c r="C73" i="2" s="1"/>
  <c r="I55" i="6" l="1"/>
  <c r="C56" i="6" s="1"/>
  <c r="F53" i="5"/>
  <c r="E53" i="5"/>
  <c r="K53" i="5" s="1"/>
  <c r="E73" i="2"/>
  <c r="G73" i="2" s="1"/>
  <c r="F73" i="2"/>
  <c r="H73" i="2" s="1"/>
  <c r="D74" i="2" s="1"/>
  <c r="F56" i="6" l="1"/>
  <c r="H56" i="6" s="1"/>
  <c r="D57" i="6" s="1"/>
  <c r="E56" i="6"/>
  <c r="H53" i="5"/>
  <c r="D54" i="5" s="1"/>
  <c r="L53" i="5"/>
  <c r="G53" i="5"/>
  <c r="I73" i="2"/>
  <c r="C74" i="2" s="1"/>
  <c r="G56" i="6" l="1"/>
  <c r="I53" i="5"/>
  <c r="C54" i="5" s="1"/>
  <c r="M53" i="5"/>
  <c r="F74" i="2"/>
  <c r="H74" i="2" s="1"/>
  <c r="D75" i="2" s="1"/>
  <c r="E74" i="2"/>
  <c r="G74" i="2" s="1"/>
  <c r="I56" i="6" l="1"/>
  <c r="C57" i="6" s="1"/>
  <c r="F54" i="5"/>
  <c r="E54" i="5"/>
  <c r="K54" i="5" s="1"/>
  <c r="I74" i="2"/>
  <c r="C75" i="2" s="1"/>
  <c r="E57" i="6" l="1"/>
  <c r="F57" i="6"/>
  <c r="H57" i="6" s="1"/>
  <c r="D58" i="6" s="1"/>
  <c r="G57" i="6"/>
  <c r="L54" i="5"/>
  <c r="H54" i="5"/>
  <c r="D55" i="5" s="1"/>
  <c r="G54" i="5"/>
  <c r="E75" i="2"/>
  <c r="G75" i="2" s="1"/>
  <c r="F75" i="2"/>
  <c r="H75" i="2" s="1"/>
  <c r="D76" i="2" s="1"/>
  <c r="I57" i="6" l="1"/>
  <c r="C58" i="6"/>
  <c r="I54" i="5"/>
  <c r="C55" i="5" s="1"/>
  <c r="M54" i="5"/>
  <c r="I75" i="2"/>
  <c r="C76" i="2" s="1"/>
  <c r="F58" i="6" l="1"/>
  <c r="H58" i="6" s="1"/>
  <c r="D59" i="6" s="1"/>
  <c r="E58" i="6"/>
  <c r="E55" i="5"/>
  <c r="K55" i="5" s="1"/>
  <c r="F55" i="5"/>
  <c r="F76" i="2"/>
  <c r="H76" i="2" s="1"/>
  <c r="D77" i="2" s="1"/>
  <c r="E76" i="2"/>
  <c r="G76" i="2" s="1"/>
  <c r="G58" i="6" l="1"/>
  <c r="H55" i="5"/>
  <c r="D56" i="5" s="1"/>
  <c r="L55" i="5"/>
  <c r="M55" i="5" s="1"/>
  <c r="G55" i="5"/>
  <c r="I76" i="2"/>
  <c r="C77" i="2" s="1"/>
  <c r="I58" i="6" l="1"/>
  <c r="C59" i="6" s="1"/>
  <c r="I55" i="5"/>
  <c r="C56" i="5" s="1"/>
  <c r="F77" i="2"/>
  <c r="H77" i="2" s="1"/>
  <c r="D78" i="2" s="1"/>
  <c r="E77" i="2"/>
  <c r="G77" i="2" s="1"/>
  <c r="F59" i="6" l="1"/>
  <c r="H59" i="6" s="1"/>
  <c r="D60" i="6" s="1"/>
  <c r="E59" i="6"/>
  <c r="F56" i="5"/>
  <c r="E56" i="5"/>
  <c r="K56" i="5" s="1"/>
  <c r="I77" i="2"/>
  <c r="C78" i="2" s="1"/>
  <c r="G59" i="6" l="1"/>
  <c r="L56" i="5"/>
  <c r="H56" i="5"/>
  <c r="D57" i="5" s="1"/>
  <c r="G56" i="5"/>
  <c r="F78" i="2"/>
  <c r="H78" i="2" s="1"/>
  <c r="D79" i="2" s="1"/>
  <c r="E78" i="2"/>
  <c r="G78" i="2" s="1"/>
  <c r="I59" i="6" l="1"/>
  <c r="C60" i="6" s="1"/>
  <c r="I56" i="5"/>
  <c r="C57" i="5" s="1"/>
  <c r="M56" i="5"/>
  <c r="I78" i="2"/>
  <c r="C79" i="2"/>
  <c r="F60" i="6" l="1"/>
  <c r="H60" i="6" s="1"/>
  <c r="D61" i="6" s="1"/>
  <c r="E60" i="6"/>
  <c r="F57" i="5"/>
  <c r="E57" i="5"/>
  <c r="K57" i="5" s="1"/>
  <c r="F79" i="2"/>
  <c r="H79" i="2" s="1"/>
  <c r="D80" i="2" s="1"/>
  <c r="E79" i="2"/>
  <c r="G79" i="2" s="1"/>
  <c r="G60" i="6" l="1"/>
  <c r="L57" i="5"/>
  <c r="H57" i="5"/>
  <c r="D58" i="5" s="1"/>
  <c r="M57" i="5"/>
  <c r="G57" i="5"/>
  <c r="I79" i="2"/>
  <c r="C80" i="2" s="1"/>
  <c r="I60" i="6" l="1"/>
  <c r="C61" i="6"/>
  <c r="I57" i="5"/>
  <c r="C58" i="5" s="1"/>
  <c r="F80" i="2"/>
  <c r="H80" i="2" s="1"/>
  <c r="D81" i="2" s="1"/>
  <c r="E80" i="2"/>
  <c r="G80" i="2" s="1"/>
  <c r="E61" i="6" l="1"/>
  <c r="G61" i="6" s="1"/>
  <c r="F61" i="6"/>
  <c r="H61" i="6" s="1"/>
  <c r="D62" i="6" s="1"/>
  <c r="E58" i="5"/>
  <c r="K58" i="5" s="1"/>
  <c r="F58" i="5"/>
  <c r="I80" i="2"/>
  <c r="C81" i="2" s="1"/>
  <c r="I61" i="6" l="1"/>
  <c r="C62" i="6"/>
  <c r="H58" i="5"/>
  <c r="D59" i="5" s="1"/>
  <c r="L58" i="5"/>
  <c r="G58" i="5"/>
  <c r="M58" i="5"/>
  <c r="E81" i="2"/>
  <c r="G81" i="2" s="1"/>
  <c r="F81" i="2"/>
  <c r="H81" i="2" s="1"/>
  <c r="D82" i="2" s="1"/>
  <c r="E62" i="6" l="1"/>
  <c r="F62" i="6"/>
  <c r="H62" i="6" s="1"/>
  <c r="D63" i="6" s="1"/>
  <c r="I58" i="5"/>
  <c r="C59" i="5"/>
  <c r="I81" i="2"/>
  <c r="C82" i="2" s="1"/>
  <c r="G62" i="6" l="1"/>
  <c r="F59" i="5"/>
  <c r="E59" i="5"/>
  <c r="K59" i="5" s="1"/>
  <c r="F82" i="2"/>
  <c r="H82" i="2" s="1"/>
  <c r="D83" i="2" s="1"/>
  <c r="E82" i="2"/>
  <c r="G82" i="2" s="1"/>
  <c r="I62" i="6" l="1"/>
  <c r="C63" i="6" s="1"/>
  <c r="G59" i="5"/>
  <c r="L59" i="5"/>
  <c r="H59" i="5"/>
  <c r="D60" i="5" s="1"/>
  <c r="I82" i="2"/>
  <c r="C83" i="2" s="1"/>
  <c r="F63" i="6" l="1"/>
  <c r="H63" i="6" s="1"/>
  <c r="D64" i="6" s="1"/>
  <c r="E63" i="6"/>
  <c r="M59" i="5"/>
  <c r="I59" i="5"/>
  <c r="C60" i="5" s="1"/>
  <c r="F83" i="2"/>
  <c r="H83" i="2" s="1"/>
  <c r="D84" i="2" s="1"/>
  <c r="E83" i="2"/>
  <c r="G83" i="2" s="1"/>
  <c r="G63" i="6" l="1"/>
  <c r="E60" i="5"/>
  <c r="K60" i="5" s="1"/>
  <c r="F60" i="5"/>
  <c r="I83" i="2"/>
  <c r="C84" i="2" s="1"/>
  <c r="I63" i="6" l="1"/>
  <c r="C64" i="6" s="1"/>
  <c r="H60" i="5"/>
  <c r="D61" i="5" s="1"/>
  <c r="L60" i="5"/>
  <c r="M60" i="5"/>
  <c r="G60" i="5"/>
  <c r="F84" i="2"/>
  <c r="H84" i="2" s="1"/>
  <c r="D85" i="2" s="1"/>
  <c r="E84" i="2"/>
  <c r="G84" i="2" s="1"/>
  <c r="F64" i="6" l="1"/>
  <c r="H64" i="6" s="1"/>
  <c r="D65" i="6" s="1"/>
  <c r="E64" i="6"/>
  <c r="G64" i="6" s="1"/>
  <c r="I60" i="5"/>
  <c r="C61" i="5" s="1"/>
  <c r="I84" i="2"/>
  <c r="C85" i="2" s="1"/>
  <c r="I64" i="6" l="1"/>
  <c r="C65" i="6" s="1"/>
  <c r="E61" i="5"/>
  <c r="K61" i="5" s="1"/>
  <c r="F61" i="5"/>
  <c r="F85" i="2"/>
  <c r="H85" i="2" s="1"/>
  <c r="D86" i="2" s="1"/>
  <c r="E85" i="2"/>
  <c r="G85" i="2" s="1"/>
  <c r="E65" i="6" l="1"/>
  <c r="G65" i="6"/>
  <c r="F65" i="6"/>
  <c r="H65" i="6" s="1"/>
  <c r="D66" i="6" s="1"/>
  <c r="G61" i="5"/>
  <c r="I61" i="5" s="1"/>
  <c r="C62" i="5" s="1"/>
  <c r="H61" i="5"/>
  <c r="D62" i="5" s="1"/>
  <c r="L61" i="5"/>
  <c r="M61" i="5" s="1"/>
  <c r="I85" i="2"/>
  <c r="C86" i="2" s="1"/>
  <c r="I65" i="6" l="1"/>
  <c r="C66" i="6" s="1"/>
  <c r="E62" i="5"/>
  <c r="K62" i="5" s="1"/>
  <c r="G62" i="5"/>
  <c r="F62" i="5"/>
  <c r="L62" i="5"/>
  <c r="H62" i="5"/>
  <c r="D63" i="5" s="1"/>
  <c r="F86" i="2"/>
  <c r="H86" i="2" s="1"/>
  <c r="D87" i="2" s="1"/>
  <c r="E86" i="2"/>
  <c r="G86" i="2" s="1"/>
  <c r="F66" i="6" l="1"/>
  <c r="H66" i="6" s="1"/>
  <c r="D67" i="6" s="1"/>
  <c r="E66" i="6"/>
  <c r="G66" i="6" s="1"/>
  <c r="I62" i="5"/>
  <c r="C63" i="5" s="1"/>
  <c r="M62" i="5"/>
  <c r="I86" i="2"/>
  <c r="C87" i="2" s="1"/>
  <c r="I66" i="6" l="1"/>
  <c r="C67" i="6" s="1"/>
  <c r="F63" i="5"/>
  <c r="E63" i="5"/>
  <c r="K63" i="5" s="1"/>
  <c r="F87" i="2"/>
  <c r="H87" i="2" s="1"/>
  <c r="D88" i="2" s="1"/>
  <c r="E87" i="2"/>
  <c r="G87" i="2" s="1"/>
  <c r="F67" i="6" l="1"/>
  <c r="H67" i="6" s="1"/>
  <c r="D68" i="6" s="1"/>
  <c r="E67" i="6"/>
  <c r="G63" i="5"/>
  <c r="L63" i="5"/>
  <c r="M63" i="5" s="1"/>
  <c r="H63" i="5"/>
  <c r="D64" i="5" s="1"/>
  <c r="I87" i="2"/>
  <c r="C88" i="2" s="1"/>
  <c r="G67" i="6" l="1"/>
  <c r="I63" i="5"/>
  <c r="C64" i="5" s="1"/>
  <c r="F88" i="2"/>
  <c r="H88" i="2" s="1"/>
  <c r="D89" i="2" s="1"/>
  <c r="E88" i="2"/>
  <c r="G88" i="2" s="1"/>
  <c r="I67" i="6" l="1"/>
  <c r="C68" i="6" s="1"/>
  <c r="F64" i="5"/>
  <c r="E64" i="5"/>
  <c r="K64" i="5" s="1"/>
  <c r="I88" i="2"/>
  <c r="C89" i="2" s="1"/>
  <c r="F68" i="6" l="1"/>
  <c r="H68" i="6" s="1"/>
  <c r="D69" i="6" s="1"/>
  <c r="E68" i="6"/>
  <c r="H64" i="5"/>
  <c r="D65" i="5" s="1"/>
  <c r="L64" i="5"/>
  <c r="M64" i="5" s="1"/>
  <c r="G64" i="5"/>
  <c r="E89" i="2"/>
  <c r="G89" i="2" s="1"/>
  <c r="F89" i="2"/>
  <c r="H89" i="2" s="1"/>
  <c r="D90" i="2" s="1"/>
  <c r="G68" i="6" l="1"/>
  <c r="I64" i="5"/>
  <c r="C65" i="5"/>
  <c r="I89" i="2"/>
  <c r="C90" i="2" s="1"/>
  <c r="I68" i="6" l="1"/>
  <c r="C69" i="6" s="1"/>
  <c r="F65" i="5"/>
  <c r="E65" i="5"/>
  <c r="K65" i="5" s="1"/>
  <c r="F90" i="2"/>
  <c r="H90" i="2" s="1"/>
  <c r="D91" i="2" s="1"/>
  <c r="E90" i="2"/>
  <c r="G90" i="2" s="1"/>
  <c r="E69" i="6" l="1"/>
  <c r="G69" i="6"/>
  <c r="F69" i="6"/>
  <c r="H69" i="6" s="1"/>
  <c r="D70" i="6" s="1"/>
  <c r="L65" i="5"/>
  <c r="H65" i="5"/>
  <c r="D66" i="5" s="1"/>
  <c r="G65" i="5"/>
  <c r="I90" i="2"/>
  <c r="C91" i="2"/>
  <c r="I69" i="6" l="1"/>
  <c r="C70" i="6" s="1"/>
  <c r="I65" i="5"/>
  <c r="C66" i="5" s="1"/>
  <c r="M65" i="5"/>
  <c r="F91" i="2"/>
  <c r="H91" i="2" s="1"/>
  <c r="D92" i="2" s="1"/>
  <c r="E91" i="2"/>
  <c r="G91" i="2" s="1"/>
  <c r="E70" i="6" l="1"/>
  <c r="F70" i="6"/>
  <c r="H70" i="6" s="1"/>
  <c r="D71" i="6" s="1"/>
  <c r="E66" i="5"/>
  <c r="K66" i="5" s="1"/>
  <c r="G66" i="5"/>
  <c r="F66" i="5"/>
  <c r="I91" i="2"/>
  <c r="C92" i="2" s="1"/>
  <c r="G70" i="6" l="1"/>
  <c r="I66" i="5"/>
  <c r="C67" i="5"/>
  <c r="L66" i="5"/>
  <c r="H66" i="5"/>
  <c r="D67" i="5" s="1"/>
  <c r="M66" i="5"/>
  <c r="F92" i="2"/>
  <c r="H92" i="2" s="1"/>
  <c r="D93" i="2" s="1"/>
  <c r="E92" i="2"/>
  <c r="G92" i="2" s="1"/>
  <c r="I70" i="6" l="1"/>
  <c r="C71" i="6" s="1"/>
  <c r="F67" i="5"/>
  <c r="H67" i="5" s="1"/>
  <c r="D68" i="5" s="1"/>
  <c r="E67" i="5"/>
  <c r="K67" i="5" s="1"/>
  <c r="L67" i="5"/>
  <c r="I92" i="2"/>
  <c r="C93" i="2" s="1"/>
  <c r="F71" i="6" l="1"/>
  <c r="H71" i="6" s="1"/>
  <c r="D72" i="6" s="1"/>
  <c r="E71" i="6"/>
  <c r="M67" i="5"/>
  <c r="G67" i="5"/>
  <c r="F93" i="2"/>
  <c r="H93" i="2" s="1"/>
  <c r="D94" i="2" s="1"/>
  <c r="E93" i="2"/>
  <c r="G93" i="2" s="1"/>
  <c r="G71" i="6" l="1"/>
  <c r="I67" i="5"/>
  <c r="C68" i="5" s="1"/>
  <c r="I93" i="2"/>
  <c r="C94" i="2" s="1"/>
  <c r="I71" i="6" l="1"/>
  <c r="C72" i="6" s="1"/>
  <c r="F68" i="5"/>
  <c r="E68" i="5"/>
  <c r="K68" i="5" s="1"/>
  <c r="F94" i="2"/>
  <c r="H94" i="2" s="1"/>
  <c r="D95" i="2" s="1"/>
  <c r="E94" i="2"/>
  <c r="G94" i="2" s="1"/>
  <c r="F72" i="6" l="1"/>
  <c r="H72" i="6" s="1"/>
  <c r="D73" i="6" s="1"/>
  <c r="E72" i="6"/>
  <c r="G68" i="5"/>
  <c r="I68" i="5"/>
  <c r="C69" i="5" s="1"/>
  <c r="L68" i="5"/>
  <c r="H68" i="5"/>
  <c r="D69" i="5" s="1"/>
  <c r="I94" i="2"/>
  <c r="C95" i="2" s="1"/>
  <c r="G72" i="6" l="1"/>
  <c r="F69" i="5"/>
  <c r="E69" i="5"/>
  <c r="K69" i="5" s="1"/>
  <c r="H69" i="5"/>
  <c r="D70" i="5" s="1"/>
  <c r="L69" i="5"/>
  <c r="M68" i="5"/>
  <c r="F95" i="2"/>
  <c r="H95" i="2" s="1"/>
  <c r="D96" i="2" s="1"/>
  <c r="E95" i="2"/>
  <c r="G95" i="2" s="1"/>
  <c r="I72" i="6" l="1"/>
  <c r="C73" i="6" s="1"/>
  <c r="G69" i="5"/>
  <c r="M69" i="5"/>
  <c r="I69" i="5"/>
  <c r="C70" i="5" s="1"/>
  <c r="I95" i="2"/>
  <c r="C96" i="2" s="1"/>
  <c r="E73" i="6" l="1"/>
  <c r="G73" i="6"/>
  <c r="F73" i="6"/>
  <c r="H73" i="6" s="1"/>
  <c r="D74" i="6" s="1"/>
  <c r="E70" i="5"/>
  <c r="K70" i="5" s="1"/>
  <c r="F70" i="5"/>
  <c r="F96" i="2"/>
  <c r="H96" i="2" s="1"/>
  <c r="D97" i="2" s="1"/>
  <c r="E96" i="2"/>
  <c r="G96" i="2" s="1"/>
  <c r="I73" i="6" l="1"/>
  <c r="C74" i="6" s="1"/>
  <c r="H70" i="5"/>
  <c r="D71" i="5" s="1"/>
  <c r="L70" i="5"/>
  <c r="G70" i="5"/>
  <c r="I96" i="2"/>
  <c r="C97" i="2" s="1"/>
  <c r="F74" i="6" l="1"/>
  <c r="H74" i="6" s="1"/>
  <c r="D75" i="6" s="1"/>
  <c r="E74" i="6"/>
  <c r="G74" i="6" s="1"/>
  <c r="I70" i="5"/>
  <c r="C71" i="5" s="1"/>
  <c r="M70" i="5"/>
  <c r="E97" i="2"/>
  <c r="G97" i="2" s="1"/>
  <c r="F97" i="2"/>
  <c r="H97" i="2" s="1"/>
  <c r="D98" i="2" s="1"/>
  <c r="I74" i="6" l="1"/>
  <c r="C75" i="6" s="1"/>
  <c r="F71" i="5"/>
  <c r="E71" i="5"/>
  <c r="K71" i="5" s="1"/>
  <c r="I97" i="2"/>
  <c r="C98" i="2" s="1"/>
  <c r="F75" i="6" l="1"/>
  <c r="H75" i="6" s="1"/>
  <c r="D76" i="6" s="1"/>
  <c r="E75" i="6"/>
  <c r="G71" i="5"/>
  <c r="L71" i="5"/>
  <c r="H71" i="5"/>
  <c r="D72" i="5" s="1"/>
  <c r="F98" i="2"/>
  <c r="H98" i="2" s="1"/>
  <c r="D99" i="2" s="1"/>
  <c r="E98" i="2"/>
  <c r="G98" i="2" s="1"/>
  <c r="G75" i="6" l="1"/>
  <c r="M71" i="5"/>
  <c r="I71" i="5"/>
  <c r="C72" i="5" s="1"/>
  <c r="I98" i="2"/>
  <c r="C99" i="2"/>
  <c r="I75" i="6" l="1"/>
  <c r="C76" i="6" s="1"/>
  <c r="F72" i="5"/>
  <c r="E72" i="5"/>
  <c r="K72" i="5" s="1"/>
  <c r="F99" i="2"/>
  <c r="H99" i="2" s="1"/>
  <c r="D100" i="2" s="1"/>
  <c r="E99" i="2"/>
  <c r="G99" i="2" s="1"/>
  <c r="F76" i="6" l="1"/>
  <c r="H76" i="6" s="1"/>
  <c r="D77" i="6" s="1"/>
  <c r="E76" i="6"/>
  <c r="L72" i="5"/>
  <c r="H72" i="5"/>
  <c r="D73" i="5" s="1"/>
  <c r="G72" i="5"/>
  <c r="I99" i="2"/>
  <c r="C100" i="2" s="1"/>
  <c r="G76" i="6" l="1"/>
  <c r="I72" i="5"/>
  <c r="C73" i="5" s="1"/>
  <c r="M72" i="5"/>
  <c r="F100" i="2"/>
  <c r="H100" i="2" s="1"/>
  <c r="D101" i="2" s="1"/>
  <c r="E100" i="2"/>
  <c r="G100" i="2" s="1"/>
  <c r="I76" i="6" l="1"/>
  <c r="C77" i="6"/>
  <c r="F73" i="5"/>
  <c r="E73" i="5"/>
  <c r="K73" i="5" s="1"/>
  <c r="I100" i="2"/>
  <c r="C101" i="2" s="1"/>
  <c r="E77" i="6" l="1"/>
  <c r="F77" i="6"/>
  <c r="H77" i="6" s="1"/>
  <c r="D78" i="6" s="1"/>
  <c r="H73" i="5"/>
  <c r="D74" i="5" s="1"/>
  <c r="L73" i="5"/>
  <c r="G73" i="5"/>
  <c r="F101" i="2"/>
  <c r="H101" i="2" s="1"/>
  <c r="D102" i="2" s="1"/>
  <c r="E101" i="2"/>
  <c r="G101" i="2" s="1"/>
  <c r="G77" i="6" l="1"/>
  <c r="I73" i="5"/>
  <c r="C74" i="5" s="1"/>
  <c r="M73" i="5"/>
  <c r="I101" i="2"/>
  <c r="C102" i="2" s="1"/>
  <c r="I77" i="6" l="1"/>
  <c r="C78" i="6" s="1"/>
  <c r="E74" i="5"/>
  <c r="K74" i="5" s="1"/>
  <c r="F74" i="5"/>
  <c r="F102" i="2"/>
  <c r="H102" i="2" s="1"/>
  <c r="D103" i="2" s="1"/>
  <c r="E102" i="2"/>
  <c r="G102" i="2" s="1"/>
  <c r="F78" i="6" l="1"/>
  <c r="H78" i="6" s="1"/>
  <c r="D79" i="6" s="1"/>
  <c r="E78" i="6"/>
  <c r="L74" i="5"/>
  <c r="H74" i="5"/>
  <c r="D75" i="5" s="1"/>
  <c r="G74" i="5"/>
  <c r="M74" i="5"/>
  <c r="I102" i="2"/>
  <c r="C103" i="2" s="1"/>
  <c r="G78" i="6" l="1"/>
  <c r="I74" i="5"/>
  <c r="C75" i="5"/>
  <c r="F103" i="2"/>
  <c r="H103" i="2" s="1"/>
  <c r="D104" i="2" s="1"/>
  <c r="E103" i="2"/>
  <c r="G103" i="2" s="1"/>
  <c r="I78" i="6" l="1"/>
  <c r="C79" i="6" s="1"/>
  <c r="F75" i="5"/>
  <c r="E75" i="5"/>
  <c r="K75" i="5" s="1"/>
  <c r="I103" i="2"/>
  <c r="C104" i="2" s="1"/>
  <c r="F79" i="6" l="1"/>
  <c r="H79" i="6" s="1"/>
  <c r="D80" i="6" s="1"/>
  <c r="E79" i="6"/>
  <c r="G75" i="5"/>
  <c r="H75" i="5"/>
  <c r="D76" i="5" s="1"/>
  <c r="L75" i="5"/>
  <c r="F104" i="2"/>
  <c r="H104" i="2" s="1"/>
  <c r="D105" i="2" s="1"/>
  <c r="E104" i="2"/>
  <c r="G104" i="2" s="1"/>
  <c r="G79" i="6" l="1"/>
  <c r="M75" i="5"/>
  <c r="I75" i="5"/>
  <c r="C76" i="5" s="1"/>
  <c r="I104" i="2"/>
  <c r="C105" i="2" s="1"/>
  <c r="I79" i="6" l="1"/>
  <c r="C80" i="6" s="1"/>
  <c r="E76" i="5"/>
  <c r="K76" i="5" s="1"/>
  <c r="F76" i="5"/>
  <c r="E105" i="2"/>
  <c r="G105" i="2" s="1"/>
  <c r="F105" i="2"/>
  <c r="H105" i="2" s="1"/>
  <c r="D106" i="2" s="1"/>
  <c r="F80" i="6" l="1"/>
  <c r="H80" i="6" s="1"/>
  <c r="D81" i="6" s="1"/>
  <c r="E80" i="6"/>
  <c r="H76" i="5"/>
  <c r="D77" i="5" s="1"/>
  <c r="L76" i="5"/>
  <c r="G76" i="5"/>
  <c r="I105" i="2"/>
  <c r="C106" i="2" s="1"/>
  <c r="G80" i="6" l="1"/>
  <c r="I76" i="5"/>
  <c r="C77" i="5" s="1"/>
  <c r="M76" i="5"/>
  <c r="F106" i="2"/>
  <c r="H106" i="2" s="1"/>
  <c r="D107" i="2" s="1"/>
  <c r="E106" i="2"/>
  <c r="G106" i="2" s="1"/>
  <c r="I80" i="6" l="1"/>
  <c r="C81" i="6" s="1"/>
  <c r="E77" i="5"/>
  <c r="K77" i="5" s="1"/>
  <c r="G77" i="5"/>
  <c r="F77" i="5"/>
  <c r="I106" i="2"/>
  <c r="C107" i="2" s="1"/>
  <c r="E81" i="6" l="1"/>
  <c r="F81" i="6"/>
  <c r="H81" i="6" s="1"/>
  <c r="D82" i="6" s="1"/>
  <c r="I77" i="5"/>
  <c r="C78" i="5" s="1"/>
  <c r="H77" i="5"/>
  <c r="D78" i="5" s="1"/>
  <c r="L77" i="5"/>
  <c r="M77" i="5"/>
  <c r="E107" i="2"/>
  <c r="G107" i="2" s="1"/>
  <c r="F107" i="2"/>
  <c r="H107" i="2" s="1"/>
  <c r="D108" i="2" s="1"/>
  <c r="G81" i="6" l="1"/>
  <c r="E78" i="5"/>
  <c r="K78" i="5" s="1"/>
  <c r="G78" i="5"/>
  <c r="F78" i="5"/>
  <c r="H78" i="5" s="1"/>
  <c r="D79" i="5" s="1"/>
  <c r="L78" i="5"/>
  <c r="I107" i="2"/>
  <c r="C108" i="2" s="1"/>
  <c r="I81" i="6" l="1"/>
  <c r="C82" i="6" s="1"/>
  <c r="I78" i="5"/>
  <c r="C79" i="5" s="1"/>
  <c r="M78" i="5"/>
  <c r="F108" i="2"/>
  <c r="H108" i="2" s="1"/>
  <c r="D109" i="2" s="1"/>
  <c r="E108" i="2"/>
  <c r="G108" i="2" s="1"/>
  <c r="E82" i="6" l="1"/>
  <c r="F82" i="6"/>
  <c r="H82" i="6" s="1"/>
  <c r="D83" i="6" s="1"/>
  <c r="F79" i="5"/>
  <c r="E79" i="5"/>
  <c r="K79" i="5" s="1"/>
  <c r="G79" i="5"/>
  <c r="I108" i="2"/>
  <c r="C109" i="2" s="1"/>
  <c r="G82" i="6" l="1"/>
  <c r="I79" i="5"/>
  <c r="C80" i="5" s="1"/>
  <c r="H79" i="5"/>
  <c r="D80" i="5" s="1"/>
  <c r="L79" i="5"/>
  <c r="F109" i="2"/>
  <c r="H109" i="2" s="1"/>
  <c r="D110" i="2" s="1"/>
  <c r="E109" i="2"/>
  <c r="G109" i="2" s="1"/>
  <c r="I82" i="6" l="1"/>
  <c r="C83" i="6" s="1"/>
  <c r="E80" i="5"/>
  <c r="K80" i="5" s="1"/>
  <c r="F80" i="5"/>
  <c r="L80" i="5" s="1"/>
  <c r="M79" i="5"/>
  <c r="I109" i="2"/>
  <c r="C110" i="2" s="1"/>
  <c r="F83" i="6" l="1"/>
  <c r="H83" i="6" s="1"/>
  <c r="D84" i="6" s="1"/>
  <c r="E83" i="6"/>
  <c r="G83" i="6" s="1"/>
  <c r="H80" i="5"/>
  <c r="D81" i="5" s="1"/>
  <c r="M80" i="5"/>
  <c r="G80" i="5"/>
  <c r="F110" i="2"/>
  <c r="H110" i="2" s="1"/>
  <c r="D111" i="2" s="1"/>
  <c r="E110" i="2"/>
  <c r="G110" i="2" s="1"/>
  <c r="I83" i="6" l="1"/>
  <c r="C84" i="6" s="1"/>
  <c r="I80" i="5"/>
  <c r="C81" i="5" s="1"/>
  <c r="I110" i="2"/>
  <c r="C111" i="2" s="1"/>
  <c r="F84" i="6" l="1"/>
  <c r="H84" i="6" s="1"/>
  <c r="D85" i="6" s="1"/>
  <c r="E84" i="6"/>
  <c r="F81" i="5"/>
  <c r="E81" i="5"/>
  <c r="K81" i="5" s="1"/>
  <c r="F111" i="2"/>
  <c r="H111" i="2" s="1"/>
  <c r="D112" i="2" s="1"/>
  <c r="E111" i="2"/>
  <c r="G111" i="2" s="1"/>
  <c r="G84" i="6" l="1"/>
  <c r="L81" i="5"/>
  <c r="H81" i="5"/>
  <c r="D82" i="5" s="1"/>
  <c r="G81" i="5"/>
  <c r="I111" i="2"/>
  <c r="C112" i="2" s="1"/>
  <c r="I84" i="6" l="1"/>
  <c r="C85" i="6"/>
  <c r="I81" i="5"/>
  <c r="C82" i="5" s="1"/>
  <c r="M81" i="5"/>
  <c r="F112" i="2"/>
  <c r="H112" i="2" s="1"/>
  <c r="D113" i="2" s="1"/>
  <c r="E112" i="2"/>
  <c r="G112" i="2" s="1"/>
  <c r="E85" i="6" l="1"/>
  <c r="G85" i="6" s="1"/>
  <c r="F85" i="6"/>
  <c r="H85" i="6" s="1"/>
  <c r="D86" i="6" s="1"/>
  <c r="E82" i="5"/>
  <c r="K82" i="5" s="1"/>
  <c r="F82" i="5"/>
  <c r="I112" i="2"/>
  <c r="C113" i="2" s="1"/>
  <c r="I85" i="6" l="1"/>
  <c r="C86" i="6"/>
  <c r="L82" i="5"/>
  <c r="H82" i="5"/>
  <c r="D83" i="5" s="1"/>
  <c r="M82" i="5"/>
  <c r="G82" i="5"/>
  <c r="E113" i="2"/>
  <c r="G113" i="2" s="1"/>
  <c r="F113" i="2"/>
  <c r="H113" i="2" s="1"/>
  <c r="D114" i="2" s="1"/>
  <c r="F86" i="6" l="1"/>
  <c r="H86" i="6" s="1"/>
  <c r="D87" i="6" s="1"/>
  <c r="E86" i="6"/>
  <c r="I82" i="5"/>
  <c r="C83" i="5"/>
  <c r="I113" i="2"/>
  <c r="C114" i="2" s="1"/>
  <c r="G86" i="6" l="1"/>
  <c r="F83" i="5"/>
  <c r="E83" i="5"/>
  <c r="K83" i="5" s="1"/>
  <c r="F114" i="2"/>
  <c r="H114" i="2" s="1"/>
  <c r="D115" i="2" s="1"/>
  <c r="E114" i="2"/>
  <c r="G114" i="2" s="1"/>
  <c r="I86" i="6" l="1"/>
  <c r="C87" i="6" s="1"/>
  <c r="G83" i="5"/>
  <c r="H83" i="5"/>
  <c r="D84" i="5" s="1"/>
  <c r="L83" i="5"/>
  <c r="I114" i="2"/>
  <c r="C115" i="2"/>
  <c r="F87" i="6" l="1"/>
  <c r="H87" i="6" s="1"/>
  <c r="D88" i="6" s="1"/>
  <c r="E87" i="6"/>
  <c r="M83" i="5"/>
  <c r="I83" i="5"/>
  <c r="C84" i="5" s="1"/>
  <c r="F115" i="2"/>
  <c r="H115" i="2" s="1"/>
  <c r="D116" i="2" s="1"/>
  <c r="E115" i="2"/>
  <c r="G115" i="2" s="1"/>
  <c r="G87" i="6" l="1"/>
  <c r="E84" i="5"/>
  <c r="K84" i="5" s="1"/>
  <c r="G84" i="5"/>
  <c r="F84" i="5"/>
  <c r="I115" i="2"/>
  <c r="C116" i="2" s="1"/>
  <c r="I87" i="6" l="1"/>
  <c r="C88" i="6" s="1"/>
  <c r="I84" i="5"/>
  <c r="C85" i="5" s="1"/>
  <c r="L84" i="5"/>
  <c r="H84" i="5"/>
  <c r="D85" i="5" s="1"/>
  <c r="M84" i="5"/>
  <c r="F116" i="2"/>
  <c r="H116" i="2" s="1"/>
  <c r="D117" i="2" s="1"/>
  <c r="E116" i="2"/>
  <c r="G116" i="2" s="1"/>
  <c r="F88" i="6" l="1"/>
  <c r="H88" i="6" s="1"/>
  <c r="D89" i="6" s="1"/>
  <c r="E88" i="6"/>
  <c r="G88" i="6" s="1"/>
  <c r="F85" i="5"/>
  <c r="H85" i="5" s="1"/>
  <c r="D86" i="5" s="1"/>
  <c r="E85" i="5"/>
  <c r="K85" i="5" s="1"/>
  <c r="I116" i="2"/>
  <c r="C117" i="2" s="1"/>
  <c r="I88" i="6" l="1"/>
  <c r="C89" i="6" s="1"/>
  <c r="G85" i="5"/>
  <c r="L85" i="5"/>
  <c r="F117" i="2"/>
  <c r="H117" i="2" s="1"/>
  <c r="D118" i="2" s="1"/>
  <c r="E117" i="2"/>
  <c r="G117" i="2" s="1"/>
  <c r="E89" i="6" l="1"/>
  <c r="F89" i="6"/>
  <c r="H89" i="6" s="1"/>
  <c r="D90" i="6" s="1"/>
  <c r="M85" i="5"/>
  <c r="I85" i="5"/>
  <c r="C86" i="5" s="1"/>
  <c r="I117" i="2"/>
  <c r="C118" i="2" s="1"/>
  <c r="G89" i="6" l="1"/>
  <c r="E86" i="5"/>
  <c r="K86" i="5" s="1"/>
  <c r="F86" i="5"/>
  <c r="F118" i="2"/>
  <c r="H118" i="2" s="1"/>
  <c r="D119" i="2" s="1"/>
  <c r="E118" i="2"/>
  <c r="G118" i="2" s="1"/>
  <c r="I89" i="6" l="1"/>
  <c r="C90" i="6" s="1"/>
  <c r="H86" i="5"/>
  <c r="D87" i="5" s="1"/>
  <c r="L86" i="5"/>
  <c r="M86" i="5"/>
  <c r="G86" i="5"/>
  <c r="I118" i="2"/>
  <c r="C119" i="2" s="1"/>
  <c r="E90" i="6" l="1"/>
  <c r="F90" i="6"/>
  <c r="H90" i="6" s="1"/>
  <c r="D91" i="6" s="1"/>
  <c r="I86" i="5"/>
  <c r="C87" i="5"/>
  <c r="F119" i="2"/>
  <c r="H119" i="2" s="1"/>
  <c r="D120" i="2" s="1"/>
  <c r="E119" i="2"/>
  <c r="G119" i="2" s="1"/>
  <c r="G90" i="6" l="1"/>
  <c r="F87" i="5"/>
  <c r="E87" i="5"/>
  <c r="K87" i="5" s="1"/>
  <c r="I119" i="2"/>
  <c r="C120" i="2" s="1"/>
  <c r="I90" i="6" l="1"/>
  <c r="C91" i="6" s="1"/>
  <c r="G87" i="5"/>
  <c r="L87" i="5"/>
  <c r="M87" i="5" s="1"/>
  <c r="H87" i="5"/>
  <c r="D88" i="5" s="1"/>
  <c r="F120" i="2"/>
  <c r="H120" i="2" s="1"/>
  <c r="D121" i="2" s="1"/>
  <c r="E120" i="2"/>
  <c r="G120" i="2" s="1"/>
  <c r="F91" i="6" l="1"/>
  <c r="H91" i="6" s="1"/>
  <c r="D92" i="6" s="1"/>
  <c r="E91" i="6"/>
  <c r="I87" i="5"/>
  <c r="C88" i="5" s="1"/>
  <c r="I120" i="2"/>
  <c r="C121" i="2" s="1"/>
  <c r="G91" i="6" l="1"/>
  <c r="F88" i="5"/>
  <c r="E88" i="5"/>
  <c r="K88" i="5" s="1"/>
  <c r="F121" i="2"/>
  <c r="H121" i="2" s="1"/>
  <c r="D122" i="2" s="1"/>
  <c r="E121" i="2"/>
  <c r="G121" i="2" s="1"/>
  <c r="I91" i="6" l="1"/>
  <c r="C92" i="6" s="1"/>
  <c r="H88" i="5"/>
  <c r="D89" i="5" s="1"/>
  <c r="L88" i="5"/>
  <c r="M88" i="5"/>
  <c r="G88" i="5"/>
  <c r="I121" i="2"/>
  <c r="C122" i="2" s="1"/>
  <c r="F92" i="6" l="1"/>
  <c r="H92" i="6" s="1"/>
  <c r="D93" i="6" s="1"/>
  <c r="E92" i="6"/>
  <c r="I88" i="5"/>
  <c r="C89" i="5"/>
  <c r="F122" i="2"/>
  <c r="H122" i="2" s="1"/>
  <c r="D123" i="2" s="1"/>
  <c r="E122" i="2"/>
  <c r="G122" i="2" s="1"/>
  <c r="G92" i="6" l="1"/>
  <c r="F89" i="5"/>
  <c r="E89" i="5"/>
  <c r="K89" i="5" s="1"/>
  <c r="I122" i="2"/>
  <c r="C123" i="2" s="1"/>
  <c r="I92" i="6" l="1"/>
  <c r="C93" i="6" s="1"/>
  <c r="G89" i="5"/>
  <c r="L89" i="5"/>
  <c r="H89" i="5"/>
  <c r="D90" i="5" s="1"/>
  <c r="E123" i="2"/>
  <c r="G123" i="2" s="1"/>
  <c r="F123" i="2"/>
  <c r="H123" i="2" s="1"/>
  <c r="D124" i="2" s="1"/>
  <c r="E93" i="6" l="1"/>
  <c r="G93" i="6" s="1"/>
  <c r="F93" i="6"/>
  <c r="H93" i="6" s="1"/>
  <c r="D94" i="6" s="1"/>
  <c r="M89" i="5"/>
  <c r="I89" i="5"/>
  <c r="C90" i="5" s="1"/>
  <c r="I123" i="2"/>
  <c r="C124" i="2" s="1"/>
  <c r="I93" i="6" l="1"/>
  <c r="C94" i="6" s="1"/>
  <c r="E90" i="5"/>
  <c r="K90" i="5" s="1"/>
  <c r="F90" i="5"/>
  <c r="F124" i="2"/>
  <c r="H124" i="2" s="1"/>
  <c r="D125" i="2" s="1"/>
  <c r="E124" i="2"/>
  <c r="G124" i="2" s="1"/>
  <c r="E94" i="6" l="1"/>
  <c r="F94" i="6"/>
  <c r="H94" i="6" s="1"/>
  <c r="D95" i="6" s="1"/>
  <c r="H90" i="5"/>
  <c r="D91" i="5" s="1"/>
  <c r="L90" i="5"/>
  <c r="M90" i="5"/>
  <c r="G90" i="5"/>
  <c r="I124" i="2"/>
  <c r="C125" i="2" s="1"/>
  <c r="G94" i="6" l="1"/>
  <c r="I90" i="5"/>
  <c r="C91" i="5" s="1"/>
  <c r="F125" i="2"/>
  <c r="H125" i="2" s="1"/>
  <c r="D126" i="2" s="1"/>
  <c r="E125" i="2"/>
  <c r="G125" i="2" s="1"/>
  <c r="I94" i="6" l="1"/>
  <c r="C95" i="6" s="1"/>
  <c r="F91" i="5"/>
  <c r="E91" i="5"/>
  <c r="K91" i="5" s="1"/>
  <c r="I125" i="2"/>
  <c r="C126" i="2" s="1"/>
  <c r="F95" i="6" l="1"/>
  <c r="H95" i="6" s="1"/>
  <c r="D96" i="6" s="1"/>
  <c r="E95" i="6"/>
  <c r="G91" i="5"/>
  <c r="L91" i="5"/>
  <c r="H91" i="5"/>
  <c r="D92" i="5" s="1"/>
  <c r="F126" i="2"/>
  <c r="H126" i="2" s="1"/>
  <c r="D127" i="2" s="1"/>
  <c r="E126" i="2"/>
  <c r="G126" i="2" s="1"/>
  <c r="G95" i="6" l="1"/>
  <c r="I91" i="5"/>
  <c r="C92" i="5" s="1"/>
  <c r="M91" i="5"/>
  <c r="I126" i="2"/>
  <c r="C127" i="2" s="1"/>
  <c r="I95" i="6" l="1"/>
  <c r="C96" i="6"/>
  <c r="E92" i="5"/>
  <c r="K92" i="5" s="1"/>
  <c r="F92" i="5"/>
  <c r="F127" i="2"/>
  <c r="H127" i="2" s="1"/>
  <c r="D128" i="2" s="1"/>
  <c r="E127" i="2"/>
  <c r="G127" i="2" s="1"/>
  <c r="F96" i="6" l="1"/>
  <c r="H96" i="6" s="1"/>
  <c r="D97" i="6" s="1"/>
  <c r="E96" i="6"/>
  <c r="G96" i="6" s="1"/>
  <c r="G92" i="5"/>
  <c r="I92" i="5"/>
  <c r="C93" i="5"/>
  <c r="L92" i="5"/>
  <c r="H92" i="5"/>
  <c r="D93" i="5" s="1"/>
  <c r="M92" i="5"/>
  <c r="I127" i="2"/>
  <c r="C128" i="2" s="1"/>
  <c r="I96" i="6" l="1"/>
  <c r="C97" i="6" s="1"/>
  <c r="F93" i="5"/>
  <c r="L93" i="5" s="1"/>
  <c r="E93" i="5"/>
  <c r="K93" i="5" s="1"/>
  <c r="F128" i="2"/>
  <c r="H128" i="2" s="1"/>
  <c r="D129" i="2" s="1"/>
  <c r="E128" i="2"/>
  <c r="G128" i="2" s="1"/>
  <c r="E97" i="6" l="1"/>
  <c r="F97" i="6"/>
  <c r="H97" i="6" s="1"/>
  <c r="D98" i="6" s="1"/>
  <c r="G97" i="6"/>
  <c r="M93" i="5"/>
  <c r="H93" i="5"/>
  <c r="D94" i="5" s="1"/>
  <c r="G93" i="5"/>
  <c r="I128" i="2"/>
  <c r="C129" i="2" s="1"/>
  <c r="I97" i="6" l="1"/>
  <c r="C98" i="6" s="1"/>
  <c r="I93" i="5"/>
  <c r="C94" i="5" s="1"/>
  <c r="E129" i="2"/>
  <c r="G129" i="2" s="1"/>
  <c r="F129" i="2"/>
  <c r="H129" i="2" s="1"/>
  <c r="D130" i="2" s="1"/>
  <c r="F98" i="6" l="1"/>
  <c r="H98" i="6" s="1"/>
  <c r="D99" i="6" s="1"/>
  <c r="E98" i="6"/>
  <c r="E94" i="5"/>
  <c r="K94" i="5" s="1"/>
  <c r="F94" i="5"/>
  <c r="I129" i="2"/>
  <c r="C130" i="2" s="1"/>
  <c r="G98" i="6" l="1"/>
  <c r="L94" i="5"/>
  <c r="H94" i="5"/>
  <c r="D95" i="5" s="1"/>
  <c r="G94" i="5"/>
  <c r="F130" i="2"/>
  <c r="H130" i="2" s="1"/>
  <c r="D131" i="2" s="1"/>
  <c r="E130" i="2"/>
  <c r="G130" i="2" s="1"/>
  <c r="I98" i="6" l="1"/>
  <c r="C99" i="6" s="1"/>
  <c r="I94" i="5"/>
  <c r="C95" i="5" s="1"/>
  <c r="M94" i="5"/>
  <c r="I130" i="2"/>
  <c r="C131" i="2"/>
  <c r="F99" i="6" l="1"/>
  <c r="H99" i="6" s="1"/>
  <c r="D100" i="6" s="1"/>
  <c r="E99" i="6"/>
  <c r="F95" i="5"/>
  <c r="E95" i="5"/>
  <c r="K95" i="5" s="1"/>
  <c r="F131" i="2"/>
  <c r="H131" i="2" s="1"/>
  <c r="D132" i="2" s="1"/>
  <c r="E131" i="2"/>
  <c r="G131" i="2" s="1"/>
  <c r="G99" i="6" l="1"/>
  <c r="H95" i="5"/>
  <c r="D96" i="5" s="1"/>
  <c r="L95" i="5"/>
  <c r="G95" i="5"/>
  <c r="I131" i="2"/>
  <c r="C132" i="2" s="1"/>
  <c r="I99" i="6" l="1"/>
  <c r="C100" i="6"/>
  <c r="I95" i="5"/>
  <c r="C96" i="5" s="1"/>
  <c r="M95" i="5"/>
  <c r="F132" i="2"/>
  <c r="H132" i="2" s="1"/>
  <c r="D133" i="2" s="1"/>
  <c r="E132" i="2"/>
  <c r="G132" i="2"/>
  <c r="F100" i="6" l="1"/>
  <c r="H100" i="6" s="1"/>
  <c r="D101" i="6" s="1"/>
  <c r="E100" i="6"/>
  <c r="G100" i="6"/>
  <c r="F96" i="5"/>
  <c r="E96" i="5"/>
  <c r="K96" i="5" s="1"/>
  <c r="I132" i="2"/>
  <c r="C133" i="2" s="1"/>
  <c r="I100" i="6" l="1"/>
  <c r="C101" i="6"/>
  <c r="L96" i="5"/>
  <c r="M96" i="5" s="1"/>
  <c r="H96" i="5"/>
  <c r="D97" i="5" s="1"/>
  <c r="G96" i="5"/>
  <c r="F133" i="2"/>
  <c r="H133" i="2" s="1"/>
  <c r="D134" i="2" s="1"/>
  <c r="E133" i="2"/>
  <c r="G133" i="2" s="1"/>
  <c r="E101" i="6" l="1"/>
  <c r="F101" i="6"/>
  <c r="H101" i="6" s="1"/>
  <c r="D102" i="6" s="1"/>
  <c r="G101" i="6"/>
  <c r="I96" i="5"/>
  <c r="C97" i="5"/>
  <c r="I133" i="2"/>
  <c r="C134" i="2" s="1"/>
  <c r="I101" i="6" l="1"/>
  <c r="C102" i="6" s="1"/>
  <c r="F97" i="5"/>
  <c r="E97" i="5"/>
  <c r="K97" i="5" s="1"/>
  <c r="F134" i="2"/>
  <c r="H134" i="2" s="1"/>
  <c r="D135" i="2" s="1"/>
  <c r="E134" i="2"/>
  <c r="G134" i="2" s="1"/>
  <c r="F102" i="6" l="1"/>
  <c r="H102" i="6" s="1"/>
  <c r="D103" i="6" s="1"/>
  <c r="E102" i="6"/>
  <c r="G97" i="5"/>
  <c r="H97" i="5"/>
  <c r="D98" i="5" s="1"/>
  <c r="L97" i="5"/>
  <c r="I134" i="2"/>
  <c r="C135" i="2" s="1"/>
  <c r="G102" i="6" l="1"/>
  <c r="I97" i="5"/>
  <c r="C98" i="5" s="1"/>
  <c r="M97" i="5"/>
  <c r="F135" i="2"/>
  <c r="H135" i="2" s="1"/>
  <c r="D136" i="2" s="1"/>
  <c r="E135" i="2"/>
  <c r="G135" i="2" s="1"/>
  <c r="I102" i="6" l="1"/>
  <c r="C103" i="6" s="1"/>
  <c r="F98" i="5"/>
  <c r="E98" i="5"/>
  <c r="K98" i="5" s="1"/>
  <c r="I135" i="2"/>
  <c r="C136" i="2" s="1"/>
  <c r="E103" i="6" l="1"/>
  <c r="F103" i="6"/>
  <c r="H103" i="6" s="1"/>
  <c r="D104" i="6" s="1"/>
  <c r="L98" i="5"/>
  <c r="H98" i="5"/>
  <c r="D99" i="5" s="1"/>
  <c r="G98" i="5"/>
  <c r="F136" i="2"/>
  <c r="H136" i="2" s="1"/>
  <c r="D137" i="2" s="1"/>
  <c r="E136" i="2"/>
  <c r="G136" i="2" s="1"/>
  <c r="G103" i="6" l="1"/>
  <c r="I98" i="5"/>
  <c r="C99" i="5" s="1"/>
  <c r="M98" i="5"/>
  <c r="I136" i="2"/>
  <c r="C137" i="2" s="1"/>
  <c r="I103" i="6" l="1"/>
  <c r="C104" i="6" s="1"/>
  <c r="F99" i="5"/>
  <c r="E99" i="5"/>
  <c r="K99" i="5" s="1"/>
  <c r="E137" i="2"/>
  <c r="G137" i="2"/>
  <c r="F137" i="2"/>
  <c r="H137" i="2" s="1"/>
  <c r="D138" i="2" s="1"/>
  <c r="F104" i="6" l="1"/>
  <c r="H104" i="6" s="1"/>
  <c r="D105" i="6" s="1"/>
  <c r="E104" i="6"/>
  <c r="G104" i="6" s="1"/>
  <c r="H99" i="5"/>
  <c r="D100" i="5" s="1"/>
  <c r="L99" i="5"/>
  <c r="G99" i="5"/>
  <c r="I137" i="2"/>
  <c r="C138" i="2" s="1"/>
  <c r="I104" i="6" l="1"/>
  <c r="C105" i="6" s="1"/>
  <c r="I99" i="5"/>
  <c r="C100" i="5" s="1"/>
  <c r="M99" i="5"/>
  <c r="F138" i="2"/>
  <c r="H138" i="2" s="1"/>
  <c r="D139" i="2" s="1"/>
  <c r="E138" i="2"/>
  <c r="G138" i="2" s="1"/>
  <c r="E105" i="6" l="1"/>
  <c r="F105" i="6"/>
  <c r="H105" i="6" s="1"/>
  <c r="D106" i="6" s="1"/>
  <c r="G105" i="6"/>
  <c r="E100" i="5"/>
  <c r="K100" i="5" s="1"/>
  <c r="F100" i="5"/>
  <c r="I138" i="2"/>
  <c r="C139" i="2"/>
  <c r="I105" i="6" l="1"/>
  <c r="C106" i="6"/>
  <c r="L100" i="5"/>
  <c r="H100" i="5"/>
  <c r="D101" i="5" s="1"/>
  <c r="G100" i="5"/>
  <c r="M100" i="5"/>
  <c r="E139" i="2"/>
  <c r="G139" i="2" s="1"/>
  <c r="F139" i="2"/>
  <c r="H139" i="2" s="1"/>
  <c r="D140" i="2" s="1"/>
  <c r="F106" i="6" l="1"/>
  <c r="H106" i="6" s="1"/>
  <c r="D107" i="6" s="1"/>
  <c r="E106" i="6"/>
  <c r="I100" i="5"/>
  <c r="C101" i="5" s="1"/>
  <c r="I139" i="2"/>
  <c r="C140" i="2" s="1"/>
  <c r="G106" i="6" l="1"/>
  <c r="F101" i="5"/>
  <c r="E101" i="5"/>
  <c r="K101" i="5" s="1"/>
  <c r="F140" i="2"/>
  <c r="H140" i="2" s="1"/>
  <c r="D141" i="2" s="1"/>
  <c r="E140" i="2"/>
  <c r="G140" i="2" s="1"/>
  <c r="I106" i="6" l="1"/>
  <c r="C107" i="6" s="1"/>
  <c r="H101" i="5"/>
  <c r="D102" i="5" s="1"/>
  <c r="L101" i="5"/>
  <c r="M101" i="5"/>
  <c r="G101" i="5"/>
  <c r="I140" i="2"/>
  <c r="C141" i="2" s="1"/>
  <c r="F107" i="6" l="1"/>
  <c r="H107" i="6" s="1"/>
  <c r="D108" i="6" s="1"/>
  <c r="E107" i="6"/>
  <c r="I101" i="5"/>
  <c r="C102" i="5" s="1"/>
  <c r="F141" i="2"/>
  <c r="H141" i="2" s="1"/>
  <c r="D142" i="2" s="1"/>
  <c r="E141" i="2"/>
  <c r="G141" i="2" s="1"/>
  <c r="G107" i="6" l="1"/>
  <c r="F102" i="5"/>
  <c r="E102" i="5"/>
  <c r="K102" i="5" s="1"/>
  <c r="I141" i="2"/>
  <c r="C142" i="2" s="1"/>
  <c r="I107" i="6" l="1"/>
  <c r="C108" i="6" s="1"/>
  <c r="L102" i="5"/>
  <c r="H102" i="5"/>
  <c r="D103" i="5" s="1"/>
  <c r="G102" i="5"/>
  <c r="F142" i="2"/>
  <c r="H142" i="2" s="1"/>
  <c r="D143" i="2" s="1"/>
  <c r="E142" i="2"/>
  <c r="G142" i="2" s="1"/>
  <c r="F108" i="6" l="1"/>
  <c r="H108" i="6" s="1"/>
  <c r="D109" i="6" s="1"/>
  <c r="E108" i="6"/>
  <c r="I102" i="5"/>
  <c r="C103" i="5" s="1"/>
  <c r="M102" i="5"/>
  <c r="I142" i="2"/>
  <c r="C143" i="2" s="1"/>
  <c r="G108" i="6" l="1"/>
  <c r="F103" i="5"/>
  <c r="E103" i="5"/>
  <c r="K103" i="5" s="1"/>
  <c r="F143" i="2"/>
  <c r="H143" i="2" s="1"/>
  <c r="D144" i="2" s="1"/>
  <c r="E143" i="2"/>
  <c r="G143" i="2" s="1"/>
  <c r="I108" i="6" l="1"/>
  <c r="C109" i="6" s="1"/>
  <c r="L103" i="5"/>
  <c r="H103" i="5"/>
  <c r="D104" i="5" s="1"/>
  <c r="G103" i="5"/>
  <c r="I143" i="2"/>
  <c r="C144" i="2" s="1"/>
  <c r="E109" i="6" l="1"/>
  <c r="G109" i="6" s="1"/>
  <c r="F109" i="6"/>
  <c r="H109" i="6" s="1"/>
  <c r="D110" i="6" s="1"/>
  <c r="I103" i="5"/>
  <c r="C104" i="5"/>
  <c r="M103" i="5"/>
  <c r="F144" i="2"/>
  <c r="H144" i="2" s="1"/>
  <c r="D145" i="2" s="1"/>
  <c r="E144" i="2"/>
  <c r="G144" i="2" s="1"/>
  <c r="I109" i="6" l="1"/>
  <c r="C110" i="6"/>
  <c r="F104" i="5"/>
  <c r="E104" i="5"/>
  <c r="K104" i="5" s="1"/>
  <c r="I144" i="2"/>
  <c r="C145" i="2" s="1"/>
  <c r="F110" i="6" l="1"/>
  <c r="H110" i="6" s="1"/>
  <c r="D111" i="6" s="1"/>
  <c r="E110" i="6"/>
  <c r="G110" i="6" s="1"/>
  <c r="L104" i="5"/>
  <c r="H104" i="5"/>
  <c r="D105" i="5" s="1"/>
  <c r="G104" i="5"/>
  <c r="E145" i="2"/>
  <c r="G145" i="2" s="1"/>
  <c r="F145" i="2"/>
  <c r="H145" i="2" s="1"/>
  <c r="D146" i="2" s="1"/>
  <c r="I110" i="6" l="1"/>
  <c r="C111" i="6" s="1"/>
  <c r="I104" i="5"/>
  <c r="C105" i="5" s="1"/>
  <c r="M104" i="5"/>
  <c r="I145" i="2"/>
  <c r="C146" i="2" s="1"/>
  <c r="F111" i="6" l="1"/>
  <c r="H111" i="6" s="1"/>
  <c r="D112" i="6" s="1"/>
  <c r="E111" i="6"/>
  <c r="F105" i="5"/>
  <c r="E105" i="5"/>
  <c r="K105" i="5" s="1"/>
  <c r="F146" i="2"/>
  <c r="H146" i="2" s="1"/>
  <c r="D147" i="2" s="1"/>
  <c r="E146" i="2"/>
  <c r="G146" i="2" s="1"/>
  <c r="G111" i="6" l="1"/>
  <c r="G105" i="5"/>
  <c r="H105" i="5"/>
  <c r="D106" i="5" s="1"/>
  <c r="L105" i="5"/>
  <c r="I146" i="2"/>
  <c r="C147" i="2" s="1"/>
  <c r="I111" i="6" l="1"/>
  <c r="C112" i="6"/>
  <c r="I105" i="5"/>
  <c r="C106" i="5" s="1"/>
  <c r="M105" i="5"/>
  <c r="F147" i="2"/>
  <c r="H147" i="2" s="1"/>
  <c r="D148" i="2" s="1"/>
  <c r="E147" i="2"/>
  <c r="G147" i="2" s="1"/>
  <c r="F112" i="6" l="1"/>
  <c r="H112" i="6" s="1"/>
  <c r="D113" i="6" s="1"/>
  <c r="E112" i="6"/>
  <c r="G112" i="6"/>
  <c r="F106" i="5"/>
  <c r="E106" i="5"/>
  <c r="K106" i="5" s="1"/>
  <c r="I147" i="2"/>
  <c r="C148" i="2" s="1"/>
  <c r="I112" i="6" l="1"/>
  <c r="C113" i="6" s="1"/>
  <c r="L106" i="5"/>
  <c r="M106" i="5" s="1"/>
  <c r="H106" i="5"/>
  <c r="D107" i="5" s="1"/>
  <c r="G106" i="5"/>
  <c r="F148" i="2"/>
  <c r="H148" i="2" s="1"/>
  <c r="D149" i="2" s="1"/>
  <c r="E148" i="2"/>
  <c r="G148" i="2" s="1"/>
  <c r="E113" i="6" l="1"/>
  <c r="F113" i="6"/>
  <c r="H113" i="6" s="1"/>
  <c r="D114" i="6" s="1"/>
  <c r="I106" i="5"/>
  <c r="C107" i="5"/>
  <c r="I148" i="2"/>
  <c r="C149" i="2" s="1"/>
  <c r="G113" i="6" l="1"/>
  <c r="F107" i="5"/>
  <c r="E107" i="5"/>
  <c r="K107" i="5" s="1"/>
  <c r="F149" i="2"/>
  <c r="H149" i="2" s="1"/>
  <c r="D150" i="2" s="1"/>
  <c r="E149" i="2"/>
  <c r="G149" i="2" s="1"/>
  <c r="I113" i="6" l="1"/>
  <c r="C114" i="6"/>
  <c r="H107" i="5"/>
  <c r="D108" i="5" s="1"/>
  <c r="L107" i="5"/>
  <c r="G107" i="5"/>
  <c r="I149" i="2"/>
  <c r="C150" i="2" s="1"/>
  <c r="F114" i="6" l="1"/>
  <c r="H114" i="6" s="1"/>
  <c r="D115" i="6" s="1"/>
  <c r="E114" i="6"/>
  <c r="G114" i="6" s="1"/>
  <c r="I107" i="5"/>
  <c r="C108" i="5" s="1"/>
  <c r="M107" i="5"/>
  <c r="F150" i="2"/>
  <c r="H150" i="2" s="1"/>
  <c r="D151" i="2" s="1"/>
  <c r="E150" i="2"/>
  <c r="G150" i="2" s="1"/>
  <c r="I114" i="6" l="1"/>
  <c r="C115" i="6" s="1"/>
  <c r="E108" i="5"/>
  <c r="K108" i="5" s="1"/>
  <c r="G108" i="5"/>
  <c r="F108" i="5"/>
  <c r="I150" i="2"/>
  <c r="C151" i="2" s="1"/>
  <c r="E115" i="6" l="1"/>
  <c r="F115" i="6"/>
  <c r="H115" i="6" s="1"/>
  <c r="D116" i="6" s="1"/>
  <c r="L108" i="5"/>
  <c r="H108" i="5"/>
  <c r="D109" i="5" s="1"/>
  <c r="I108" i="5"/>
  <c r="C109" i="5" s="1"/>
  <c r="M108" i="5"/>
  <c r="F151" i="2"/>
  <c r="H151" i="2" s="1"/>
  <c r="D152" i="2" s="1"/>
  <c r="E151" i="2"/>
  <c r="G151" i="2" s="1"/>
  <c r="G115" i="6" l="1"/>
  <c r="F109" i="5"/>
  <c r="E109" i="5"/>
  <c r="K109" i="5" s="1"/>
  <c r="H109" i="5"/>
  <c r="D110" i="5" s="1"/>
  <c r="L109" i="5"/>
  <c r="I151" i="2"/>
  <c r="C152" i="2" s="1"/>
  <c r="I115" i="6" l="1"/>
  <c r="C116" i="6"/>
  <c r="M109" i="5"/>
  <c r="G109" i="5"/>
  <c r="F152" i="2"/>
  <c r="H152" i="2" s="1"/>
  <c r="D153" i="2" s="1"/>
  <c r="E152" i="2"/>
  <c r="G152" i="2" s="1"/>
  <c r="F116" i="6" l="1"/>
  <c r="H116" i="6" s="1"/>
  <c r="D117" i="6" s="1"/>
  <c r="E116" i="6"/>
  <c r="I109" i="5"/>
  <c r="C110" i="5" s="1"/>
  <c r="I152" i="2"/>
  <c r="C153" i="2" s="1"/>
  <c r="G116" i="6" l="1"/>
  <c r="F110" i="5"/>
  <c r="E110" i="5"/>
  <c r="K110" i="5" s="1"/>
  <c r="F153" i="2"/>
  <c r="H153" i="2" s="1"/>
  <c r="D154" i="2" s="1"/>
  <c r="E153" i="2"/>
  <c r="G153" i="2" s="1"/>
  <c r="I116" i="6" l="1"/>
  <c r="C117" i="6" s="1"/>
  <c r="L110" i="5"/>
  <c r="M110" i="5" s="1"/>
  <c r="H110" i="5"/>
  <c r="D111" i="5" s="1"/>
  <c r="G110" i="5"/>
  <c r="I153" i="2"/>
  <c r="C154" i="2" s="1"/>
  <c r="E117" i="6" l="1"/>
  <c r="G117" i="6" s="1"/>
  <c r="F117" i="6"/>
  <c r="H117" i="6" s="1"/>
  <c r="D118" i="6" s="1"/>
  <c r="I110" i="5"/>
  <c r="C111" i="5"/>
  <c r="F154" i="2"/>
  <c r="H154" i="2" s="1"/>
  <c r="D155" i="2" s="1"/>
  <c r="E154" i="2"/>
  <c r="G154" i="2" s="1"/>
  <c r="I117" i="6" l="1"/>
  <c r="C118" i="6" s="1"/>
  <c r="F111" i="5"/>
  <c r="E111" i="5"/>
  <c r="K111" i="5" s="1"/>
  <c r="G111" i="5"/>
  <c r="I154" i="2"/>
  <c r="C155" i="2"/>
  <c r="F118" i="6" l="1"/>
  <c r="H118" i="6" s="1"/>
  <c r="D119" i="6" s="1"/>
  <c r="E118" i="6"/>
  <c r="G118" i="6" s="1"/>
  <c r="I111" i="5"/>
  <c r="C112" i="5" s="1"/>
  <c r="L111" i="5"/>
  <c r="H111" i="5"/>
  <c r="D112" i="5" s="1"/>
  <c r="E155" i="2"/>
  <c r="G155" i="2" s="1"/>
  <c r="F155" i="2"/>
  <c r="H155" i="2" s="1"/>
  <c r="D156" i="2" s="1"/>
  <c r="I118" i="6" l="1"/>
  <c r="C119" i="6" s="1"/>
  <c r="F112" i="5"/>
  <c r="E112" i="5"/>
  <c r="K112" i="5" s="1"/>
  <c r="H112" i="5"/>
  <c r="D113" i="5" s="1"/>
  <c r="L112" i="5"/>
  <c r="M111" i="5"/>
  <c r="I155" i="2"/>
  <c r="C156" i="2" s="1"/>
  <c r="F119" i="6" l="1"/>
  <c r="H119" i="6" s="1"/>
  <c r="D120" i="6" s="1"/>
  <c r="E119" i="6"/>
  <c r="M112" i="5"/>
  <c r="G112" i="5"/>
  <c r="F156" i="2"/>
  <c r="H156" i="2" s="1"/>
  <c r="D157" i="2" s="1"/>
  <c r="E156" i="2"/>
  <c r="G156" i="2" s="1"/>
  <c r="G119" i="6" l="1"/>
  <c r="I112" i="5"/>
  <c r="C113" i="5" s="1"/>
  <c r="I156" i="2"/>
  <c r="C157" i="2" s="1"/>
  <c r="I119" i="6" l="1"/>
  <c r="C120" i="6"/>
  <c r="F113" i="5"/>
  <c r="E113" i="5"/>
  <c r="K113" i="5" s="1"/>
  <c r="F157" i="2"/>
  <c r="H157" i="2" s="1"/>
  <c r="D158" i="2" s="1"/>
  <c r="E157" i="2"/>
  <c r="G157" i="2" s="1"/>
  <c r="F120" i="6" l="1"/>
  <c r="H120" i="6" s="1"/>
  <c r="D121" i="6" s="1"/>
  <c r="E120" i="6"/>
  <c r="G120" i="6" s="1"/>
  <c r="L113" i="5"/>
  <c r="H113" i="5"/>
  <c r="D114" i="5" s="1"/>
  <c r="M113" i="5"/>
  <c r="G113" i="5"/>
  <c r="I157" i="2"/>
  <c r="C158" i="2" s="1"/>
  <c r="I120" i="6" l="1"/>
  <c r="C121" i="6" s="1"/>
  <c r="I113" i="5"/>
  <c r="C114" i="5" s="1"/>
  <c r="F158" i="2"/>
  <c r="H158" i="2" s="1"/>
  <c r="D159" i="2" s="1"/>
  <c r="E158" i="2"/>
  <c r="G158" i="2" s="1"/>
  <c r="E121" i="6" l="1"/>
  <c r="F121" i="6"/>
  <c r="H121" i="6" s="1"/>
  <c r="D122" i="6" s="1"/>
  <c r="E114" i="5"/>
  <c r="K114" i="5" s="1"/>
  <c r="F114" i="5"/>
  <c r="I158" i="2"/>
  <c r="C159" i="2" s="1"/>
  <c r="G121" i="6" l="1"/>
  <c r="G114" i="5"/>
  <c r="I114" i="5"/>
  <c r="C115" i="5"/>
  <c r="L114" i="5"/>
  <c r="H114" i="5"/>
  <c r="D115" i="5" s="1"/>
  <c r="M114" i="5"/>
  <c r="F159" i="2"/>
  <c r="H159" i="2" s="1"/>
  <c r="D160" i="2" s="1"/>
  <c r="E159" i="2"/>
  <c r="G159" i="2" s="1"/>
  <c r="I121" i="6" l="1"/>
  <c r="C122" i="6"/>
  <c r="F115" i="5"/>
  <c r="H115" i="5" s="1"/>
  <c r="D116" i="5" s="1"/>
  <c r="E115" i="5"/>
  <c r="K115" i="5" s="1"/>
  <c r="L115" i="5"/>
  <c r="I159" i="2"/>
  <c r="C160" i="2" s="1"/>
  <c r="F122" i="6" l="1"/>
  <c r="H122" i="6" s="1"/>
  <c r="D123" i="6" s="1"/>
  <c r="E122" i="6"/>
  <c r="G122" i="6"/>
  <c r="M115" i="5"/>
  <c r="G115" i="5"/>
  <c r="F160" i="2"/>
  <c r="H160" i="2" s="1"/>
  <c r="D161" i="2" s="1"/>
  <c r="E160" i="2"/>
  <c r="G160" i="2" s="1"/>
  <c r="I122" i="6" l="1"/>
  <c r="C123" i="6" s="1"/>
  <c r="I115" i="5"/>
  <c r="C116" i="5" s="1"/>
  <c r="I160" i="2"/>
  <c r="C161" i="2" s="1"/>
  <c r="E123" i="6" l="1"/>
  <c r="F123" i="6"/>
  <c r="H123" i="6" s="1"/>
  <c r="D124" i="6" s="1"/>
  <c r="F116" i="5"/>
  <c r="E116" i="5"/>
  <c r="K116" i="5" s="1"/>
  <c r="E161" i="2"/>
  <c r="G161" i="2" s="1"/>
  <c r="F161" i="2"/>
  <c r="H161" i="2" s="1"/>
  <c r="D162" i="2" s="1"/>
  <c r="G123" i="6" l="1"/>
  <c r="H116" i="5"/>
  <c r="D117" i="5" s="1"/>
  <c r="L116" i="5"/>
  <c r="M116" i="5"/>
  <c r="G116" i="5"/>
  <c r="I161" i="2"/>
  <c r="C162" i="2" s="1"/>
  <c r="I123" i="6" l="1"/>
  <c r="C124" i="6"/>
  <c r="I116" i="5"/>
  <c r="C117" i="5" s="1"/>
  <c r="F162" i="2"/>
  <c r="H162" i="2" s="1"/>
  <c r="D163" i="2" s="1"/>
  <c r="E162" i="2"/>
  <c r="G162" i="2" s="1"/>
  <c r="F124" i="6" l="1"/>
  <c r="H124" i="6" s="1"/>
  <c r="D125" i="6" s="1"/>
  <c r="E124" i="6"/>
  <c r="F117" i="5"/>
  <c r="E117" i="5"/>
  <c r="K117" i="5" s="1"/>
  <c r="I162" i="2"/>
  <c r="C163" i="2" s="1"/>
  <c r="G124" i="6" l="1"/>
  <c r="L117" i="5"/>
  <c r="H117" i="5"/>
  <c r="D118" i="5" s="1"/>
  <c r="G117" i="5"/>
  <c r="F163" i="2"/>
  <c r="H163" i="2" s="1"/>
  <c r="D164" i="2" s="1"/>
  <c r="E163" i="2"/>
  <c r="G163" i="2" s="1"/>
  <c r="I124" i="6" l="1"/>
  <c r="C125" i="6" s="1"/>
  <c r="I117" i="5"/>
  <c r="C118" i="5"/>
  <c r="M117" i="5"/>
  <c r="I163" i="2"/>
  <c r="C164" i="2" s="1"/>
  <c r="E125" i="6" l="1"/>
  <c r="G125" i="6" s="1"/>
  <c r="F125" i="6"/>
  <c r="H125" i="6" s="1"/>
  <c r="D126" i="6" s="1"/>
  <c r="E118" i="5"/>
  <c r="K118" i="5" s="1"/>
  <c r="G118" i="5"/>
  <c r="F118" i="5"/>
  <c r="F164" i="2"/>
  <c r="H164" i="2" s="1"/>
  <c r="D165" i="2" s="1"/>
  <c r="E164" i="2"/>
  <c r="G164" i="2" s="1"/>
  <c r="I125" i="6" l="1"/>
  <c r="C126" i="6" s="1"/>
  <c r="H118" i="5"/>
  <c r="D119" i="5" s="1"/>
  <c r="L118" i="5"/>
  <c r="I118" i="5"/>
  <c r="C119" i="5"/>
  <c r="M118" i="5"/>
  <c r="I164" i="2"/>
  <c r="C165" i="2" s="1"/>
  <c r="F126" i="6" l="1"/>
  <c r="H126" i="6" s="1"/>
  <c r="D127" i="6" s="1"/>
  <c r="E126" i="6"/>
  <c r="G126" i="6" s="1"/>
  <c r="F119" i="5"/>
  <c r="E119" i="5"/>
  <c r="K119" i="5" s="1"/>
  <c r="L119" i="5"/>
  <c r="H119" i="5"/>
  <c r="D120" i="5" s="1"/>
  <c r="F165" i="2"/>
  <c r="H165" i="2" s="1"/>
  <c r="D166" i="2" s="1"/>
  <c r="E165" i="2"/>
  <c r="G165" i="2" s="1"/>
  <c r="I126" i="6" l="1"/>
  <c r="C127" i="6" s="1"/>
  <c r="M119" i="5"/>
  <c r="G119" i="5"/>
  <c r="I165" i="2"/>
  <c r="C166" i="2" s="1"/>
  <c r="F127" i="6" l="1"/>
  <c r="H127" i="6" s="1"/>
  <c r="D128" i="6" s="1"/>
  <c r="E127" i="6"/>
  <c r="I119" i="5"/>
  <c r="C120" i="5" s="1"/>
  <c r="F166" i="2"/>
  <c r="H166" i="2" s="1"/>
  <c r="D167" i="2" s="1"/>
  <c r="E166" i="2"/>
  <c r="G166" i="2" s="1"/>
  <c r="G127" i="6" l="1"/>
  <c r="F120" i="5"/>
  <c r="E120" i="5"/>
  <c r="K120" i="5" s="1"/>
  <c r="I166" i="2"/>
  <c r="C167" i="2" s="1"/>
  <c r="I127" i="6" l="1"/>
  <c r="C128" i="6" s="1"/>
  <c r="H120" i="5"/>
  <c r="D121" i="5" s="1"/>
  <c r="L120" i="5"/>
  <c r="G120" i="5"/>
  <c r="F167" i="2"/>
  <c r="H167" i="2" s="1"/>
  <c r="D168" i="2" s="1"/>
  <c r="E167" i="2"/>
  <c r="G167" i="2" s="1"/>
  <c r="F128" i="6" l="1"/>
  <c r="H128" i="6" s="1"/>
  <c r="D129" i="6" s="1"/>
  <c r="E128" i="6"/>
  <c r="G128" i="6"/>
  <c r="I120" i="5"/>
  <c r="C121" i="5" s="1"/>
  <c r="M120" i="5"/>
  <c r="I167" i="2"/>
  <c r="C168" i="2" s="1"/>
  <c r="I128" i="6" l="1"/>
  <c r="C129" i="6"/>
  <c r="E121" i="5"/>
  <c r="K121" i="5" s="1"/>
  <c r="F121" i="5"/>
  <c r="F168" i="2"/>
  <c r="H168" i="2" s="1"/>
  <c r="D169" i="2" s="1"/>
  <c r="E168" i="2"/>
  <c r="G168" i="2" s="1"/>
  <c r="E129" i="6" l="1"/>
  <c r="F129" i="6"/>
  <c r="H129" i="6" s="1"/>
  <c r="D130" i="6" s="1"/>
  <c r="L121" i="5"/>
  <c r="H121" i="5"/>
  <c r="D122" i="5" s="1"/>
  <c r="M121" i="5"/>
  <c r="G121" i="5"/>
  <c r="I168" i="2"/>
  <c r="C169" i="2" s="1"/>
  <c r="G129" i="6" l="1"/>
  <c r="I121" i="5"/>
  <c r="C122" i="5" s="1"/>
  <c r="E169" i="2"/>
  <c r="G169" i="2" s="1"/>
  <c r="F169" i="2"/>
  <c r="H169" i="2" s="1"/>
  <c r="D170" i="2" s="1"/>
  <c r="I129" i="6" l="1"/>
  <c r="C130" i="6"/>
  <c r="E122" i="5"/>
  <c r="K122" i="5" s="1"/>
  <c r="F122" i="5"/>
  <c r="I169" i="2"/>
  <c r="C170" i="2" s="1"/>
  <c r="F130" i="6" l="1"/>
  <c r="H130" i="6" s="1"/>
  <c r="D131" i="6" s="1"/>
  <c r="E130" i="6"/>
  <c r="G130" i="6" s="1"/>
  <c r="H122" i="5"/>
  <c r="D123" i="5" s="1"/>
  <c r="L122" i="5"/>
  <c r="G122" i="5"/>
  <c r="F170" i="2"/>
  <c r="H170" i="2" s="1"/>
  <c r="D171" i="2" s="1"/>
  <c r="E170" i="2"/>
  <c r="G170" i="2" s="1"/>
  <c r="I130" i="6" l="1"/>
  <c r="C131" i="6" s="1"/>
  <c r="I122" i="5"/>
  <c r="C123" i="5" s="1"/>
  <c r="M122" i="5"/>
  <c r="I170" i="2"/>
  <c r="C171" i="2"/>
  <c r="E131" i="6" l="1"/>
  <c r="F131" i="6"/>
  <c r="H131" i="6" s="1"/>
  <c r="D132" i="6" s="1"/>
  <c r="F123" i="5"/>
  <c r="E123" i="5"/>
  <c r="K123" i="5" s="1"/>
  <c r="E171" i="2"/>
  <c r="G171" i="2" s="1"/>
  <c r="F171" i="2"/>
  <c r="H171" i="2" s="1"/>
  <c r="D172" i="2" s="1"/>
  <c r="G131" i="6" l="1"/>
  <c r="G123" i="5"/>
  <c r="L123" i="5"/>
  <c r="H123" i="5"/>
  <c r="D124" i="5" s="1"/>
  <c r="I171" i="2"/>
  <c r="C172" i="2" s="1"/>
  <c r="I131" i="6" l="1"/>
  <c r="C132" i="6" s="1"/>
  <c r="M123" i="5"/>
  <c r="I123" i="5"/>
  <c r="C124" i="5" s="1"/>
  <c r="E172" i="2"/>
  <c r="G172" i="2" s="1"/>
  <c r="F172" i="2"/>
  <c r="H172" i="2" s="1"/>
  <c r="D173" i="2" s="1"/>
  <c r="F132" i="6" l="1"/>
  <c r="H132" i="6" s="1"/>
  <c r="D133" i="6" s="1"/>
  <c r="E132" i="6"/>
  <c r="F124" i="5"/>
  <c r="E124" i="5"/>
  <c r="K124" i="5" s="1"/>
  <c r="I172" i="2"/>
  <c r="C173" i="2" s="1"/>
  <c r="G132" i="6" l="1"/>
  <c r="H124" i="5"/>
  <c r="D125" i="5" s="1"/>
  <c r="L124" i="5"/>
  <c r="G124" i="5"/>
  <c r="F173" i="2"/>
  <c r="H173" i="2" s="1"/>
  <c r="D174" i="2" s="1"/>
  <c r="E173" i="2"/>
  <c r="G173" i="2" s="1"/>
  <c r="I132" i="6" l="1"/>
  <c r="C133" i="6" s="1"/>
  <c r="I124" i="5"/>
  <c r="C125" i="5" s="1"/>
  <c r="M124" i="5"/>
  <c r="I173" i="2"/>
  <c r="C174" i="2" s="1"/>
  <c r="E133" i="6" l="1"/>
  <c r="F133" i="6"/>
  <c r="H133" i="6" s="1"/>
  <c r="D134" i="6" s="1"/>
  <c r="G133" i="6"/>
  <c r="F125" i="5"/>
  <c r="E125" i="5"/>
  <c r="K125" i="5" s="1"/>
  <c r="F174" i="2"/>
  <c r="H174" i="2" s="1"/>
  <c r="D175" i="2" s="1"/>
  <c r="E174" i="2"/>
  <c r="G174" i="2" s="1"/>
  <c r="I133" i="6" l="1"/>
  <c r="C134" i="6"/>
  <c r="L125" i="5"/>
  <c r="H125" i="5"/>
  <c r="D126" i="5" s="1"/>
  <c r="M125" i="5"/>
  <c r="G125" i="5"/>
  <c r="I174" i="2"/>
  <c r="C175" i="2"/>
  <c r="F134" i="6" l="1"/>
  <c r="H134" i="6" s="1"/>
  <c r="D135" i="6" s="1"/>
  <c r="E134" i="6"/>
  <c r="I125" i="5"/>
  <c r="C126" i="5" s="1"/>
  <c r="F175" i="2"/>
  <c r="H175" i="2" s="1"/>
  <c r="D176" i="2" s="1"/>
  <c r="E175" i="2"/>
  <c r="G175" i="2" s="1"/>
  <c r="G134" i="6" l="1"/>
  <c r="F126" i="5"/>
  <c r="E126" i="5"/>
  <c r="K126" i="5" s="1"/>
  <c r="I175" i="2"/>
  <c r="C176" i="2" s="1"/>
  <c r="I134" i="6" l="1"/>
  <c r="C135" i="6" s="1"/>
  <c r="G126" i="5"/>
  <c r="H126" i="5"/>
  <c r="D127" i="5" s="1"/>
  <c r="L126" i="5"/>
  <c r="F176" i="2"/>
  <c r="H176" i="2" s="1"/>
  <c r="D177" i="2" s="1"/>
  <c r="E176" i="2"/>
  <c r="G176" i="2" s="1"/>
  <c r="F135" i="6" l="1"/>
  <c r="H135" i="6" s="1"/>
  <c r="D136" i="6" s="1"/>
  <c r="E135" i="6"/>
  <c r="M126" i="5"/>
  <c r="I126" i="5"/>
  <c r="C127" i="5" s="1"/>
  <c r="I176" i="2"/>
  <c r="C177" i="2" s="1"/>
  <c r="G135" i="6" l="1"/>
  <c r="F127" i="5"/>
  <c r="E127" i="5"/>
  <c r="K127" i="5" s="1"/>
  <c r="F177" i="2"/>
  <c r="H177" i="2" s="1"/>
  <c r="D178" i="2" s="1"/>
  <c r="E177" i="2"/>
  <c r="G177" i="2" s="1"/>
  <c r="I135" i="6" l="1"/>
  <c r="C136" i="6" s="1"/>
  <c r="L127" i="5"/>
  <c r="H127" i="5"/>
  <c r="D128" i="5" s="1"/>
  <c r="G127" i="5"/>
  <c r="I177" i="2"/>
  <c r="C178" i="2" s="1"/>
  <c r="F136" i="6" l="1"/>
  <c r="H136" i="6" s="1"/>
  <c r="D137" i="6" s="1"/>
  <c r="E136" i="6"/>
  <c r="G136" i="6" s="1"/>
  <c r="I127" i="5"/>
  <c r="C128" i="5" s="1"/>
  <c r="M127" i="5"/>
  <c r="F178" i="2"/>
  <c r="H178" i="2" s="1"/>
  <c r="D179" i="2" s="1"/>
  <c r="E178" i="2"/>
  <c r="G178" i="2" s="1"/>
  <c r="I136" i="6" l="1"/>
  <c r="C137" i="6" s="1"/>
  <c r="F128" i="5"/>
  <c r="E128" i="5"/>
  <c r="K128" i="5" s="1"/>
  <c r="I178" i="2"/>
  <c r="C179" i="2"/>
  <c r="E137" i="6" l="1"/>
  <c r="F137" i="6"/>
  <c r="H137" i="6" s="1"/>
  <c r="D138" i="6" s="1"/>
  <c r="H128" i="5"/>
  <c r="D129" i="5" s="1"/>
  <c r="L128" i="5"/>
  <c r="M128" i="5"/>
  <c r="G128" i="5"/>
  <c r="F179" i="2"/>
  <c r="H179" i="2" s="1"/>
  <c r="D180" i="2" s="1"/>
  <c r="E179" i="2"/>
  <c r="G179" i="2" s="1"/>
  <c r="G137" i="6" l="1"/>
  <c r="I128" i="5"/>
  <c r="C129" i="5" s="1"/>
  <c r="I179" i="2"/>
  <c r="C180" i="2" s="1"/>
  <c r="I137" i="6" l="1"/>
  <c r="C138" i="6" s="1"/>
  <c r="E129" i="5"/>
  <c r="K129" i="5" s="1"/>
  <c r="G129" i="5"/>
  <c r="F129" i="5"/>
  <c r="E180" i="2"/>
  <c r="G180" i="2" s="1"/>
  <c r="F180" i="2"/>
  <c r="H180" i="2" s="1"/>
  <c r="D181" i="2" s="1"/>
  <c r="F138" i="6" l="1"/>
  <c r="H138" i="6" s="1"/>
  <c r="D139" i="6" s="1"/>
  <c r="E138" i="6"/>
  <c r="G138" i="6" s="1"/>
  <c r="H129" i="5"/>
  <c r="D130" i="5" s="1"/>
  <c r="L129" i="5"/>
  <c r="I129" i="5"/>
  <c r="C130" i="5" s="1"/>
  <c r="M129" i="5"/>
  <c r="I180" i="2"/>
  <c r="C181" i="2" s="1"/>
  <c r="I138" i="6" l="1"/>
  <c r="C139" i="6" s="1"/>
  <c r="F130" i="5"/>
  <c r="E130" i="5"/>
  <c r="K130" i="5" s="1"/>
  <c r="L130" i="5"/>
  <c r="H130" i="5"/>
  <c r="D131" i="5" s="1"/>
  <c r="F181" i="2"/>
  <c r="H181" i="2" s="1"/>
  <c r="D182" i="2" s="1"/>
  <c r="E181" i="2"/>
  <c r="G181" i="2" s="1"/>
  <c r="E139" i="6" l="1"/>
  <c r="F139" i="6"/>
  <c r="H139" i="6" s="1"/>
  <c r="D140" i="6" s="1"/>
  <c r="M130" i="5"/>
  <c r="G130" i="5"/>
  <c r="I181" i="2"/>
  <c r="C182" i="2" s="1"/>
  <c r="G139" i="6" l="1"/>
  <c r="I130" i="5"/>
  <c r="C131" i="5"/>
  <c r="F182" i="2"/>
  <c r="H182" i="2" s="1"/>
  <c r="D183" i="2" s="1"/>
  <c r="E182" i="2"/>
  <c r="G182" i="2" s="1"/>
  <c r="I139" i="6" l="1"/>
  <c r="C140" i="6" s="1"/>
  <c r="F131" i="5"/>
  <c r="E131" i="5"/>
  <c r="K131" i="5" s="1"/>
  <c r="I182" i="2"/>
  <c r="C183" i="2" s="1"/>
  <c r="F140" i="6" l="1"/>
  <c r="H140" i="6" s="1"/>
  <c r="D141" i="6" s="1"/>
  <c r="E140" i="6"/>
  <c r="H131" i="5"/>
  <c r="D132" i="5" s="1"/>
  <c r="L131" i="5"/>
  <c r="G131" i="5"/>
  <c r="F183" i="2"/>
  <c r="H183" i="2" s="1"/>
  <c r="D184" i="2" s="1"/>
  <c r="E183" i="2"/>
  <c r="G183" i="2" s="1"/>
  <c r="G140" i="6" l="1"/>
  <c r="M131" i="5"/>
  <c r="I131" i="5"/>
  <c r="C132" i="5" s="1"/>
  <c r="I183" i="2"/>
  <c r="C184" i="2" s="1"/>
  <c r="I140" i="6" l="1"/>
  <c r="C141" i="6" s="1"/>
  <c r="F132" i="5"/>
  <c r="E132" i="5"/>
  <c r="K132" i="5" s="1"/>
  <c r="F184" i="2"/>
  <c r="H184" i="2" s="1"/>
  <c r="D185" i="2" s="1"/>
  <c r="E184" i="2"/>
  <c r="G184" i="2" s="1"/>
  <c r="E141" i="6" l="1"/>
  <c r="F141" i="6"/>
  <c r="H141" i="6" s="1"/>
  <c r="D142" i="6" s="1"/>
  <c r="G141" i="6"/>
  <c r="L132" i="5"/>
  <c r="M132" i="5" s="1"/>
  <c r="H132" i="5"/>
  <c r="D133" i="5" s="1"/>
  <c r="G132" i="5"/>
  <c r="I184" i="2"/>
  <c r="C185" i="2" s="1"/>
  <c r="I141" i="6" l="1"/>
  <c r="C142" i="6" s="1"/>
  <c r="I132" i="5"/>
  <c r="C133" i="5" s="1"/>
  <c r="E185" i="2"/>
  <c r="G185" i="2" s="1"/>
  <c r="F185" i="2"/>
  <c r="H185" i="2" s="1"/>
  <c r="D186" i="2" s="1"/>
  <c r="F142" i="6" l="1"/>
  <c r="H142" i="6" s="1"/>
  <c r="D143" i="6" s="1"/>
  <c r="E142" i="6"/>
  <c r="F133" i="5"/>
  <c r="E133" i="5"/>
  <c r="K133" i="5" s="1"/>
  <c r="I185" i="2"/>
  <c r="C186" i="2" s="1"/>
  <c r="G142" i="6" l="1"/>
  <c r="H133" i="5"/>
  <c r="D134" i="5" s="1"/>
  <c r="L133" i="5"/>
  <c r="G133" i="5"/>
  <c r="F186" i="2"/>
  <c r="H186" i="2" s="1"/>
  <c r="D187" i="2" s="1"/>
  <c r="E186" i="2"/>
  <c r="G186" i="2" s="1"/>
  <c r="I142" i="6" l="1"/>
  <c r="C143" i="6" s="1"/>
  <c r="I133" i="5"/>
  <c r="C134" i="5" s="1"/>
  <c r="M133" i="5"/>
  <c r="I186" i="2"/>
  <c r="C187" i="2"/>
  <c r="F143" i="6" l="1"/>
  <c r="H143" i="6" s="1"/>
  <c r="D144" i="6" s="1"/>
  <c r="E143" i="6"/>
  <c r="F134" i="5"/>
  <c r="E134" i="5"/>
  <c r="K134" i="5" s="1"/>
  <c r="G134" i="5"/>
  <c r="E187" i="2"/>
  <c r="G187" i="2" s="1"/>
  <c r="F187" i="2"/>
  <c r="H187" i="2" s="1"/>
  <c r="D188" i="2" s="1"/>
  <c r="G143" i="6" l="1"/>
  <c r="I134" i="5"/>
  <c r="C135" i="5" s="1"/>
  <c r="H134" i="5"/>
  <c r="D135" i="5" s="1"/>
  <c r="L134" i="5"/>
  <c r="I187" i="2"/>
  <c r="C188" i="2" s="1"/>
  <c r="I143" i="6" l="1"/>
  <c r="C144" i="6" s="1"/>
  <c r="F135" i="5"/>
  <c r="E135" i="5"/>
  <c r="K135" i="5" s="1"/>
  <c r="L135" i="5"/>
  <c r="M134" i="5"/>
  <c r="H135" i="5"/>
  <c r="D136" i="5" s="1"/>
  <c r="F188" i="2"/>
  <c r="H188" i="2" s="1"/>
  <c r="D189" i="2" s="1"/>
  <c r="E188" i="2"/>
  <c r="G188" i="2" s="1"/>
  <c r="F144" i="6" l="1"/>
  <c r="H144" i="6" s="1"/>
  <c r="D145" i="6" s="1"/>
  <c r="E144" i="6"/>
  <c r="M135" i="5"/>
  <c r="G135" i="5"/>
  <c r="I188" i="2"/>
  <c r="C189" i="2" s="1"/>
  <c r="G144" i="6" l="1"/>
  <c r="I135" i="5"/>
  <c r="C136" i="5" s="1"/>
  <c r="F189" i="2"/>
  <c r="H189" i="2" s="1"/>
  <c r="D190" i="2" s="1"/>
  <c r="E189" i="2"/>
  <c r="G189" i="2" s="1"/>
  <c r="I144" i="6" l="1"/>
  <c r="C145" i="6" s="1"/>
  <c r="F136" i="5"/>
  <c r="E136" i="5"/>
  <c r="K136" i="5" s="1"/>
  <c r="I189" i="2"/>
  <c r="C190" i="2" s="1"/>
  <c r="F145" i="6" l="1"/>
  <c r="H145" i="6" s="1"/>
  <c r="D146" i="6" s="1"/>
  <c r="E145" i="6"/>
  <c r="H136" i="5"/>
  <c r="D137" i="5" s="1"/>
  <c r="L136" i="5"/>
  <c r="G136" i="5"/>
  <c r="F190" i="2"/>
  <c r="H190" i="2" s="1"/>
  <c r="D191" i="2" s="1"/>
  <c r="E190" i="2"/>
  <c r="G190" i="2" s="1"/>
  <c r="G145" i="6" l="1"/>
  <c r="I136" i="5"/>
  <c r="C137" i="5" s="1"/>
  <c r="M136" i="5"/>
  <c r="I190" i="2"/>
  <c r="C191" i="2" s="1"/>
  <c r="I145" i="6" l="1"/>
  <c r="C146" i="6"/>
  <c r="E137" i="5"/>
  <c r="K137" i="5" s="1"/>
  <c r="F137" i="5"/>
  <c r="F191" i="2"/>
  <c r="H191" i="2" s="1"/>
  <c r="D192" i="2" s="1"/>
  <c r="E191" i="2"/>
  <c r="G191" i="2" s="1"/>
  <c r="F146" i="6" l="1"/>
  <c r="H146" i="6" s="1"/>
  <c r="D147" i="6" s="1"/>
  <c r="E146" i="6"/>
  <c r="H137" i="5"/>
  <c r="D138" i="5" s="1"/>
  <c r="L137" i="5"/>
  <c r="G137" i="5"/>
  <c r="M137" i="5"/>
  <c r="I191" i="2"/>
  <c r="C192" i="2" s="1"/>
  <c r="G146" i="6" l="1"/>
  <c r="I137" i="5"/>
  <c r="C138" i="5" s="1"/>
  <c r="F192" i="2"/>
  <c r="H192" i="2" s="1"/>
  <c r="D193" i="2" s="1"/>
  <c r="E192" i="2"/>
  <c r="G192" i="2" s="1"/>
  <c r="I146" i="6" l="1"/>
  <c r="C147" i="6"/>
  <c r="F138" i="5"/>
  <c r="E138" i="5"/>
  <c r="K138" i="5" s="1"/>
  <c r="I192" i="2"/>
  <c r="C193" i="2" s="1"/>
  <c r="F147" i="6" l="1"/>
  <c r="H147" i="6" s="1"/>
  <c r="D148" i="6" s="1"/>
  <c r="E147" i="6"/>
  <c r="L138" i="5"/>
  <c r="H138" i="5"/>
  <c r="D139" i="5" s="1"/>
  <c r="G138" i="5"/>
  <c r="E193" i="2"/>
  <c r="G193" i="2" s="1"/>
  <c r="F193" i="2"/>
  <c r="H193" i="2" s="1"/>
  <c r="D194" i="2" s="1"/>
  <c r="G147" i="6" l="1"/>
  <c r="I138" i="5"/>
  <c r="C139" i="5"/>
  <c r="M138" i="5"/>
  <c r="I193" i="2"/>
  <c r="C194" i="2" s="1"/>
  <c r="I147" i="6" l="1"/>
  <c r="C148" i="6" s="1"/>
  <c r="F139" i="5"/>
  <c r="E139" i="5"/>
  <c r="K139" i="5" s="1"/>
  <c r="F194" i="2"/>
  <c r="H194" i="2" s="1"/>
  <c r="D195" i="2" s="1"/>
  <c r="E194" i="2"/>
  <c r="G194" i="2" s="1"/>
  <c r="F148" i="6" l="1"/>
  <c r="H148" i="6" s="1"/>
  <c r="D149" i="6" s="1"/>
  <c r="E148" i="6"/>
  <c r="L139" i="5"/>
  <c r="H139" i="5"/>
  <c r="D140" i="5" s="1"/>
  <c r="G139" i="5"/>
  <c r="I194" i="2"/>
  <c r="C195" i="2"/>
  <c r="G148" i="6" l="1"/>
  <c r="I139" i="5"/>
  <c r="C140" i="5" s="1"/>
  <c r="M139" i="5"/>
  <c r="E195" i="2"/>
  <c r="G195" i="2" s="1"/>
  <c r="F195" i="2"/>
  <c r="H195" i="2" s="1"/>
  <c r="D196" i="2" s="1"/>
  <c r="I148" i="6" l="1"/>
  <c r="C149" i="6" s="1"/>
  <c r="F140" i="5"/>
  <c r="E140" i="5"/>
  <c r="K140" i="5" s="1"/>
  <c r="I195" i="2"/>
  <c r="C196" i="2" s="1"/>
  <c r="F149" i="6" l="1"/>
  <c r="H149" i="6" s="1"/>
  <c r="D150" i="6" s="1"/>
  <c r="E149" i="6"/>
  <c r="H140" i="5"/>
  <c r="D141" i="5" s="1"/>
  <c r="L140" i="5"/>
  <c r="M140" i="5" s="1"/>
  <c r="G140" i="5"/>
  <c r="F196" i="2"/>
  <c r="H196" i="2" s="1"/>
  <c r="D197" i="2" s="1"/>
  <c r="E196" i="2"/>
  <c r="G196" i="2" s="1"/>
  <c r="G149" i="6" l="1"/>
  <c r="I140" i="5"/>
  <c r="C141" i="5"/>
  <c r="I196" i="2"/>
  <c r="C197" i="2" s="1"/>
  <c r="I149" i="6" l="1"/>
  <c r="C150" i="6" s="1"/>
  <c r="F141" i="5"/>
  <c r="E141" i="5"/>
  <c r="K141" i="5" s="1"/>
  <c r="F197" i="2"/>
  <c r="H197" i="2" s="1"/>
  <c r="E197" i="2"/>
  <c r="G197" i="2" s="1"/>
  <c r="I197" i="2" s="1"/>
  <c r="F150" i="6" l="1"/>
  <c r="H150" i="6" s="1"/>
  <c r="D151" i="6" s="1"/>
  <c r="E150" i="6"/>
  <c r="G150" i="6" s="1"/>
  <c r="G141" i="5"/>
  <c r="H141" i="5"/>
  <c r="D142" i="5" s="1"/>
  <c r="L141" i="5"/>
  <c r="I141" i="5"/>
  <c r="C142" i="5" s="1"/>
  <c r="I150" i="6" l="1"/>
  <c r="C151" i="6" s="1"/>
  <c r="F142" i="5"/>
  <c r="E142" i="5"/>
  <c r="K142" i="5" s="1"/>
  <c r="L142" i="5"/>
  <c r="H142" i="5"/>
  <c r="D143" i="5" s="1"/>
  <c r="M141" i="5"/>
  <c r="E151" i="6" l="1"/>
  <c r="G151" i="6"/>
  <c r="F151" i="6"/>
  <c r="H151" i="6" s="1"/>
  <c r="D152" i="6" s="1"/>
  <c r="M142" i="5"/>
  <c r="G142" i="5"/>
  <c r="I151" i="6" l="1"/>
  <c r="C152" i="6" s="1"/>
  <c r="I142" i="5"/>
  <c r="C143" i="5" s="1"/>
  <c r="F152" i="6" l="1"/>
  <c r="H152" i="6" s="1"/>
  <c r="D153" i="6" s="1"/>
  <c r="E152" i="6"/>
  <c r="F143" i="5"/>
  <c r="E143" i="5"/>
  <c r="K143" i="5" s="1"/>
  <c r="G152" i="6" l="1"/>
  <c r="H143" i="5"/>
  <c r="D144" i="5" s="1"/>
  <c r="L143" i="5"/>
  <c r="G143" i="5"/>
  <c r="I152" i="6" l="1"/>
  <c r="C153" i="6" s="1"/>
  <c r="M143" i="5"/>
  <c r="I143" i="5"/>
  <c r="C144" i="5" s="1"/>
  <c r="F153" i="6" l="1"/>
  <c r="H153" i="6" s="1"/>
  <c r="D154" i="6" s="1"/>
  <c r="E153" i="6"/>
  <c r="F144" i="5"/>
  <c r="E144" i="5"/>
  <c r="K144" i="5" s="1"/>
  <c r="G153" i="6" l="1"/>
  <c r="L144" i="5"/>
  <c r="H144" i="5"/>
  <c r="D145" i="5" s="1"/>
  <c r="G144" i="5"/>
  <c r="I153" i="6" l="1"/>
  <c r="C154" i="6"/>
  <c r="I144" i="5"/>
  <c r="C145" i="5" s="1"/>
  <c r="M144" i="5"/>
  <c r="F154" i="6" l="1"/>
  <c r="H154" i="6" s="1"/>
  <c r="D155" i="6" s="1"/>
  <c r="E154" i="6"/>
  <c r="E145" i="5"/>
  <c r="K145" i="5" s="1"/>
  <c r="G145" i="5"/>
  <c r="F145" i="5"/>
  <c r="G154" i="6" l="1"/>
  <c r="H145" i="5"/>
  <c r="D146" i="5" s="1"/>
  <c r="L145" i="5"/>
  <c r="I145" i="5"/>
  <c r="C146" i="5"/>
  <c r="M145" i="5"/>
  <c r="I154" i="6" l="1"/>
  <c r="C155" i="6" s="1"/>
  <c r="F146" i="5"/>
  <c r="E146" i="5"/>
  <c r="K146" i="5" s="1"/>
  <c r="L146" i="5"/>
  <c r="H146" i="5"/>
  <c r="D147" i="5" s="1"/>
  <c r="F155" i="6" l="1"/>
  <c r="H155" i="6" s="1"/>
  <c r="D156" i="6" s="1"/>
  <c r="E155" i="6"/>
  <c r="M146" i="5"/>
  <c r="G146" i="5"/>
  <c r="G155" i="6" l="1"/>
  <c r="I146" i="5"/>
  <c r="C147" i="5"/>
  <c r="I155" i="6" l="1"/>
  <c r="C156" i="6" s="1"/>
  <c r="F147" i="5"/>
  <c r="E147" i="5"/>
  <c r="K147" i="5" s="1"/>
  <c r="F156" i="6" l="1"/>
  <c r="H156" i="6" s="1"/>
  <c r="D157" i="6" s="1"/>
  <c r="E156" i="6"/>
  <c r="L147" i="5"/>
  <c r="H147" i="5"/>
  <c r="D148" i="5" s="1"/>
  <c r="G147" i="5"/>
  <c r="G156" i="6" l="1"/>
  <c r="I147" i="5"/>
  <c r="C148" i="5" s="1"/>
  <c r="M147" i="5"/>
  <c r="I156" i="6" l="1"/>
  <c r="C157" i="6" s="1"/>
  <c r="F148" i="5"/>
  <c r="E148" i="5"/>
  <c r="K148" i="5" s="1"/>
  <c r="F157" i="6" l="1"/>
  <c r="H157" i="6" s="1"/>
  <c r="D158" i="6" s="1"/>
  <c r="E157" i="6"/>
  <c r="H148" i="5"/>
  <c r="D149" i="5" s="1"/>
  <c r="L148" i="5"/>
  <c r="G148" i="5"/>
  <c r="G157" i="6" l="1"/>
  <c r="I148" i="5"/>
  <c r="C149" i="5" s="1"/>
  <c r="M148" i="5"/>
  <c r="I157" i="6" l="1"/>
  <c r="C158" i="6" s="1"/>
  <c r="F149" i="5"/>
  <c r="E149" i="5"/>
  <c r="K149" i="5" s="1"/>
  <c r="F158" i="6" l="1"/>
  <c r="H158" i="6" s="1"/>
  <c r="D159" i="6" s="1"/>
  <c r="E158" i="6"/>
  <c r="G158" i="6"/>
  <c r="L149" i="5"/>
  <c r="H149" i="5"/>
  <c r="D150" i="5" s="1"/>
  <c r="G149" i="5"/>
  <c r="I158" i="6" l="1"/>
  <c r="C159" i="6" s="1"/>
  <c r="I149" i="5"/>
  <c r="C150" i="5"/>
  <c r="M149" i="5"/>
  <c r="E159" i="6" l="1"/>
  <c r="G159" i="6" s="1"/>
  <c r="F159" i="6"/>
  <c r="H159" i="6" s="1"/>
  <c r="D160" i="6" s="1"/>
  <c r="F150" i="5"/>
  <c r="E150" i="5"/>
  <c r="K150" i="5" s="1"/>
  <c r="I159" i="6" l="1"/>
  <c r="C160" i="6" s="1"/>
  <c r="G150" i="5"/>
  <c r="H150" i="5"/>
  <c r="D151" i="5" s="1"/>
  <c r="L150" i="5"/>
  <c r="F160" i="6" l="1"/>
  <c r="H160" i="6" s="1"/>
  <c r="D161" i="6" s="1"/>
  <c r="E160" i="6"/>
  <c r="M150" i="5"/>
  <c r="I150" i="5"/>
  <c r="C151" i="5" s="1"/>
  <c r="G160" i="6" l="1"/>
  <c r="F151" i="5"/>
  <c r="E151" i="5"/>
  <c r="K151" i="5" s="1"/>
  <c r="I160" i="6" l="1"/>
  <c r="C161" i="6" s="1"/>
  <c r="L151" i="5"/>
  <c r="H151" i="5"/>
  <c r="D152" i="5" s="1"/>
  <c r="M151" i="5"/>
  <c r="G151" i="5"/>
  <c r="F161" i="6" l="1"/>
  <c r="H161" i="6" s="1"/>
  <c r="D162" i="6" s="1"/>
  <c r="E161" i="6"/>
  <c r="I151" i="5"/>
  <c r="C152" i="5" s="1"/>
  <c r="G161" i="6" l="1"/>
  <c r="F152" i="5"/>
  <c r="E152" i="5"/>
  <c r="K152" i="5" s="1"/>
  <c r="I161" i="6" l="1"/>
  <c r="C162" i="6"/>
  <c r="H152" i="5"/>
  <c r="D153" i="5" s="1"/>
  <c r="L152" i="5"/>
  <c r="G152" i="5"/>
  <c r="F162" i="6" l="1"/>
  <c r="H162" i="6" s="1"/>
  <c r="D163" i="6" s="1"/>
  <c r="E162" i="6"/>
  <c r="I152" i="5"/>
  <c r="C153" i="5" s="1"/>
  <c r="M152" i="5"/>
  <c r="G162" i="6" l="1"/>
  <c r="E153" i="5"/>
  <c r="K153" i="5" s="1"/>
  <c r="F153" i="5"/>
  <c r="I162" i="6" l="1"/>
  <c r="C163" i="6" s="1"/>
  <c r="G153" i="5"/>
  <c r="I153" i="5"/>
  <c r="C154" i="5"/>
  <c r="L153" i="5"/>
  <c r="H153" i="5"/>
  <c r="D154" i="5" s="1"/>
  <c r="M153" i="5"/>
  <c r="F163" i="6" l="1"/>
  <c r="H163" i="6" s="1"/>
  <c r="D164" i="6" s="1"/>
  <c r="E163" i="6"/>
  <c r="F154" i="5"/>
  <c r="H154" i="5" s="1"/>
  <c r="D155" i="5" s="1"/>
  <c r="E154" i="5"/>
  <c r="K154" i="5" s="1"/>
  <c r="G163" i="6" l="1"/>
  <c r="L154" i="5"/>
  <c r="M154" i="5"/>
  <c r="G154" i="5"/>
  <c r="I163" i="6" l="1"/>
  <c r="C164" i="6" s="1"/>
  <c r="I154" i="5"/>
  <c r="C155" i="5" s="1"/>
  <c r="F164" i="6" l="1"/>
  <c r="H164" i="6" s="1"/>
  <c r="D165" i="6" s="1"/>
  <c r="E164" i="6"/>
  <c r="F155" i="5"/>
  <c r="E155" i="5"/>
  <c r="K155" i="5" s="1"/>
  <c r="G164" i="6" l="1"/>
  <c r="H155" i="5"/>
  <c r="D156" i="5" s="1"/>
  <c r="L155" i="5"/>
  <c r="G155" i="5"/>
  <c r="I164" i="6" l="1"/>
  <c r="C165" i="6" s="1"/>
  <c r="I155" i="5"/>
  <c r="C156" i="5" s="1"/>
  <c r="M155" i="5"/>
  <c r="F165" i="6" l="1"/>
  <c r="H165" i="6" s="1"/>
  <c r="D166" i="6" s="1"/>
  <c r="E165" i="6"/>
  <c r="F156" i="5"/>
  <c r="E156" i="5"/>
  <c r="K156" i="5" s="1"/>
  <c r="G165" i="6" l="1"/>
  <c r="H156" i="5"/>
  <c r="D157" i="5" s="1"/>
  <c r="L156" i="5"/>
  <c r="M156" i="5"/>
  <c r="G156" i="5"/>
  <c r="I165" i="6" l="1"/>
  <c r="C166" i="6" s="1"/>
  <c r="I156" i="5"/>
  <c r="C157" i="5"/>
  <c r="F166" i="6" l="1"/>
  <c r="H166" i="6" s="1"/>
  <c r="D167" i="6" s="1"/>
  <c r="E166" i="6"/>
  <c r="G166" i="6"/>
  <c r="F157" i="5"/>
  <c r="E157" i="5"/>
  <c r="K157" i="5" s="1"/>
  <c r="I166" i="6" l="1"/>
  <c r="C167" i="6" s="1"/>
  <c r="L157" i="5"/>
  <c r="H157" i="5"/>
  <c r="D158" i="5" s="1"/>
  <c r="G157" i="5"/>
  <c r="E167" i="6" l="1"/>
  <c r="G167" i="6"/>
  <c r="F167" i="6"/>
  <c r="H167" i="6" s="1"/>
  <c r="D168" i="6" s="1"/>
  <c r="I157" i="5"/>
  <c r="C158" i="5" s="1"/>
  <c r="M157" i="5"/>
  <c r="I167" i="6" l="1"/>
  <c r="C168" i="6" s="1"/>
  <c r="F158" i="5"/>
  <c r="E158" i="5"/>
  <c r="K158" i="5" s="1"/>
  <c r="F168" i="6" l="1"/>
  <c r="H168" i="6" s="1"/>
  <c r="D169" i="6" s="1"/>
  <c r="E168" i="6"/>
  <c r="G158" i="5"/>
  <c r="H158" i="5"/>
  <c r="D159" i="5" s="1"/>
  <c r="L158" i="5"/>
  <c r="G168" i="6" l="1"/>
  <c r="I158" i="5"/>
  <c r="C159" i="5" s="1"/>
  <c r="M158" i="5"/>
  <c r="I168" i="6" l="1"/>
  <c r="C169" i="6" s="1"/>
  <c r="F159" i="5"/>
  <c r="E159" i="5"/>
  <c r="K159" i="5" s="1"/>
  <c r="F169" i="6" l="1"/>
  <c r="H169" i="6" s="1"/>
  <c r="D170" i="6" s="1"/>
  <c r="E169" i="6"/>
  <c r="H159" i="5"/>
  <c r="D160" i="5" s="1"/>
  <c r="L159" i="5"/>
  <c r="G159" i="5"/>
  <c r="G169" i="6" l="1"/>
  <c r="I159" i="5"/>
  <c r="C160" i="5" s="1"/>
  <c r="M159" i="5"/>
  <c r="I169" i="6" l="1"/>
  <c r="C170" i="6"/>
  <c r="F160" i="5"/>
  <c r="E160" i="5"/>
  <c r="K160" i="5" s="1"/>
  <c r="F170" i="6" l="1"/>
  <c r="H170" i="6" s="1"/>
  <c r="D171" i="6" s="1"/>
  <c r="E170" i="6"/>
  <c r="L160" i="5"/>
  <c r="H160" i="5"/>
  <c r="D161" i="5" s="1"/>
  <c r="M160" i="5"/>
  <c r="G160" i="5"/>
  <c r="G170" i="6" l="1"/>
  <c r="I160" i="5"/>
  <c r="C161" i="5" s="1"/>
  <c r="I170" i="6" l="1"/>
  <c r="C171" i="6"/>
  <c r="E161" i="5"/>
  <c r="K161" i="5" s="1"/>
  <c r="F161" i="5"/>
  <c r="F171" i="6" l="1"/>
  <c r="H171" i="6" s="1"/>
  <c r="D172" i="6" s="1"/>
  <c r="E171" i="6"/>
  <c r="G171" i="6" s="1"/>
  <c r="H161" i="5"/>
  <c r="D162" i="5" s="1"/>
  <c r="L161" i="5"/>
  <c r="M161" i="5" s="1"/>
  <c r="G161" i="5"/>
  <c r="I171" i="6" l="1"/>
  <c r="C172" i="6" s="1"/>
  <c r="I161" i="5"/>
  <c r="C162" i="5" s="1"/>
  <c r="F172" i="6" l="1"/>
  <c r="H172" i="6" s="1"/>
  <c r="D173" i="6" s="1"/>
  <c r="E172" i="6"/>
  <c r="F162" i="5"/>
  <c r="E162" i="5"/>
  <c r="K162" i="5" s="1"/>
  <c r="G172" i="6" l="1"/>
  <c r="L162" i="5"/>
  <c r="H162" i="5"/>
  <c r="D163" i="5" s="1"/>
  <c r="G162" i="5"/>
  <c r="I172" i="6" l="1"/>
  <c r="C173" i="6" s="1"/>
  <c r="I162" i="5"/>
  <c r="C163" i="5" s="1"/>
  <c r="M162" i="5"/>
  <c r="F173" i="6" l="1"/>
  <c r="H173" i="6" s="1"/>
  <c r="D174" i="6" s="1"/>
  <c r="E173" i="6"/>
  <c r="F163" i="5"/>
  <c r="E163" i="5"/>
  <c r="K163" i="5" s="1"/>
  <c r="G173" i="6" l="1"/>
  <c r="H163" i="5"/>
  <c r="D164" i="5" s="1"/>
  <c r="L163" i="5"/>
  <c r="G163" i="5"/>
  <c r="I173" i="6" l="1"/>
  <c r="C174" i="6" s="1"/>
  <c r="I163" i="5"/>
  <c r="C164" i="5" s="1"/>
  <c r="M163" i="5"/>
  <c r="F174" i="6" l="1"/>
  <c r="H174" i="6" s="1"/>
  <c r="D175" i="6" s="1"/>
  <c r="E174" i="6"/>
  <c r="G174" i="6" s="1"/>
  <c r="F164" i="5"/>
  <c r="E164" i="5"/>
  <c r="K164" i="5" s="1"/>
  <c r="I174" i="6" l="1"/>
  <c r="C175" i="6" s="1"/>
  <c r="L164" i="5"/>
  <c r="H164" i="5"/>
  <c r="D165" i="5" s="1"/>
  <c r="G164" i="5"/>
  <c r="E175" i="6" l="1"/>
  <c r="G175" i="6"/>
  <c r="F175" i="6"/>
  <c r="H175" i="6" s="1"/>
  <c r="D176" i="6" s="1"/>
  <c r="I164" i="5"/>
  <c r="C165" i="5"/>
  <c r="M164" i="5"/>
  <c r="I175" i="6" l="1"/>
  <c r="C176" i="6" s="1"/>
  <c r="F165" i="5"/>
  <c r="E165" i="5"/>
  <c r="K165" i="5" s="1"/>
  <c r="F176" i="6" l="1"/>
  <c r="H176" i="6" s="1"/>
  <c r="D177" i="6" s="1"/>
  <c r="E176" i="6"/>
  <c r="H165" i="5"/>
  <c r="D166" i="5" s="1"/>
  <c r="L165" i="5"/>
  <c r="G165" i="5"/>
  <c r="G176" i="6" l="1"/>
  <c r="I165" i="5"/>
  <c r="C166" i="5" s="1"/>
  <c r="M165" i="5"/>
  <c r="I176" i="6" l="1"/>
  <c r="C177" i="6" s="1"/>
  <c r="F166" i="5"/>
  <c r="E166" i="5"/>
  <c r="K166" i="5" s="1"/>
  <c r="F177" i="6" l="1"/>
  <c r="H177" i="6" s="1"/>
  <c r="E177" i="6"/>
  <c r="G166" i="5"/>
  <c r="H166" i="5"/>
  <c r="D167" i="5" s="1"/>
  <c r="L166" i="5"/>
  <c r="G177" i="6" l="1"/>
  <c r="I177" i="6" s="1"/>
  <c r="M166" i="5"/>
  <c r="I166" i="5"/>
  <c r="C167" i="5" s="1"/>
  <c r="F167" i="5" l="1"/>
  <c r="E167" i="5"/>
  <c r="K167" i="5" s="1"/>
  <c r="L167" i="5" l="1"/>
  <c r="H167" i="5"/>
  <c r="D168" i="5" s="1"/>
  <c r="G167" i="5"/>
  <c r="I167" i="5" l="1"/>
  <c r="C168" i="5" s="1"/>
  <c r="M167" i="5"/>
  <c r="F168" i="5" l="1"/>
  <c r="E168" i="5"/>
  <c r="K168" i="5" s="1"/>
  <c r="H168" i="5" l="1"/>
  <c r="D169" i="5" s="1"/>
  <c r="L168" i="5"/>
  <c r="G168" i="5"/>
  <c r="I168" i="5" l="1"/>
  <c r="C169" i="5" s="1"/>
  <c r="M168" i="5"/>
  <c r="E169" i="5" l="1"/>
  <c r="K169" i="5" s="1"/>
  <c r="F169" i="5"/>
  <c r="L169" i="5" l="1"/>
  <c r="H169" i="5"/>
  <c r="D170" i="5" s="1"/>
  <c r="G169" i="5"/>
  <c r="M169" i="5"/>
  <c r="I169" i="5" l="1"/>
  <c r="C170" i="5" s="1"/>
  <c r="F170" i="5" l="1"/>
  <c r="E170" i="5"/>
  <c r="K170" i="5" s="1"/>
  <c r="H170" i="5" l="1"/>
  <c r="D171" i="5" s="1"/>
  <c r="L170" i="5"/>
  <c r="G170" i="5"/>
  <c r="I170" i="5" l="1"/>
  <c r="C171" i="5"/>
  <c r="M170" i="5"/>
  <c r="F171" i="5" l="1"/>
  <c r="E171" i="5"/>
  <c r="K171" i="5" s="1"/>
  <c r="L171" i="5" l="1"/>
  <c r="H171" i="5"/>
  <c r="D172" i="5" s="1"/>
  <c r="G171" i="5"/>
  <c r="I171" i="5" l="1"/>
  <c r="C172" i="5" s="1"/>
  <c r="M171" i="5"/>
  <c r="F172" i="5" l="1"/>
  <c r="E172" i="5"/>
  <c r="K172" i="5" s="1"/>
  <c r="H172" i="5" l="1"/>
  <c r="D173" i="5" s="1"/>
  <c r="L172" i="5"/>
  <c r="G172" i="5"/>
  <c r="I172" i="5" l="1"/>
  <c r="C173" i="5" s="1"/>
  <c r="M172" i="5"/>
  <c r="F173" i="5" l="1"/>
  <c r="E173" i="5"/>
  <c r="K173" i="5" s="1"/>
  <c r="L173" i="5" l="1"/>
  <c r="H173" i="5"/>
  <c r="D174" i="5" s="1"/>
  <c r="G173" i="5"/>
  <c r="I173" i="5" l="1"/>
  <c r="C174" i="5"/>
  <c r="M173" i="5"/>
  <c r="F174" i="5" l="1"/>
  <c r="E174" i="5"/>
  <c r="K174" i="5" s="1"/>
  <c r="G174" i="5" l="1"/>
  <c r="L174" i="5"/>
  <c r="H174" i="5"/>
  <c r="D175" i="5" s="1"/>
  <c r="M174" i="5" l="1"/>
  <c r="I174" i="5"/>
  <c r="C175" i="5" s="1"/>
  <c r="F175" i="5" l="1"/>
  <c r="E175" i="5"/>
  <c r="K175" i="5" s="1"/>
  <c r="H175" i="5" l="1"/>
  <c r="D176" i="5" s="1"/>
  <c r="L175" i="5"/>
  <c r="G175" i="5"/>
  <c r="I175" i="5" l="1"/>
  <c r="C176" i="5" s="1"/>
  <c r="M175" i="5"/>
  <c r="F176" i="5" l="1"/>
  <c r="E176" i="5"/>
  <c r="K176" i="5" s="1"/>
  <c r="L176" i="5" l="1"/>
  <c r="H176" i="5"/>
  <c r="D177" i="5" s="1"/>
  <c r="G176" i="5"/>
  <c r="I176" i="5" l="1"/>
  <c r="C177" i="5" s="1"/>
  <c r="M176" i="5"/>
  <c r="E177" i="5" l="1"/>
  <c r="K177" i="5" s="1"/>
  <c r="F177" i="5"/>
  <c r="L177" i="5" l="1"/>
  <c r="H177" i="5"/>
  <c r="G177" i="5"/>
  <c r="I177" i="5" s="1"/>
  <c r="M177" i="5"/>
</calcChain>
</file>

<file path=xl/sharedStrings.xml><?xml version="1.0" encoding="utf-8"?>
<sst xmlns="http://schemas.openxmlformats.org/spreadsheetml/2006/main" count="50" uniqueCount="27">
  <si>
    <t>data</t>
  </si>
  <si>
    <t>dzien tygodnia</t>
  </si>
  <si>
    <t>granit rano</t>
  </si>
  <si>
    <t>bazalt rano</t>
  </si>
  <si>
    <t>granit uzyty</t>
  </si>
  <si>
    <t>bazalt uzyty</t>
  </si>
  <si>
    <t>granit wieczor</t>
  </si>
  <si>
    <t>bazalt wieczor</t>
  </si>
  <si>
    <t>l. pracownikow</t>
  </si>
  <si>
    <t>jeden może ulozyc dziennie:</t>
  </si>
  <si>
    <t>granit</t>
  </si>
  <si>
    <t>bazalt</t>
  </si>
  <si>
    <t>cel:</t>
  </si>
  <si>
    <t>&lt; 40</t>
  </si>
  <si>
    <t>3*32</t>
  </si>
  <si>
    <t>&lt;=100</t>
  </si>
  <si>
    <t>pn i sr</t>
  </si>
  <si>
    <t>granit dostawa</t>
  </si>
  <si>
    <t>bazalt dostawa</t>
  </si>
  <si>
    <t>a)</t>
  </si>
  <si>
    <t>b)</t>
  </si>
  <si>
    <t>lacznie granit</t>
  </si>
  <si>
    <t>lacznie bazalt</t>
  </si>
  <si>
    <t>suma</t>
  </si>
  <si>
    <t>miesiac</t>
  </si>
  <si>
    <t>d)</t>
  </si>
  <si>
    <t>da się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</si>
</sst>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8" borderId="0" xfId="0" applyNumberFormat="1" applyFill="1"/>
    <xf numFmtId="0" fontId="0" fillId="8" borderId="0" xfId="0" applyFill="1"/>
    <xf numFmtId="14" fontId="0" fillId="9" borderId="0" xfId="0" applyNumberFormat="1" applyFill="1"/>
    <xf numFmtId="0" fontId="0" fillId="9" borderId="0" xfId="0" applyFill="1"/>
    <xf numFmtId="14" fontId="0" fillId="10" borderId="0" xfId="0" applyNumberFormat="1" applyFill="1"/>
    <xf numFmtId="0" fontId="0" fillId="10" borderId="0" xfId="0" applyFill="1"/>
    <xf numFmtId="0" fontId="0" fillId="11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Poranny stan kostki granitowej i bazaltowej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dzien tygodnia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wykres!$A$2:$A$177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wykres!$B$2:$B$177</c:f>
            </c:numRef>
          </c:val>
          <c:smooth val="0"/>
          <c:extLst>
            <c:ext xmlns:c16="http://schemas.microsoft.com/office/drawing/2014/chart" uri="{C3380CC4-5D6E-409C-BE32-E72D297353CC}">
              <c16:uniqueId val="{00000000-9DC5-4442-9E11-63F246C2ACD1}"/>
            </c:ext>
          </c:extLst>
        </c:ser>
        <c:ser>
          <c:idx val="1"/>
          <c:order val="1"/>
          <c:tx>
            <c:strRef>
              <c:f>wykres!$C$1</c:f>
              <c:strCache>
                <c:ptCount val="1"/>
                <c:pt idx="0">
                  <c:v>granit rano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wykres!$A$2:$A$177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wykres!$C$2:$C$177</c:f>
              <c:numCache>
                <c:formatCode>General</c:formatCode>
                <c:ptCount val="176"/>
                <c:pt idx="0">
                  <c:v>500</c:v>
                </c:pt>
                <c:pt idx="1">
                  <c:v>410</c:v>
                </c:pt>
                <c:pt idx="2">
                  <c:v>320</c:v>
                </c:pt>
                <c:pt idx="3">
                  <c:v>230</c:v>
                </c:pt>
                <c:pt idx="4">
                  <c:v>140</c:v>
                </c:pt>
                <c:pt idx="5">
                  <c:v>82</c:v>
                </c:pt>
                <c:pt idx="6">
                  <c:v>133</c:v>
                </c:pt>
                <c:pt idx="7">
                  <c:v>75</c:v>
                </c:pt>
                <c:pt idx="8">
                  <c:v>126</c:v>
                </c:pt>
                <c:pt idx="9">
                  <c:v>132</c:v>
                </c:pt>
                <c:pt idx="10">
                  <c:v>74</c:v>
                </c:pt>
                <c:pt idx="11">
                  <c:v>125</c:v>
                </c:pt>
                <c:pt idx="12">
                  <c:v>131</c:v>
                </c:pt>
                <c:pt idx="13">
                  <c:v>73</c:v>
                </c:pt>
                <c:pt idx="14">
                  <c:v>124</c:v>
                </c:pt>
                <c:pt idx="15">
                  <c:v>130</c:v>
                </c:pt>
                <c:pt idx="16">
                  <c:v>72</c:v>
                </c:pt>
                <c:pt idx="17">
                  <c:v>123</c:v>
                </c:pt>
                <c:pt idx="18">
                  <c:v>129</c:v>
                </c:pt>
                <c:pt idx="19">
                  <c:v>135</c:v>
                </c:pt>
                <c:pt idx="20">
                  <c:v>77</c:v>
                </c:pt>
                <c:pt idx="21">
                  <c:v>128</c:v>
                </c:pt>
                <c:pt idx="22">
                  <c:v>134</c:v>
                </c:pt>
                <c:pt idx="23">
                  <c:v>76</c:v>
                </c:pt>
                <c:pt idx="24">
                  <c:v>127</c:v>
                </c:pt>
                <c:pt idx="25">
                  <c:v>133</c:v>
                </c:pt>
                <c:pt idx="26">
                  <c:v>75</c:v>
                </c:pt>
                <c:pt idx="27">
                  <c:v>126</c:v>
                </c:pt>
                <c:pt idx="28">
                  <c:v>132</c:v>
                </c:pt>
                <c:pt idx="29">
                  <c:v>74</c:v>
                </c:pt>
                <c:pt idx="30">
                  <c:v>125</c:v>
                </c:pt>
                <c:pt idx="31">
                  <c:v>131</c:v>
                </c:pt>
                <c:pt idx="32">
                  <c:v>73</c:v>
                </c:pt>
                <c:pt idx="33">
                  <c:v>124</c:v>
                </c:pt>
                <c:pt idx="34">
                  <c:v>130</c:v>
                </c:pt>
                <c:pt idx="35">
                  <c:v>72</c:v>
                </c:pt>
                <c:pt idx="36">
                  <c:v>123</c:v>
                </c:pt>
                <c:pt idx="37">
                  <c:v>129</c:v>
                </c:pt>
                <c:pt idx="38">
                  <c:v>135</c:v>
                </c:pt>
                <c:pt idx="39">
                  <c:v>77</c:v>
                </c:pt>
                <c:pt idx="40">
                  <c:v>128</c:v>
                </c:pt>
                <c:pt idx="41">
                  <c:v>134</c:v>
                </c:pt>
                <c:pt idx="42">
                  <c:v>76</c:v>
                </c:pt>
                <c:pt idx="43">
                  <c:v>127</c:v>
                </c:pt>
                <c:pt idx="44">
                  <c:v>133</c:v>
                </c:pt>
                <c:pt idx="45">
                  <c:v>75</c:v>
                </c:pt>
                <c:pt idx="46">
                  <c:v>126</c:v>
                </c:pt>
                <c:pt idx="47">
                  <c:v>132</c:v>
                </c:pt>
                <c:pt idx="48">
                  <c:v>74</c:v>
                </c:pt>
                <c:pt idx="49">
                  <c:v>125</c:v>
                </c:pt>
                <c:pt idx="50">
                  <c:v>131</c:v>
                </c:pt>
                <c:pt idx="51">
                  <c:v>73</c:v>
                </c:pt>
                <c:pt idx="52">
                  <c:v>124</c:v>
                </c:pt>
                <c:pt idx="53">
                  <c:v>130</c:v>
                </c:pt>
                <c:pt idx="54">
                  <c:v>72</c:v>
                </c:pt>
                <c:pt idx="55">
                  <c:v>123</c:v>
                </c:pt>
                <c:pt idx="56">
                  <c:v>129</c:v>
                </c:pt>
                <c:pt idx="57">
                  <c:v>135</c:v>
                </c:pt>
                <c:pt idx="58">
                  <c:v>77</c:v>
                </c:pt>
                <c:pt idx="59">
                  <c:v>128</c:v>
                </c:pt>
                <c:pt idx="60">
                  <c:v>134</c:v>
                </c:pt>
                <c:pt idx="61">
                  <c:v>76</c:v>
                </c:pt>
                <c:pt idx="62">
                  <c:v>127</c:v>
                </c:pt>
                <c:pt idx="63">
                  <c:v>133</c:v>
                </c:pt>
                <c:pt idx="64">
                  <c:v>75</c:v>
                </c:pt>
                <c:pt idx="65">
                  <c:v>126</c:v>
                </c:pt>
                <c:pt idx="66">
                  <c:v>132</c:v>
                </c:pt>
                <c:pt idx="67">
                  <c:v>74</c:v>
                </c:pt>
                <c:pt idx="68">
                  <c:v>125</c:v>
                </c:pt>
                <c:pt idx="69">
                  <c:v>131</c:v>
                </c:pt>
                <c:pt idx="70">
                  <c:v>73</c:v>
                </c:pt>
                <c:pt idx="71">
                  <c:v>124</c:v>
                </c:pt>
                <c:pt idx="72">
                  <c:v>130</c:v>
                </c:pt>
                <c:pt idx="73">
                  <c:v>72</c:v>
                </c:pt>
                <c:pt idx="74">
                  <c:v>123</c:v>
                </c:pt>
                <c:pt idx="75">
                  <c:v>129</c:v>
                </c:pt>
                <c:pt idx="76">
                  <c:v>135</c:v>
                </c:pt>
                <c:pt idx="77">
                  <c:v>77</c:v>
                </c:pt>
                <c:pt idx="78">
                  <c:v>128</c:v>
                </c:pt>
                <c:pt idx="79">
                  <c:v>134</c:v>
                </c:pt>
                <c:pt idx="80">
                  <c:v>76</c:v>
                </c:pt>
                <c:pt idx="81">
                  <c:v>127</c:v>
                </c:pt>
                <c:pt idx="82">
                  <c:v>133</c:v>
                </c:pt>
                <c:pt idx="83">
                  <c:v>75</c:v>
                </c:pt>
                <c:pt idx="84">
                  <c:v>126</c:v>
                </c:pt>
                <c:pt idx="85">
                  <c:v>132</c:v>
                </c:pt>
                <c:pt idx="86">
                  <c:v>74</c:v>
                </c:pt>
                <c:pt idx="87">
                  <c:v>125</c:v>
                </c:pt>
                <c:pt idx="88">
                  <c:v>131</c:v>
                </c:pt>
                <c:pt idx="89">
                  <c:v>73</c:v>
                </c:pt>
                <c:pt idx="90">
                  <c:v>124</c:v>
                </c:pt>
                <c:pt idx="91">
                  <c:v>130</c:v>
                </c:pt>
                <c:pt idx="92">
                  <c:v>72</c:v>
                </c:pt>
                <c:pt idx="93">
                  <c:v>123</c:v>
                </c:pt>
                <c:pt idx="94">
                  <c:v>129</c:v>
                </c:pt>
                <c:pt idx="95">
                  <c:v>135</c:v>
                </c:pt>
                <c:pt idx="96">
                  <c:v>77</c:v>
                </c:pt>
                <c:pt idx="97">
                  <c:v>128</c:v>
                </c:pt>
                <c:pt idx="98">
                  <c:v>134</c:v>
                </c:pt>
                <c:pt idx="99">
                  <c:v>76</c:v>
                </c:pt>
                <c:pt idx="100">
                  <c:v>127</c:v>
                </c:pt>
                <c:pt idx="101">
                  <c:v>133</c:v>
                </c:pt>
                <c:pt idx="102">
                  <c:v>75</c:v>
                </c:pt>
                <c:pt idx="103">
                  <c:v>126</c:v>
                </c:pt>
                <c:pt idx="104">
                  <c:v>132</c:v>
                </c:pt>
                <c:pt idx="105">
                  <c:v>74</c:v>
                </c:pt>
                <c:pt idx="106">
                  <c:v>125</c:v>
                </c:pt>
                <c:pt idx="107">
                  <c:v>131</c:v>
                </c:pt>
                <c:pt idx="108">
                  <c:v>73</c:v>
                </c:pt>
                <c:pt idx="109">
                  <c:v>124</c:v>
                </c:pt>
                <c:pt idx="110">
                  <c:v>130</c:v>
                </c:pt>
                <c:pt idx="111">
                  <c:v>72</c:v>
                </c:pt>
                <c:pt idx="112">
                  <c:v>123</c:v>
                </c:pt>
                <c:pt idx="113">
                  <c:v>129</c:v>
                </c:pt>
                <c:pt idx="114">
                  <c:v>135</c:v>
                </c:pt>
                <c:pt idx="115">
                  <c:v>77</c:v>
                </c:pt>
                <c:pt idx="116">
                  <c:v>128</c:v>
                </c:pt>
                <c:pt idx="117">
                  <c:v>134</c:v>
                </c:pt>
                <c:pt idx="118">
                  <c:v>76</c:v>
                </c:pt>
                <c:pt idx="119">
                  <c:v>127</c:v>
                </c:pt>
                <c:pt idx="120">
                  <c:v>133</c:v>
                </c:pt>
                <c:pt idx="121">
                  <c:v>75</c:v>
                </c:pt>
                <c:pt idx="122">
                  <c:v>126</c:v>
                </c:pt>
                <c:pt idx="123">
                  <c:v>132</c:v>
                </c:pt>
                <c:pt idx="124">
                  <c:v>74</c:v>
                </c:pt>
                <c:pt idx="125">
                  <c:v>125</c:v>
                </c:pt>
                <c:pt idx="126">
                  <c:v>131</c:v>
                </c:pt>
                <c:pt idx="127">
                  <c:v>73</c:v>
                </c:pt>
                <c:pt idx="128">
                  <c:v>124</c:v>
                </c:pt>
                <c:pt idx="129">
                  <c:v>130</c:v>
                </c:pt>
                <c:pt idx="130">
                  <c:v>72</c:v>
                </c:pt>
                <c:pt idx="131">
                  <c:v>123</c:v>
                </c:pt>
                <c:pt idx="132">
                  <c:v>129</c:v>
                </c:pt>
                <c:pt idx="133">
                  <c:v>135</c:v>
                </c:pt>
                <c:pt idx="134">
                  <c:v>77</c:v>
                </c:pt>
                <c:pt idx="135">
                  <c:v>128</c:v>
                </c:pt>
                <c:pt idx="136">
                  <c:v>134</c:v>
                </c:pt>
                <c:pt idx="137">
                  <c:v>76</c:v>
                </c:pt>
                <c:pt idx="138">
                  <c:v>127</c:v>
                </c:pt>
                <c:pt idx="139">
                  <c:v>133</c:v>
                </c:pt>
                <c:pt idx="140">
                  <c:v>75</c:v>
                </c:pt>
                <c:pt idx="141">
                  <c:v>126</c:v>
                </c:pt>
                <c:pt idx="142">
                  <c:v>132</c:v>
                </c:pt>
                <c:pt idx="143">
                  <c:v>74</c:v>
                </c:pt>
                <c:pt idx="144">
                  <c:v>125</c:v>
                </c:pt>
                <c:pt idx="145">
                  <c:v>131</c:v>
                </c:pt>
                <c:pt idx="146">
                  <c:v>73</c:v>
                </c:pt>
                <c:pt idx="147">
                  <c:v>124</c:v>
                </c:pt>
                <c:pt idx="148">
                  <c:v>130</c:v>
                </c:pt>
                <c:pt idx="149">
                  <c:v>72</c:v>
                </c:pt>
                <c:pt idx="150">
                  <c:v>123</c:v>
                </c:pt>
                <c:pt idx="151">
                  <c:v>129</c:v>
                </c:pt>
                <c:pt idx="152">
                  <c:v>135</c:v>
                </c:pt>
                <c:pt idx="153">
                  <c:v>77</c:v>
                </c:pt>
                <c:pt idx="154">
                  <c:v>128</c:v>
                </c:pt>
                <c:pt idx="155">
                  <c:v>134</c:v>
                </c:pt>
                <c:pt idx="156">
                  <c:v>76</c:v>
                </c:pt>
                <c:pt idx="157">
                  <c:v>127</c:v>
                </c:pt>
                <c:pt idx="158">
                  <c:v>133</c:v>
                </c:pt>
                <c:pt idx="159">
                  <c:v>75</c:v>
                </c:pt>
                <c:pt idx="160">
                  <c:v>126</c:v>
                </c:pt>
                <c:pt idx="161">
                  <c:v>132</c:v>
                </c:pt>
                <c:pt idx="162">
                  <c:v>74</c:v>
                </c:pt>
                <c:pt idx="163">
                  <c:v>125</c:v>
                </c:pt>
                <c:pt idx="164">
                  <c:v>131</c:v>
                </c:pt>
                <c:pt idx="165">
                  <c:v>73</c:v>
                </c:pt>
                <c:pt idx="166">
                  <c:v>124</c:v>
                </c:pt>
                <c:pt idx="167">
                  <c:v>130</c:v>
                </c:pt>
                <c:pt idx="168">
                  <c:v>72</c:v>
                </c:pt>
                <c:pt idx="169">
                  <c:v>123</c:v>
                </c:pt>
                <c:pt idx="170">
                  <c:v>129</c:v>
                </c:pt>
                <c:pt idx="171">
                  <c:v>135</c:v>
                </c:pt>
                <c:pt idx="172">
                  <c:v>77</c:v>
                </c:pt>
                <c:pt idx="173">
                  <c:v>128</c:v>
                </c:pt>
                <c:pt idx="174">
                  <c:v>134</c:v>
                </c:pt>
                <c:pt idx="17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5-4442-9E11-63F246C2ACD1}"/>
            </c:ext>
          </c:extLst>
        </c:ser>
        <c:ser>
          <c:idx val="2"/>
          <c:order val="2"/>
          <c:tx>
            <c:strRef>
              <c:f>wykres!$D$1</c:f>
              <c:strCache>
                <c:ptCount val="1"/>
                <c:pt idx="0">
                  <c:v>bazalt rano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wykres!$A$2:$A$177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wykres!$D$2:$D$177</c:f>
              <c:numCache>
                <c:formatCode>General</c:formatCode>
                <c:ptCount val="176"/>
                <c:pt idx="0">
                  <c:v>200</c:v>
                </c:pt>
                <c:pt idx="1">
                  <c:v>200</c:v>
                </c:pt>
                <c:pt idx="2">
                  <c:v>228</c:v>
                </c:pt>
                <c:pt idx="3">
                  <c:v>228</c:v>
                </c:pt>
                <c:pt idx="4">
                  <c:v>256</c:v>
                </c:pt>
                <c:pt idx="5">
                  <c:v>256</c:v>
                </c:pt>
                <c:pt idx="6">
                  <c:v>218</c:v>
                </c:pt>
                <c:pt idx="7">
                  <c:v>246</c:v>
                </c:pt>
                <c:pt idx="8">
                  <c:v>208</c:v>
                </c:pt>
                <c:pt idx="9">
                  <c:v>236</c:v>
                </c:pt>
                <c:pt idx="10">
                  <c:v>236</c:v>
                </c:pt>
                <c:pt idx="11">
                  <c:v>198</c:v>
                </c:pt>
                <c:pt idx="12">
                  <c:v>226</c:v>
                </c:pt>
                <c:pt idx="13">
                  <c:v>226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206</c:v>
                </c:pt>
                <c:pt idx="18">
                  <c:v>206</c:v>
                </c:pt>
                <c:pt idx="19">
                  <c:v>234</c:v>
                </c:pt>
                <c:pt idx="20">
                  <c:v>234</c:v>
                </c:pt>
                <c:pt idx="21">
                  <c:v>196</c:v>
                </c:pt>
                <c:pt idx="22">
                  <c:v>224</c:v>
                </c:pt>
                <c:pt idx="23">
                  <c:v>224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204</c:v>
                </c:pt>
                <c:pt idx="28">
                  <c:v>204</c:v>
                </c:pt>
                <c:pt idx="29">
                  <c:v>232</c:v>
                </c:pt>
                <c:pt idx="30">
                  <c:v>194</c:v>
                </c:pt>
                <c:pt idx="31">
                  <c:v>194</c:v>
                </c:pt>
                <c:pt idx="32">
                  <c:v>222</c:v>
                </c:pt>
                <c:pt idx="33">
                  <c:v>184</c:v>
                </c:pt>
                <c:pt idx="34">
                  <c:v>212</c:v>
                </c:pt>
                <c:pt idx="35">
                  <c:v>212</c:v>
                </c:pt>
                <c:pt idx="36">
                  <c:v>174</c:v>
                </c:pt>
                <c:pt idx="37">
                  <c:v>202</c:v>
                </c:pt>
                <c:pt idx="38">
                  <c:v>202</c:v>
                </c:pt>
                <c:pt idx="39">
                  <c:v>230</c:v>
                </c:pt>
                <c:pt idx="40">
                  <c:v>192</c:v>
                </c:pt>
                <c:pt idx="41">
                  <c:v>192</c:v>
                </c:pt>
                <c:pt idx="42">
                  <c:v>220</c:v>
                </c:pt>
                <c:pt idx="43">
                  <c:v>182</c:v>
                </c:pt>
                <c:pt idx="44">
                  <c:v>210</c:v>
                </c:pt>
                <c:pt idx="45">
                  <c:v>210</c:v>
                </c:pt>
                <c:pt idx="46">
                  <c:v>172</c:v>
                </c:pt>
                <c:pt idx="47">
                  <c:v>200</c:v>
                </c:pt>
                <c:pt idx="48">
                  <c:v>200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180</c:v>
                </c:pt>
                <c:pt idx="53">
                  <c:v>180</c:v>
                </c:pt>
                <c:pt idx="54">
                  <c:v>208</c:v>
                </c:pt>
                <c:pt idx="55">
                  <c:v>170</c:v>
                </c:pt>
                <c:pt idx="56">
                  <c:v>170</c:v>
                </c:pt>
                <c:pt idx="57">
                  <c:v>198</c:v>
                </c:pt>
                <c:pt idx="58">
                  <c:v>198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178</c:v>
                </c:pt>
                <c:pt idx="63">
                  <c:v>178</c:v>
                </c:pt>
                <c:pt idx="64">
                  <c:v>206</c:v>
                </c:pt>
                <c:pt idx="65">
                  <c:v>168</c:v>
                </c:pt>
                <c:pt idx="66">
                  <c:v>168</c:v>
                </c:pt>
                <c:pt idx="67">
                  <c:v>196</c:v>
                </c:pt>
                <c:pt idx="68">
                  <c:v>158</c:v>
                </c:pt>
                <c:pt idx="69">
                  <c:v>186</c:v>
                </c:pt>
                <c:pt idx="70">
                  <c:v>186</c:v>
                </c:pt>
                <c:pt idx="71">
                  <c:v>148</c:v>
                </c:pt>
                <c:pt idx="72">
                  <c:v>176</c:v>
                </c:pt>
                <c:pt idx="73">
                  <c:v>176</c:v>
                </c:pt>
                <c:pt idx="74">
                  <c:v>166</c:v>
                </c:pt>
                <c:pt idx="75">
                  <c:v>166</c:v>
                </c:pt>
                <c:pt idx="76">
                  <c:v>166</c:v>
                </c:pt>
                <c:pt idx="77">
                  <c:v>194</c:v>
                </c:pt>
                <c:pt idx="78">
                  <c:v>156</c:v>
                </c:pt>
                <c:pt idx="79">
                  <c:v>184</c:v>
                </c:pt>
                <c:pt idx="80">
                  <c:v>184</c:v>
                </c:pt>
                <c:pt idx="81">
                  <c:v>146</c:v>
                </c:pt>
                <c:pt idx="82">
                  <c:v>174</c:v>
                </c:pt>
                <c:pt idx="83">
                  <c:v>174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154</c:v>
                </c:pt>
                <c:pt idx="88">
                  <c:v>154</c:v>
                </c:pt>
                <c:pt idx="89">
                  <c:v>182</c:v>
                </c:pt>
                <c:pt idx="90">
                  <c:v>144</c:v>
                </c:pt>
                <c:pt idx="91">
                  <c:v>144</c:v>
                </c:pt>
                <c:pt idx="92">
                  <c:v>172</c:v>
                </c:pt>
                <c:pt idx="93">
                  <c:v>134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152</c:v>
                </c:pt>
                <c:pt idx="98">
                  <c:v>152</c:v>
                </c:pt>
                <c:pt idx="99">
                  <c:v>180</c:v>
                </c:pt>
                <c:pt idx="100">
                  <c:v>142</c:v>
                </c:pt>
                <c:pt idx="101">
                  <c:v>142</c:v>
                </c:pt>
                <c:pt idx="102">
                  <c:v>170</c:v>
                </c:pt>
                <c:pt idx="103">
                  <c:v>132</c:v>
                </c:pt>
                <c:pt idx="104">
                  <c:v>160</c:v>
                </c:pt>
                <c:pt idx="105">
                  <c:v>160</c:v>
                </c:pt>
                <c:pt idx="106">
                  <c:v>122</c:v>
                </c:pt>
                <c:pt idx="107">
                  <c:v>150</c:v>
                </c:pt>
                <c:pt idx="108">
                  <c:v>150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130</c:v>
                </c:pt>
                <c:pt idx="113">
                  <c:v>130</c:v>
                </c:pt>
                <c:pt idx="114">
                  <c:v>158</c:v>
                </c:pt>
                <c:pt idx="115">
                  <c:v>158</c:v>
                </c:pt>
                <c:pt idx="116">
                  <c:v>120</c:v>
                </c:pt>
                <c:pt idx="117">
                  <c:v>148</c:v>
                </c:pt>
                <c:pt idx="118">
                  <c:v>148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128</c:v>
                </c:pt>
                <c:pt idx="123">
                  <c:v>128</c:v>
                </c:pt>
                <c:pt idx="124">
                  <c:v>156</c:v>
                </c:pt>
                <c:pt idx="125">
                  <c:v>118</c:v>
                </c:pt>
                <c:pt idx="126">
                  <c:v>118</c:v>
                </c:pt>
                <c:pt idx="127">
                  <c:v>146</c:v>
                </c:pt>
                <c:pt idx="128">
                  <c:v>108</c:v>
                </c:pt>
                <c:pt idx="129">
                  <c:v>136</c:v>
                </c:pt>
                <c:pt idx="130">
                  <c:v>136</c:v>
                </c:pt>
                <c:pt idx="131">
                  <c:v>98</c:v>
                </c:pt>
                <c:pt idx="132">
                  <c:v>126</c:v>
                </c:pt>
                <c:pt idx="133">
                  <c:v>126</c:v>
                </c:pt>
                <c:pt idx="134">
                  <c:v>154</c:v>
                </c:pt>
                <c:pt idx="135">
                  <c:v>116</c:v>
                </c:pt>
                <c:pt idx="136">
                  <c:v>116</c:v>
                </c:pt>
                <c:pt idx="137">
                  <c:v>144</c:v>
                </c:pt>
                <c:pt idx="138">
                  <c:v>106</c:v>
                </c:pt>
                <c:pt idx="139">
                  <c:v>134</c:v>
                </c:pt>
                <c:pt idx="140">
                  <c:v>134</c:v>
                </c:pt>
                <c:pt idx="141">
                  <c:v>96</c:v>
                </c:pt>
                <c:pt idx="142">
                  <c:v>124</c:v>
                </c:pt>
                <c:pt idx="143">
                  <c:v>124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104</c:v>
                </c:pt>
                <c:pt idx="148">
                  <c:v>104</c:v>
                </c:pt>
                <c:pt idx="149">
                  <c:v>132</c:v>
                </c:pt>
                <c:pt idx="150">
                  <c:v>94</c:v>
                </c:pt>
                <c:pt idx="151">
                  <c:v>94</c:v>
                </c:pt>
                <c:pt idx="152">
                  <c:v>122</c:v>
                </c:pt>
                <c:pt idx="153">
                  <c:v>122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102</c:v>
                </c:pt>
                <c:pt idx="158">
                  <c:v>102</c:v>
                </c:pt>
                <c:pt idx="159">
                  <c:v>130</c:v>
                </c:pt>
                <c:pt idx="160">
                  <c:v>92</c:v>
                </c:pt>
                <c:pt idx="161">
                  <c:v>92</c:v>
                </c:pt>
                <c:pt idx="162">
                  <c:v>120</c:v>
                </c:pt>
                <c:pt idx="163">
                  <c:v>82</c:v>
                </c:pt>
                <c:pt idx="164">
                  <c:v>110</c:v>
                </c:pt>
                <c:pt idx="165">
                  <c:v>110</c:v>
                </c:pt>
                <c:pt idx="166">
                  <c:v>72</c:v>
                </c:pt>
                <c:pt idx="167">
                  <c:v>100</c:v>
                </c:pt>
                <c:pt idx="168">
                  <c:v>100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118</c:v>
                </c:pt>
                <c:pt idx="173">
                  <c:v>80</c:v>
                </c:pt>
                <c:pt idx="174">
                  <c:v>108</c:v>
                </c:pt>
                <c:pt idx="17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5-4442-9E11-63F246C2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49232"/>
        <c:axId val="487637584"/>
      </c:lineChart>
      <c:dateAx>
        <c:axId val="48764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>
            <c:manualLayout>
              <c:xMode val="edge"/>
              <c:yMode val="edge"/>
              <c:x val="0.45202493438320213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637584"/>
        <c:crosses val="autoZero"/>
        <c:auto val="1"/>
        <c:lblOffset val="100"/>
        <c:baseTimeUnit val="days"/>
      </c:dateAx>
      <c:valAx>
        <c:axId val="487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kostki danego typu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6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22224</xdr:rowOff>
    </xdr:from>
    <xdr:to>
      <xdr:col>31</xdr:col>
      <xdr:colOff>127000</xdr:colOff>
      <xdr:row>38</xdr:row>
      <xdr:rowOff>111125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E7B484-1509-4E4E-9293-0B6205CD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DBDE-F5B2-467F-AF53-1C5BAD9AAE42}">
  <dimension ref="A1:S197"/>
  <sheetViews>
    <sheetView topLeftCell="B2" zoomScale="40" zoomScaleNormal="40" workbookViewId="0">
      <selection activeCell="R13" sqref="R13:R19"/>
    </sheetView>
  </sheetViews>
  <sheetFormatPr defaultRowHeight="14.5" x14ac:dyDescent="0.35"/>
  <cols>
    <col min="1" max="1" width="15.90625" customWidth="1"/>
    <col min="2" max="2" width="14.6328125" customWidth="1"/>
    <col min="3" max="3" width="20.7265625" customWidth="1"/>
    <col min="4" max="4" width="15" customWidth="1"/>
    <col min="5" max="5" width="13.453125" customWidth="1"/>
    <col min="6" max="6" width="20.1796875" customWidth="1"/>
    <col min="7" max="7" width="25.08984375" customWidth="1"/>
    <col min="8" max="12" width="21.1796875" customWidth="1"/>
    <col min="18" max="18" width="23.632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21</v>
      </c>
      <c r="L1" t="s">
        <v>22</v>
      </c>
      <c r="M1" t="s">
        <v>23</v>
      </c>
      <c r="R1" s="3" t="s">
        <v>12</v>
      </c>
      <c r="S1">
        <v>16500</v>
      </c>
    </row>
    <row r="2" spans="1:19" x14ac:dyDescent="0.35">
      <c r="A2" s="1">
        <v>41334</v>
      </c>
      <c r="B2">
        <v>5</v>
      </c>
      <c r="C2">
        <v>500</v>
      </c>
      <c r="D2">
        <v>200</v>
      </c>
      <c r="E2">
        <f>IF(C2&gt;=20*4.5, 20*4.5, 10*4.5)</f>
        <v>90</v>
      </c>
      <c r="F2">
        <f>IF(C2&gt;=20*4.5, 0, 10*3.8)</f>
        <v>0</v>
      </c>
      <c r="G2">
        <f>C2-E2</f>
        <v>410</v>
      </c>
      <c r="H2">
        <f>D2-F2</f>
        <v>200</v>
      </c>
      <c r="I2">
        <f>IF(G2&lt;40, 3*32, IF(G2&lt;=100, 32, 0))</f>
        <v>0</v>
      </c>
      <c r="J2">
        <f>IF(OR(B2=1, B2 = 3), 28, 0)</f>
        <v>0</v>
      </c>
      <c r="K2">
        <f>E2</f>
        <v>90</v>
      </c>
      <c r="L2">
        <f>F2</f>
        <v>0</v>
      </c>
      <c r="M2">
        <f>K2+L2</f>
        <v>90</v>
      </c>
      <c r="R2" s="4" t="s">
        <v>8</v>
      </c>
      <c r="S2">
        <v>20</v>
      </c>
    </row>
    <row r="3" spans="1:19" x14ac:dyDescent="0.35">
      <c r="A3" s="1">
        <v>41337</v>
      </c>
      <c r="B3">
        <v>1</v>
      </c>
      <c r="C3">
        <f>G2+I2</f>
        <v>410</v>
      </c>
      <c r="D3">
        <f>H2+J2</f>
        <v>200</v>
      </c>
      <c r="E3">
        <f t="shared" ref="E3:E66" si="0">IF(C3&gt;=20*4.5, 20*4.5, 10*4.5)</f>
        <v>90</v>
      </c>
      <c r="F3">
        <f t="shared" ref="F3:F66" si="1">IF(C3&gt;=20*4.5, 0, 10*3.8)</f>
        <v>0</v>
      </c>
      <c r="G3">
        <f t="shared" ref="G3:G66" si="2">C3-E3</f>
        <v>320</v>
      </c>
      <c r="H3">
        <f t="shared" ref="H3:H66" si="3">D3-F3</f>
        <v>200</v>
      </c>
      <c r="I3">
        <f t="shared" ref="I3:I66" si="4">IF(G3&lt;40, 3*32, IF(G3&lt;=100, 32, 0))</f>
        <v>0</v>
      </c>
      <c r="J3">
        <f t="shared" ref="J3:J66" si="5">IF(OR(B3=1, B3 = 3), 28, 0)</f>
        <v>28</v>
      </c>
      <c r="K3">
        <f>K2+E3</f>
        <v>180</v>
      </c>
      <c r="L3">
        <f>L2+F3</f>
        <v>0</v>
      </c>
      <c r="M3">
        <f>K3+L3</f>
        <v>180</v>
      </c>
      <c r="R3" s="2" t="s">
        <v>9</v>
      </c>
      <c r="S3" s="2"/>
    </row>
    <row r="4" spans="1:19" x14ac:dyDescent="0.35">
      <c r="A4" s="1">
        <v>41338</v>
      </c>
      <c r="B4">
        <v>2</v>
      </c>
      <c r="C4">
        <f t="shared" ref="C4:C67" si="6">G3+I3</f>
        <v>320</v>
      </c>
      <c r="D4">
        <f t="shared" ref="D4:D67" si="7">H3+J3</f>
        <v>228</v>
      </c>
      <c r="E4">
        <f t="shared" si="0"/>
        <v>90</v>
      </c>
      <c r="F4">
        <f t="shared" si="1"/>
        <v>0</v>
      </c>
      <c r="G4">
        <f t="shared" si="2"/>
        <v>230</v>
      </c>
      <c r="H4">
        <f t="shared" si="3"/>
        <v>228</v>
      </c>
      <c r="I4">
        <f t="shared" si="4"/>
        <v>0</v>
      </c>
      <c r="J4">
        <f t="shared" si="5"/>
        <v>0</v>
      </c>
      <c r="K4">
        <f t="shared" ref="K4:K67" si="8">K3+E4</f>
        <v>270</v>
      </c>
      <c r="L4">
        <f t="shared" ref="L4:L67" si="9">L3+F4</f>
        <v>0</v>
      </c>
      <c r="M4">
        <f t="shared" ref="M4:M67" si="10">K4+L4</f>
        <v>270</v>
      </c>
      <c r="R4" s="5" t="s">
        <v>10</v>
      </c>
      <c r="S4" s="5" t="s">
        <v>11</v>
      </c>
    </row>
    <row r="5" spans="1:19" x14ac:dyDescent="0.35">
      <c r="A5" s="1">
        <v>41339</v>
      </c>
      <c r="B5">
        <v>3</v>
      </c>
      <c r="C5">
        <f t="shared" si="6"/>
        <v>230</v>
      </c>
      <c r="D5">
        <f t="shared" si="7"/>
        <v>228</v>
      </c>
      <c r="E5">
        <f t="shared" si="0"/>
        <v>90</v>
      </c>
      <c r="F5">
        <f t="shared" si="1"/>
        <v>0</v>
      </c>
      <c r="G5">
        <f t="shared" si="2"/>
        <v>140</v>
      </c>
      <c r="H5">
        <f t="shared" si="3"/>
        <v>228</v>
      </c>
      <c r="I5">
        <f t="shared" si="4"/>
        <v>0</v>
      </c>
      <c r="J5">
        <f t="shared" si="5"/>
        <v>28</v>
      </c>
      <c r="K5">
        <f t="shared" si="8"/>
        <v>360</v>
      </c>
      <c r="L5">
        <f t="shared" si="9"/>
        <v>0</v>
      </c>
      <c r="M5">
        <f t="shared" si="10"/>
        <v>360</v>
      </c>
      <c r="R5">
        <v>4.5</v>
      </c>
      <c r="S5">
        <v>3.8</v>
      </c>
    </row>
    <row r="6" spans="1:19" x14ac:dyDescent="0.35">
      <c r="A6" s="7">
        <v>41340</v>
      </c>
      <c r="B6" s="8">
        <v>4</v>
      </c>
      <c r="C6" s="8">
        <f t="shared" si="6"/>
        <v>140</v>
      </c>
      <c r="D6" s="8">
        <f t="shared" si="7"/>
        <v>256</v>
      </c>
      <c r="E6" s="8">
        <f t="shared" si="0"/>
        <v>90</v>
      </c>
      <c r="F6" s="8">
        <f t="shared" si="1"/>
        <v>0</v>
      </c>
      <c r="G6" s="8">
        <f t="shared" si="2"/>
        <v>50</v>
      </c>
      <c r="H6" s="8">
        <f t="shared" si="3"/>
        <v>256</v>
      </c>
      <c r="I6" s="8">
        <f t="shared" si="4"/>
        <v>32</v>
      </c>
      <c r="J6" s="8">
        <f t="shared" si="5"/>
        <v>0</v>
      </c>
      <c r="K6">
        <f t="shared" si="8"/>
        <v>450</v>
      </c>
      <c r="L6">
        <f t="shared" si="9"/>
        <v>0</v>
      </c>
      <c r="M6">
        <f t="shared" si="10"/>
        <v>450</v>
      </c>
      <c r="R6" s="6" t="s">
        <v>13</v>
      </c>
      <c r="S6" s="6" t="s">
        <v>16</v>
      </c>
    </row>
    <row r="7" spans="1:19" x14ac:dyDescent="0.35">
      <c r="A7" s="1">
        <v>41341</v>
      </c>
      <c r="B7">
        <v>5</v>
      </c>
      <c r="C7">
        <f t="shared" si="6"/>
        <v>82</v>
      </c>
      <c r="D7">
        <f t="shared" si="7"/>
        <v>256</v>
      </c>
      <c r="E7">
        <f t="shared" si="0"/>
        <v>45</v>
      </c>
      <c r="F7">
        <f t="shared" si="1"/>
        <v>38</v>
      </c>
      <c r="G7">
        <f t="shared" si="2"/>
        <v>37</v>
      </c>
      <c r="H7">
        <f t="shared" si="3"/>
        <v>218</v>
      </c>
      <c r="I7">
        <f t="shared" si="4"/>
        <v>96</v>
      </c>
      <c r="J7">
        <f t="shared" si="5"/>
        <v>0</v>
      </c>
      <c r="K7">
        <f t="shared" si="8"/>
        <v>495</v>
      </c>
      <c r="L7">
        <f t="shared" si="9"/>
        <v>38</v>
      </c>
      <c r="M7">
        <f t="shared" si="10"/>
        <v>533</v>
      </c>
      <c r="R7">
        <v>32</v>
      </c>
      <c r="S7">
        <v>28</v>
      </c>
    </row>
    <row r="8" spans="1:19" x14ac:dyDescent="0.35">
      <c r="A8" s="1">
        <v>41344</v>
      </c>
      <c r="B8">
        <v>1</v>
      </c>
      <c r="C8">
        <f t="shared" si="6"/>
        <v>133</v>
      </c>
      <c r="D8">
        <f t="shared" si="7"/>
        <v>218</v>
      </c>
      <c r="E8">
        <f t="shared" si="0"/>
        <v>90</v>
      </c>
      <c r="F8">
        <f t="shared" si="1"/>
        <v>0</v>
      </c>
      <c r="G8">
        <f t="shared" si="2"/>
        <v>43</v>
      </c>
      <c r="H8">
        <f t="shared" si="3"/>
        <v>218</v>
      </c>
      <c r="I8">
        <f t="shared" si="4"/>
        <v>32</v>
      </c>
      <c r="J8">
        <f t="shared" si="5"/>
        <v>28</v>
      </c>
      <c r="K8">
        <f t="shared" si="8"/>
        <v>585</v>
      </c>
      <c r="L8">
        <f t="shared" si="9"/>
        <v>38</v>
      </c>
      <c r="M8">
        <f t="shared" si="10"/>
        <v>623</v>
      </c>
      <c r="R8" s="6" t="s">
        <v>15</v>
      </c>
    </row>
    <row r="9" spans="1:19" x14ac:dyDescent="0.35">
      <c r="A9" s="1">
        <v>41345</v>
      </c>
      <c r="B9">
        <v>2</v>
      </c>
      <c r="C9">
        <f t="shared" si="6"/>
        <v>75</v>
      </c>
      <c r="D9">
        <f t="shared" si="7"/>
        <v>246</v>
      </c>
      <c r="E9">
        <f t="shared" si="0"/>
        <v>45</v>
      </c>
      <c r="F9">
        <f t="shared" si="1"/>
        <v>38</v>
      </c>
      <c r="G9">
        <f t="shared" si="2"/>
        <v>30</v>
      </c>
      <c r="H9">
        <f t="shared" si="3"/>
        <v>208</v>
      </c>
      <c r="I9">
        <f t="shared" si="4"/>
        <v>96</v>
      </c>
      <c r="J9">
        <f t="shared" si="5"/>
        <v>0</v>
      </c>
      <c r="K9">
        <f t="shared" si="8"/>
        <v>630</v>
      </c>
      <c r="L9">
        <f t="shared" si="9"/>
        <v>76</v>
      </c>
      <c r="M9">
        <f t="shared" si="10"/>
        <v>706</v>
      </c>
      <c r="R9" t="s">
        <v>14</v>
      </c>
    </row>
    <row r="10" spans="1:19" x14ac:dyDescent="0.35">
      <c r="A10" s="1">
        <v>41346</v>
      </c>
      <c r="B10">
        <v>3</v>
      </c>
      <c r="C10">
        <f t="shared" si="6"/>
        <v>126</v>
      </c>
      <c r="D10">
        <f t="shared" si="7"/>
        <v>208</v>
      </c>
      <c r="E10">
        <f t="shared" si="0"/>
        <v>90</v>
      </c>
      <c r="F10">
        <f t="shared" si="1"/>
        <v>0</v>
      </c>
      <c r="G10">
        <f t="shared" si="2"/>
        <v>36</v>
      </c>
      <c r="H10">
        <f t="shared" si="3"/>
        <v>208</v>
      </c>
      <c r="I10">
        <f t="shared" si="4"/>
        <v>96</v>
      </c>
      <c r="J10">
        <f t="shared" si="5"/>
        <v>28</v>
      </c>
      <c r="K10">
        <f t="shared" si="8"/>
        <v>720</v>
      </c>
      <c r="L10">
        <f t="shared" si="9"/>
        <v>76</v>
      </c>
      <c r="M10">
        <f t="shared" si="10"/>
        <v>796</v>
      </c>
    </row>
    <row r="11" spans="1:19" x14ac:dyDescent="0.35">
      <c r="A11" s="1">
        <v>41347</v>
      </c>
      <c r="B11">
        <v>4</v>
      </c>
      <c r="C11">
        <f t="shared" si="6"/>
        <v>132</v>
      </c>
      <c r="D11">
        <f t="shared" si="7"/>
        <v>236</v>
      </c>
      <c r="E11">
        <f t="shared" si="0"/>
        <v>90</v>
      </c>
      <c r="F11">
        <f t="shared" si="1"/>
        <v>0</v>
      </c>
      <c r="G11">
        <f t="shared" si="2"/>
        <v>42</v>
      </c>
      <c r="H11">
        <f t="shared" si="3"/>
        <v>236</v>
      </c>
      <c r="I11">
        <f t="shared" si="4"/>
        <v>32</v>
      </c>
      <c r="J11">
        <f t="shared" si="5"/>
        <v>0</v>
      </c>
      <c r="K11">
        <f t="shared" si="8"/>
        <v>810</v>
      </c>
      <c r="L11">
        <f t="shared" si="9"/>
        <v>76</v>
      </c>
      <c r="M11">
        <f t="shared" si="10"/>
        <v>886</v>
      </c>
    </row>
    <row r="12" spans="1:19" x14ac:dyDescent="0.35">
      <c r="A12" s="1">
        <v>41348</v>
      </c>
      <c r="B12">
        <v>5</v>
      </c>
      <c r="C12">
        <f t="shared" si="6"/>
        <v>74</v>
      </c>
      <c r="D12">
        <f t="shared" si="7"/>
        <v>236</v>
      </c>
      <c r="E12">
        <f t="shared" si="0"/>
        <v>45</v>
      </c>
      <c r="F12">
        <f t="shared" si="1"/>
        <v>38</v>
      </c>
      <c r="G12">
        <f t="shared" si="2"/>
        <v>29</v>
      </c>
      <c r="H12">
        <f t="shared" si="3"/>
        <v>198</v>
      </c>
      <c r="I12">
        <f t="shared" si="4"/>
        <v>96</v>
      </c>
      <c r="J12">
        <f t="shared" si="5"/>
        <v>0</v>
      </c>
      <c r="K12">
        <f t="shared" si="8"/>
        <v>855</v>
      </c>
      <c r="L12">
        <f t="shared" si="9"/>
        <v>114</v>
      </c>
      <c r="M12">
        <f t="shared" si="10"/>
        <v>969</v>
      </c>
    </row>
    <row r="13" spans="1:19" x14ac:dyDescent="0.35">
      <c r="A13" s="1">
        <v>41351</v>
      </c>
      <c r="B13">
        <v>1</v>
      </c>
      <c r="C13">
        <f t="shared" si="6"/>
        <v>125</v>
      </c>
      <c r="D13">
        <f t="shared" si="7"/>
        <v>198</v>
      </c>
      <c r="E13">
        <f t="shared" si="0"/>
        <v>90</v>
      </c>
      <c r="F13">
        <f t="shared" si="1"/>
        <v>0</v>
      </c>
      <c r="G13">
        <f t="shared" si="2"/>
        <v>35</v>
      </c>
      <c r="H13">
        <f t="shared" si="3"/>
        <v>198</v>
      </c>
      <c r="I13">
        <f t="shared" si="4"/>
        <v>96</v>
      </c>
      <c r="J13">
        <f t="shared" si="5"/>
        <v>28</v>
      </c>
      <c r="K13">
        <f t="shared" si="8"/>
        <v>945</v>
      </c>
      <c r="L13">
        <f t="shared" si="9"/>
        <v>114</v>
      </c>
      <c r="M13">
        <f t="shared" si="10"/>
        <v>1059</v>
      </c>
      <c r="R13" t="s">
        <v>19</v>
      </c>
    </row>
    <row r="14" spans="1:19" x14ac:dyDescent="0.35">
      <c r="A14" s="1">
        <v>41352</v>
      </c>
      <c r="B14">
        <v>2</v>
      </c>
      <c r="C14">
        <f t="shared" si="6"/>
        <v>131</v>
      </c>
      <c r="D14">
        <f t="shared" si="7"/>
        <v>226</v>
      </c>
      <c r="E14">
        <f t="shared" si="0"/>
        <v>90</v>
      </c>
      <c r="F14">
        <f t="shared" si="1"/>
        <v>0</v>
      </c>
      <c r="G14">
        <f t="shared" si="2"/>
        <v>41</v>
      </c>
      <c r="H14">
        <f t="shared" si="3"/>
        <v>226</v>
      </c>
      <c r="I14">
        <f t="shared" si="4"/>
        <v>32</v>
      </c>
      <c r="J14">
        <f t="shared" si="5"/>
        <v>0</v>
      </c>
      <c r="K14">
        <f t="shared" si="8"/>
        <v>1035</v>
      </c>
      <c r="L14">
        <f t="shared" si="9"/>
        <v>114</v>
      </c>
      <c r="M14">
        <f t="shared" si="10"/>
        <v>1149</v>
      </c>
      <c r="R14">
        <f>COUNTIF(J2:J197, "&gt;0")</f>
        <v>78</v>
      </c>
    </row>
    <row r="15" spans="1:19" x14ac:dyDescent="0.35">
      <c r="A15" s="1">
        <v>41353</v>
      </c>
      <c r="B15">
        <v>3</v>
      </c>
      <c r="C15">
        <f t="shared" si="6"/>
        <v>73</v>
      </c>
      <c r="D15">
        <f t="shared" si="7"/>
        <v>226</v>
      </c>
      <c r="E15">
        <f t="shared" si="0"/>
        <v>45</v>
      </c>
      <c r="F15">
        <f t="shared" si="1"/>
        <v>38</v>
      </c>
      <c r="G15">
        <f t="shared" si="2"/>
        <v>28</v>
      </c>
      <c r="H15">
        <f t="shared" si="3"/>
        <v>188</v>
      </c>
      <c r="I15">
        <f t="shared" si="4"/>
        <v>96</v>
      </c>
      <c r="J15">
        <f t="shared" si="5"/>
        <v>28</v>
      </c>
      <c r="K15">
        <f t="shared" si="8"/>
        <v>1080</v>
      </c>
      <c r="L15">
        <f t="shared" si="9"/>
        <v>152</v>
      </c>
      <c r="M15">
        <f t="shared" si="10"/>
        <v>1232</v>
      </c>
      <c r="R15" t="s">
        <v>20</v>
      </c>
    </row>
    <row r="16" spans="1:19" x14ac:dyDescent="0.35">
      <c r="A16" s="1">
        <v>41354</v>
      </c>
      <c r="B16">
        <v>4</v>
      </c>
      <c r="C16">
        <f t="shared" si="6"/>
        <v>124</v>
      </c>
      <c r="D16">
        <f t="shared" si="7"/>
        <v>216</v>
      </c>
      <c r="E16">
        <f t="shared" si="0"/>
        <v>90</v>
      </c>
      <c r="F16">
        <f t="shared" si="1"/>
        <v>0</v>
      </c>
      <c r="G16">
        <f t="shared" si="2"/>
        <v>34</v>
      </c>
      <c r="H16">
        <f t="shared" si="3"/>
        <v>216</v>
      </c>
      <c r="I16">
        <f t="shared" si="4"/>
        <v>96</v>
      </c>
      <c r="J16">
        <f t="shared" si="5"/>
        <v>0</v>
      </c>
      <c r="K16">
        <f t="shared" si="8"/>
        <v>1170</v>
      </c>
      <c r="L16">
        <f t="shared" si="9"/>
        <v>152</v>
      </c>
      <c r="M16">
        <f t="shared" si="10"/>
        <v>1322</v>
      </c>
      <c r="R16" s="1">
        <v>41340</v>
      </c>
    </row>
    <row r="17" spans="1:18" x14ac:dyDescent="0.35">
      <c r="A17" s="1">
        <v>41355</v>
      </c>
      <c r="B17">
        <v>5</v>
      </c>
      <c r="C17">
        <f t="shared" si="6"/>
        <v>130</v>
      </c>
      <c r="D17">
        <f t="shared" si="7"/>
        <v>216</v>
      </c>
      <c r="E17">
        <f t="shared" si="0"/>
        <v>90</v>
      </c>
      <c r="F17">
        <f t="shared" si="1"/>
        <v>0</v>
      </c>
      <c r="G17">
        <f t="shared" si="2"/>
        <v>40</v>
      </c>
      <c r="H17">
        <f t="shared" si="3"/>
        <v>216</v>
      </c>
      <c r="I17">
        <f t="shared" si="4"/>
        <v>32</v>
      </c>
      <c r="J17">
        <f t="shared" si="5"/>
        <v>0</v>
      </c>
      <c r="K17">
        <f t="shared" si="8"/>
        <v>1260</v>
      </c>
      <c r="L17">
        <f t="shared" si="9"/>
        <v>152</v>
      </c>
      <c r="M17">
        <f t="shared" si="10"/>
        <v>1412</v>
      </c>
      <c r="R17" t="s">
        <v>25</v>
      </c>
    </row>
    <row r="18" spans="1:18" x14ac:dyDescent="0.35">
      <c r="A18" s="1">
        <v>41358</v>
      </c>
      <c r="B18">
        <v>1</v>
      </c>
      <c r="C18">
        <f t="shared" si="6"/>
        <v>72</v>
      </c>
      <c r="D18">
        <f t="shared" si="7"/>
        <v>216</v>
      </c>
      <c r="E18">
        <f t="shared" si="0"/>
        <v>45</v>
      </c>
      <c r="F18">
        <f t="shared" si="1"/>
        <v>38</v>
      </c>
      <c r="G18">
        <f t="shared" si="2"/>
        <v>27</v>
      </c>
      <c r="H18">
        <f t="shared" si="3"/>
        <v>178</v>
      </c>
      <c r="I18">
        <f t="shared" si="4"/>
        <v>96</v>
      </c>
      <c r="J18">
        <f t="shared" si="5"/>
        <v>28</v>
      </c>
      <c r="K18">
        <f t="shared" si="8"/>
        <v>1305</v>
      </c>
      <c r="L18">
        <f t="shared" si="9"/>
        <v>190</v>
      </c>
      <c r="M18">
        <f t="shared" si="10"/>
        <v>1495</v>
      </c>
      <c r="R18" t="s">
        <v>26</v>
      </c>
    </row>
    <row r="19" spans="1:18" x14ac:dyDescent="0.35">
      <c r="A19" s="1">
        <v>41359</v>
      </c>
      <c r="B19">
        <v>2</v>
      </c>
      <c r="C19">
        <f t="shared" si="6"/>
        <v>123</v>
      </c>
      <c r="D19">
        <f t="shared" si="7"/>
        <v>206</v>
      </c>
      <c r="E19">
        <f t="shared" si="0"/>
        <v>90</v>
      </c>
      <c r="F19">
        <f t="shared" si="1"/>
        <v>0</v>
      </c>
      <c r="G19">
        <f t="shared" si="2"/>
        <v>33</v>
      </c>
      <c r="H19">
        <f t="shared" si="3"/>
        <v>206</v>
      </c>
      <c r="I19">
        <f t="shared" si="4"/>
        <v>96</v>
      </c>
      <c r="J19">
        <f t="shared" si="5"/>
        <v>0</v>
      </c>
      <c r="K19">
        <f t="shared" si="8"/>
        <v>1395</v>
      </c>
      <c r="L19">
        <f t="shared" si="9"/>
        <v>190</v>
      </c>
      <c r="M19">
        <f t="shared" si="10"/>
        <v>1585</v>
      </c>
      <c r="R19" s="1">
        <f>A189</f>
        <v>41597</v>
      </c>
    </row>
    <row r="20" spans="1:18" x14ac:dyDescent="0.35">
      <c r="A20" s="11">
        <v>41360</v>
      </c>
      <c r="B20" s="12">
        <v>3</v>
      </c>
      <c r="C20" s="12">
        <f t="shared" si="6"/>
        <v>129</v>
      </c>
      <c r="D20" s="12">
        <f t="shared" si="7"/>
        <v>206</v>
      </c>
      <c r="E20" s="12">
        <f t="shared" si="0"/>
        <v>90</v>
      </c>
      <c r="F20" s="12">
        <f t="shared" si="1"/>
        <v>0</v>
      </c>
      <c r="G20" s="12">
        <f t="shared" si="2"/>
        <v>39</v>
      </c>
      <c r="H20" s="12">
        <f t="shared" si="3"/>
        <v>206</v>
      </c>
      <c r="I20" s="12">
        <f t="shared" si="4"/>
        <v>96</v>
      </c>
      <c r="J20" s="12">
        <f t="shared" si="5"/>
        <v>28</v>
      </c>
      <c r="K20" s="12">
        <f t="shared" si="8"/>
        <v>1485</v>
      </c>
      <c r="L20" s="12">
        <f t="shared" si="9"/>
        <v>190</v>
      </c>
      <c r="M20">
        <f t="shared" si="10"/>
        <v>1675</v>
      </c>
    </row>
    <row r="21" spans="1:18" x14ac:dyDescent="0.35">
      <c r="A21" s="1">
        <v>41361</v>
      </c>
      <c r="B21">
        <v>4</v>
      </c>
      <c r="C21">
        <f t="shared" si="6"/>
        <v>135</v>
      </c>
      <c r="D21">
        <f t="shared" si="7"/>
        <v>234</v>
      </c>
      <c r="E21">
        <f t="shared" si="0"/>
        <v>90</v>
      </c>
      <c r="F21">
        <f t="shared" si="1"/>
        <v>0</v>
      </c>
      <c r="G21">
        <f t="shared" si="2"/>
        <v>45</v>
      </c>
      <c r="H21">
        <f t="shared" si="3"/>
        <v>234</v>
      </c>
      <c r="I21">
        <f t="shared" si="4"/>
        <v>32</v>
      </c>
      <c r="J21">
        <f t="shared" si="5"/>
        <v>0</v>
      </c>
      <c r="K21">
        <f t="shared" si="8"/>
        <v>1575</v>
      </c>
      <c r="L21">
        <f t="shared" si="9"/>
        <v>190</v>
      </c>
      <c r="M21">
        <f t="shared" si="10"/>
        <v>1765</v>
      </c>
    </row>
    <row r="22" spans="1:18" x14ac:dyDescent="0.35">
      <c r="A22" s="1">
        <v>41362</v>
      </c>
      <c r="B22">
        <v>5</v>
      </c>
      <c r="C22">
        <f t="shared" si="6"/>
        <v>77</v>
      </c>
      <c r="D22">
        <f t="shared" si="7"/>
        <v>234</v>
      </c>
      <c r="E22">
        <f t="shared" si="0"/>
        <v>45</v>
      </c>
      <c r="F22">
        <f t="shared" si="1"/>
        <v>38</v>
      </c>
      <c r="G22">
        <f t="shared" si="2"/>
        <v>32</v>
      </c>
      <c r="H22">
        <f t="shared" si="3"/>
        <v>196</v>
      </c>
      <c r="I22">
        <f t="shared" si="4"/>
        <v>96</v>
      </c>
      <c r="J22">
        <f t="shared" si="5"/>
        <v>0</v>
      </c>
      <c r="K22">
        <f t="shared" si="8"/>
        <v>1620</v>
      </c>
      <c r="L22">
        <f t="shared" si="9"/>
        <v>228</v>
      </c>
      <c r="M22">
        <f t="shared" si="10"/>
        <v>1848</v>
      </c>
    </row>
    <row r="23" spans="1:18" x14ac:dyDescent="0.35">
      <c r="A23" s="1">
        <v>41365</v>
      </c>
      <c r="B23">
        <v>1</v>
      </c>
      <c r="C23">
        <f t="shared" si="6"/>
        <v>128</v>
      </c>
      <c r="D23">
        <f t="shared" si="7"/>
        <v>196</v>
      </c>
      <c r="E23">
        <f t="shared" si="0"/>
        <v>90</v>
      </c>
      <c r="F23">
        <f t="shared" si="1"/>
        <v>0</v>
      </c>
      <c r="G23">
        <f t="shared" si="2"/>
        <v>38</v>
      </c>
      <c r="H23">
        <f t="shared" si="3"/>
        <v>196</v>
      </c>
      <c r="I23">
        <f t="shared" si="4"/>
        <v>96</v>
      </c>
      <c r="J23">
        <f t="shared" si="5"/>
        <v>28</v>
      </c>
      <c r="K23">
        <f t="shared" si="8"/>
        <v>1710</v>
      </c>
      <c r="L23">
        <f t="shared" si="9"/>
        <v>228</v>
      </c>
      <c r="M23">
        <f t="shared" si="10"/>
        <v>1938</v>
      </c>
    </row>
    <row r="24" spans="1:18" x14ac:dyDescent="0.35">
      <c r="A24" s="1">
        <v>41366</v>
      </c>
      <c r="B24">
        <v>2</v>
      </c>
      <c r="C24">
        <f t="shared" si="6"/>
        <v>134</v>
      </c>
      <c r="D24">
        <f t="shared" si="7"/>
        <v>224</v>
      </c>
      <c r="E24">
        <f t="shared" si="0"/>
        <v>90</v>
      </c>
      <c r="F24">
        <f t="shared" si="1"/>
        <v>0</v>
      </c>
      <c r="G24">
        <f t="shared" si="2"/>
        <v>44</v>
      </c>
      <c r="H24">
        <f t="shared" si="3"/>
        <v>224</v>
      </c>
      <c r="I24">
        <f t="shared" si="4"/>
        <v>32</v>
      </c>
      <c r="J24">
        <f t="shared" si="5"/>
        <v>0</v>
      </c>
      <c r="K24">
        <f t="shared" si="8"/>
        <v>1800</v>
      </c>
      <c r="L24">
        <f t="shared" si="9"/>
        <v>228</v>
      </c>
      <c r="M24">
        <f t="shared" si="10"/>
        <v>2028</v>
      </c>
    </row>
    <row r="25" spans="1:18" x14ac:dyDescent="0.35">
      <c r="A25" s="1">
        <v>41367</v>
      </c>
      <c r="B25">
        <v>3</v>
      </c>
      <c r="C25">
        <f t="shared" si="6"/>
        <v>76</v>
      </c>
      <c r="D25">
        <f t="shared" si="7"/>
        <v>224</v>
      </c>
      <c r="E25">
        <f t="shared" si="0"/>
        <v>45</v>
      </c>
      <c r="F25">
        <f t="shared" si="1"/>
        <v>38</v>
      </c>
      <c r="G25">
        <f t="shared" si="2"/>
        <v>31</v>
      </c>
      <c r="H25">
        <f t="shared" si="3"/>
        <v>186</v>
      </c>
      <c r="I25">
        <f t="shared" si="4"/>
        <v>96</v>
      </c>
      <c r="J25">
        <f t="shared" si="5"/>
        <v>28</v>
      </c>
      <c r="K25">
        <f t="shared" si="8"/>
        <v>1845</v>
      </c>
      <c r="L25">
        <f t="shared" si="9"/>
        <v>266</v>
      </c>
      <c r="M25">
        <f t="shared" si="10"/>
        <v>2111</v>
      </c>
    </row>
    <row r="26" spans="1:18" x14ac:dyDescent="0.35">
      <c r="A26" s="1">
        <v>41368</v>
      </c>
      <c r="B26">
        <v>4</v>
      </c>
      <c r="C26">
        <f t="shared" si="6"/>
        <v>127</v>
      </c>
      <c r="D26">
        <f t="shared" si="7"/>
        <v>214</v>
      </c>
      <c r="E26">
        <f t="shared" si="0"/>
        <v>90</v>
      </c>
      <c r="F26">
        <f t="shared" si="1"/>
        <v>0</v>
      </c>
      <c r="G26">
        <f t="shared" si="2"/>
        <v>37</v>
      </c>
      <c r="H26">
        <f t="shared" si="3"/>
        <v>214</v>
      </c>
      <c r="I26">
        <f t="shared" si="4"/>
        <v>96</v>
      </c>
      <c r="J26">
        <f t="shared" si="5"/>
        <v>0</v>
      </c>
      <c r="K26">
        <f t="shared" si="8"/>
        <v>1935</v>
      </c>
      <c r="L26">
        <f t="shared" si="9"/>
        <v>266</v>
      </c>
      <c r="M26">
        <f t="shared" si="10"/>
        <v>2201</v>
      </c>
    </row>
    <row r="27" spans="1:18" x14ac:dyDescent="0.35">
      <c r="A27" s="1">
        <v>41369</v>
      </c>
      <c r="B27">
        <v>5</v>
      </c>
      <c r="C27">
        <f t="shared" si="6"/>
        <v>133</v>
      </c>
      <c r="D27">
        <f t="shared" si="7"/>
        <v>214</v>
      </c>
      <c r="E27">
        <f t="shared" si="0"/>
        <v>90</v>
      </c>
      <c r="F27">
        <f t="shared" si="1"/>
        <v>0</v>
      </c>
      <c r="G27">
        <f t="shared" si="2"/>
        <v>43</v>
      </c>
      <c r="H27">
        <f t="shared" si="3"/>
        <v>214</v>
      </c>
      <c r="I27">
        <f t="shared" si="4"/>
        <v>32</v>
      </c>
      <c r="J27">
        <f t="shared" si="5"/>
        <v>0</v>
      </c>
      <c r="K27">
        <f t="shared" si="8"/>
        <v>2025</v>
      </c>
      <c r="L27">
        <f t="shared" si="9"/>
        <v>266</v>
      </c>
      <c r="M27">
        <f t="shared" si="10"/>
        <v>2291</v>
      </c>
    </row>
    <row r="28" spans="1:18" x14ac:dyDescent="0.35">
      <c r="A28" s="1">
        <v>41372</v>
      </c>
      <c r="B28">
        <v>1</v>
      </c>
      <c r="C28">
        <f t="shared" si="6"/>
        <v>75</v>
      </c>
      <c r="D28">
        <f t="shared" si="7"/>
        <v>214</v>
      </c>
      <c r="E28">
        <f t="shared" si="0"/>
        <v>45</v>
      </c>
      <c r="F28">
        <f t="shared" si="1"/>
        <v>38</v>
      </c>
      <c r="G28">
        <f t="shared" si="2"/>
        <v>30</v>
      </c>
      <c r="H28">
        <f t="shared" si="3"/>
        <v>176</v>
      </c>
      <c r="I28">
        <f t="shared" si="4"/>
        <v>96</v>
      </c>
      <c r="J28">
        <f t="shared" si="5"/>
        <v>28</v>
      </c>
      <c r="K28">
        <f t="shared" si="8"/>
        <v>2070</v>
      </c>
      <c r="L28">
        <f t="shared" si="9"/>
        <v>304</v>
      </c>
      <c r="M28">
        <f t="shared" si="10"/>
        <v>2374</v>
      </c>
    </row>
    <row r="29" spans="1:18" x14ac:dyDescent="0.35">
      <c r="A29" s="1">
        <v>41373</v>
      </c>
      <c r="B29">
        <v>2</v>
      </c>
      <c r="C29">
        <f t="shared" si="6"/>
        <v>126</v>
      </c>
      <c r="D29">
        <f t="shared" si="7"/>
        <v>204</v>
      </c>
      <c r="E29">
        <f t="shared" si="0"/>
        <v>90</v>
      </c>
      <c r="F29">
        <f t="shared" si="1"/>
        <v>0</v>
      </c>
      <c r="G29">
        <f t="shared" si="2"/>
        <v>36</v>
      </c>
      <c r="H29">
        <f t="shared" si="3"/>
        <v>204</v>
      </c>
      <c r="I29">
        <f t="shared" si="4"/>
        <v>96</v>
      </c>
      <c r="J29">
        <f t="shared" si="5"/>
        <v>0</v>
      </c>
      <c r="K29">
        <f t="shared" si="8"/>
        <v>2160</v>
      </c>
      <c r="L29">
        <f t="shared" si="9"/>
        <v>304</v>
      </c>
      <c r="M29">
        <f t="shared" si="10"/>
        <v>2464</v>
      </c>
    </row>
    <row r="30" spans="1:18" x14ac:dyDescent="0.35">
      <c r="A30" s="1">
        <v>41374</v>
      </c>
      <c r="B30">
        <v>3</v>
      </c>
      <c r="C30">
        <f t="shared" si="6"/>
        <v>132</v>
      </c>
      <c r="D30">
        <f t="shared" si="7"/>
        <v>204</v>
      </c>
      <c r="E30">
        <f t="shared" si="0"/>
        <v>90</v>
      </c>
      <c r="F30">
        <f t="shared" si="1"/>
        <v>0</v>
      </c>
      <c r="G30">
        <f t="shared" si="2"/>
        <v>42</v>
      </c>
      <c r="H30">
        <f t="shared" si="3"/>
        <v>204</v>
      </c>
      <c r="I30">
        <f t="shared" si="4"/>
        <v>32</v>
      </c>
      <c r="J30">
        <f t="shared" si="5"/>
        <v>28</v>
      </c>
      <c r="K30">
        <f t="shared" si="8"/>
        <v>2250</v>
      </c>
      <c r="L30">
        <f t="shared" si="9"/>
        <v>304</v>
      </c>
      <c r="M30">
        <f t="shared" si="10"/>
        <v>2554</v>
      </c>
    </row>
    <row r="31" spans="1:18" x14ac:dyDescent="0.35">
      <c r="A31" s="1">
        <v>41375</v>
      </c>
      <c r="B31">
        <v>4</v>
      </c>
      <c r="C31">
        <f t="shared" si="6"/>
        <v>74</v>
      </c>
      <c r="D31">
        <f t="shared" si="7"/>
        <v>232</v>
      </c>
      <c r="E31">
        <f t="shared" si="0"/>
        <v>45</v>
      </c>
      <c r="F31">
        <f t="shared" si="1"/>
        <v>38</v>
      </c>
      <c r="G31">
        <f t="shared" si="2"/>
        <v>29</v>
      </c>
      <c r="H31">
        <f t="shared" si="3"/>
        <v>194</v>
      </c>
      <c r="I31">
        <f t="shared" si="4"/>
        <v>96</v>
      </c>
      <c r="J31">
        <f t="shared" si="5"/>
        <v>0</v>
      </c>
      <c r="K31">
        <f t="shared" si="8"/>
        <v>2295</v>
      </c>
      <c r="L31">
        <f t="shared" si="9"/>
        <v>342</v>
      </c>
      <c r="M31">
        <f t="shared" si="10"/>
        <v>2637</v>
      </c>
    </row>
    <row r="32" spans="1:18" x14ac:dyDescent="0.35">
      <c r="A32" s="1">
        <v>41376</v>
      </c>
      <c r="B32">
        <v>5</v>
      </c>
      <c r="C32">
        <f t="shared" si="6"/>
        <v>125</v>
      </c>
      <c r="D32">
        <f t="shared" si="7"/>
        <v>194</v>
      </c>
      <c r="E32">
        <f t="shared" si="0"/>
        <v>90</v>
      </c>
      <c r="F32">
        <f t="shared" si="1"/>
        <v>0</v>
      </c>
      <c r="G32">
        <f t="shared" si="2"/>
        <v>35</v>
      </c>
      <c r="H32">
        <f t="shared" si="3"/>
        <v>194</v>
      </c>
      <c r="I32">
        <f t="shared" si="4"/>
        <v>96</v>
      </c>
      <c r="J32">
        <f t="shared" si="5"/>
        <v>0</v>
      </c>
      <c r="K32">
        <f t="shared" si="8"/>
        <v>2385</v>
      </c>
      <c r="L32">
        <f t="shared" si="9"/>
        <v>342</v>
      </c>
      <c r="M32">
        <f t="shared" si="10"/>
        <v>2727</v>
      </c>
    </row>
    <row r="33" spans="1:13" x14ac:dyDescent="0.35">
      <c r="A33" s="1">
        <v>41379</v>
      </c>
      <c r="B33">
        <v>1</v>
      </c>
      <c r="C33">
        <f t="shared" si="6"/>
        <v>131</v>
      </c>
      <c r="D33">
        <f t="shared" si="7"/>
        <v>194</v>
      </c>
      <c r="E33">
        <f t="shared" si="0"/>
        <v>90</v>
      </c>
      <c r="F33">
        <f t="shared" si="1"/>
        <v>0</v>
      </c>
      <c r="G33">
        <f t="shared" si="2"/>
        <v>41</v>
      </c>
      <c r="H33">
        <f t="shared" si="3"/>
        <v>194</v>
      </c>
      <c r="I33">
        <f t="shared" si="4"/>
        <v>32</v>
      </c>
      <c r="J33">
        <f t="shared" si="5"/>
        <v>28</v>
      </c>
      <c r="K33">
        <f t="shared" si="8"/>
        <v>2475</v>
      </c>
      <c r="L33">
        <f t="shared" si="9"/>
        <v>342</v>
      </c>
      <c r="M33">
        <f t="shared" si="10"/>
        <v>2817</v>
      </c>
    </row>
    <row r="34" spans="1:13" x14ac:dyDescent="0.35">
      <c r="A34" s="1">
        <v>41380</v>
      </c>
      <c r="B34">
        <v>2</v>
      </c>
      <c r="C34">
        <f t="shared" si="6"/>
        <v>73</v>
      </c>
      <c r="D34">
        <f t="shared" si="7"/>
        <v>222</v>
      </c>
      <c r="E34">
        <f t="shared" si="0"/>
        <v>45</v>
      </c>
      <c r="F34">
        <f t="shared" si="1"/>
        <v>38</v>
      </c>
      <c r="G34">
        <f t="shared" si="2"/>
        <v>28</v>
      </c>
      <c r="H34">
        <f t="shared" si="3"/>
        <v>184</v>
      </c>
      <c r="I34">
        <f t="shared" si="4"/>
        <v>96</v>
      </c>
      <c r="J34">
        <f t="shared" si="5"/>
        <v>0</v>
      </c>
      <c r="K34">
        <f t="shared" si="8"/>
        <v>2520</v>
      </c>
      <c r="L34">
        <f t="shared" si="9"/>
        <v>380</v>
      </c>
      <c r="M34">
        <f t="shared" si="10"/>
        <v>2900</v>
      </c>
    </row>
    <row r="35" spans="1:13" x14ac:dyDescent="0.35">
      <c r="A35" s="1">
        <v>41381</v>
      </c>
      <c r="B35">
        <v>3</v>
      </c>
      <c r="C35">
        <f t="shared" si="6"/>
        <v>124</v>
      </c>
      <c r="D35">
        <f t="shared" si="7"/>
        <v>184</v>
      </c>
      <c r="E35">
        <f t="shared" si="0"/>
        <v>90</v>
      </c>
      <c r="F35">
        <f t="shared" si="1"/>
        <v>0</v>
      </c>
      <c r="G35">
        <f t="shared" si="2"/>
        <v>34</v>
      </c>
      <c r="H35">
        <f t="shared" si="3"/>
        <v>184</v>
      </c>
      <c r="I35">
        <f t="shared" si="4"/>
        <v>96</v>
      </c>
      <c r="J35">
        <f t="shared" si="5"/>
        <v>28</v>
      </c>
      <c r="K35">
        <f t="shared" si="8"/>
        <v>2610</v>
      </c>
      <c r="L35">
        <f t="shared" si="9"/>
        <v>380</v>
      </c>
      <c r="M35">
        <f t="shared" si="10"/>
        <v>2990</v>
      </c>
    </row>
    <row r="36" spans="1:13" x14ac:dyDescent="0.35">
      <c r="A36" s="1">
        <v>41382</v>
      </c>
      <c r="B36">
        <v>4</v>
      </c>
      <c r="C36">
        <f t="shared" si="6"/>
        <v>130</v>
      </c>
      <c r="D36">
        <f t="shared" si="7"/>
        <v>212</v>
      </c>
      <c r="E36">
        <f t="shared" si="0"/>
        <v>90</v>
      </c>
      <c r="F36">
        <f t="shared" si="1"/>
        <v>0</v>
      </c>
      <c r="G36">
        <f t="shared" si="2"/>
        <v>40</v>
      </c>
      <c r="H36">
        <f t="shared" si="3"/>
        <v>212</v>
      </c>
      <c r="I36">
        <f t="shared" si="4"/>
        <v>32</v>
      </c>
      <c r="J36">
        <f t="shared" si="5"/>
        <v>0</v>
      </c>
      <c r="K36">
        <f t="shared" si="8"/>
        <v>2700</v>
      </c>
      <c r="L36">
        <f t="shared" si="9"/>
        <v>380</v>
      </c>
      <c r="M36">
        <f t="shared" si="10"/>
        <v>3080</v>
      </c>
    </row>
    <row r="37" spans="1:13" x14ac:dyDescent="0.35">
      <c r="A37" s="1">
        <v>41383</v>
      </c>
      <c r="B37">
        <v>5</v>
      </c>
      <c r="C37">
        <f t="shared" si="6"/>
        <v>72</v>
      </c>
      <c r="D37">
        <f t="shared" si="7"/>
        <v>212</v>
      </c>
      <c r="E37">
        <f t="shared" si="0"/>
        <v>45</v>
      </c>
      <c r="F37">
        <f t="shared" si="1"/>
        <v>38</v>
      </c>
      <c r="G37">
        <f t="shared" si="2"/>
        <v>27</v>
      </c>
      <c r="H37">
        <f t="shared" si="3"/>
        <v>174</v>
      </c>
      <c r="I37">
        <f t="shared" si="4"/>
        <v>96</v>
      </c>
      <c r="J37">
        <f t="shared" si="5"/>
        <v>0</v>
      </c>
      <c r="K37">
        <f t="shared" si="8"/>
        <v>2745</v>
      </c>
      <c r="L37">
        <f t="shared" si="9"/>
        <v>418</v>
      </c>
      <c r="M37">
        <f t="shared" si="10"/>
        <v>3163</v>
      </c>
    </row>
    <row r="38" spans="1:13" x14ac:dyDescent="0.35">
      <c r="A38" s="1">
        <v>41386</v>
      </c>
      <c r="B38">
        <v>1</v>
      </c>
      <c r="C38">
        <f t="shared" si="6"/>
        <v>123</v>
      </c>
      <c r="D38">
        <f t="shared" si="7"/>
        <v>174</v>
      </c>
      <c r="E38">
        <f t="shared" si="0"/>
        <v>90</v>
      </c>
      <c r="F38">
        <f t="shared" si="1"/>
        <v>0</v>
      </c>
      <c r="G38">
        <f t="shared" si="2"/>
        <v>33</v>
      </c>
      <c r="H38">
        <f t="shared" si="3"/>
        <v>174</v>
      </c>
      <c r="I38">
        <f t="shared" si="4"/>
        <v>96</v>
      </c>
      <c r="J38">
        <f t="shared" si="5"/>
        <v>28</v>
      </c>
      <c r="K38">
        <f t="shared" si="8"/>
        <v>2835</v>
      </c>
      <c r="L38">
        <f t="shared" si="9"/>
        <v>418</v>
      </c>
      <c r="M38">
        <f t="shared" si="10"/>
        <v>3253</v>
      </c>
    </row>
    <row r="39" spans="1:13" x14ac:dyDescent="0.35">
      <c r="A39" s="1">
        <v>41387</v>
      </c>
      <c r="B39">
        <v>2</v>
      </c>
      <c r="C39">
        <f t="shared" si="6"/>
        <v>129</v>
      </c>
      <c r="D39">
        <f t="shared" si="7"/>
        <v>202</v>
      </c>
      <c r="E39">
        <f t="shared" si="0"/>
        <v>90</v>
      </c>
      <c r="F39">
        <f t="shared" si="1"/>
        <v>0</v>
      </c>
      <c r="G39">
        <f t="shared" si="2"/>
        <v>39</v>
      </c>
      <c r="H39">
        <f t="shared" si="3"/>
        <v>202</v>
      </c>
      <c r="I39">
        <f t="shared" si="4"/>
        <v>96</v>
      </c>
      <c r="J39">
        <f t="shared" si="5"/>
        <v>0</v>
      </c>
      <c r="K39">
        <f t="shared" si="8"/>
        <v>2925</v>
      </c>
      <c r="L39">
        <f t="shared" si="9"/>
        <v>418</v>
      </c>
      <c r="M39">
        <f t="shared" si="10"/>
        <v>3343</v>
      </c>
    </row>
    <row r="40" spans="1:13" x14ac:dyDescent="0.35">
      <c r="A40" s="1">
        <v>41388</v>
      </c>
      <c r="B40">
        <v>3</v>
      </c>
      <c r="C40">
        <f t="shared" si="6"/>
        <v>135</v>
      </c>
      <c r="D40">
        <f t="shared" si="7"/>
        <v>202</v>
      </c>
      <c r="E40">
        <f t="shared" si="0"/>
        <v>90</v>
      </c>
      <c r="F40">
        <f t="shared" si="1"/>
        <v>0</v>
      </c>
      <c r="G40">
        <f t="shared" si="2"/>
        <v>45</v>
      </c>
      <c r="H40">
        <f t="shared" si="3"/>
        <v>202</v>
      </c>
      <c r="I40">
        <f t="shared" si="4"/>
        <v>32</v>
      </c>
      <c r="J40">
        <f t="shared" si="5"/>
        <v>28</v>
      </c>
      <c r="K40">
        <f t="shared" si="8"/>
        <v>3015</v>
      </c>
      <c r="L40">
        <f t="shared" si="9"/>
        <v>418</v>
      </c>
      <c r="M40">
        <f t="shared" si="10"/>
        <v>3433</v>
      </c>
    </row>
    <row r="41" spans="1:13" x14ac:dyDescent="0.35">
      <c r="A41" s="1">
        <v>41389</v>
      </c>
      <c r="B41">
        <v>4</v>
      </c>
      <c r="C41">
        <f t="shared" si="6"/>
        <v>77</v>
      </c>
      <c r="D41">
        <f t="shared" si="7"/>
        <v>230</v>
      </c>
      <c r="E41">
        <f t="shared" si="0"/>
        <v>45</v>
      </c>
      <c r="F41">
        <f t="shared" si="1"/>
        <v>38</v>
      </c>
      <c r="G41">
        <f t="shared" si="2"/>
        <v>32</v>
      </c>
      <c r="H41">
        <f t="shared" si="3"/>
        <v>192</v>
      </c>
      <c r="I41">
        <f t="shared" si="4"/>
        <v>96</v>
      </c>
      <c r="J41">
        <f t="shared" si="5"/>
        <v>0</v>
      </c>
      <c r="K41">
        <f t="shared" si="8"/>
        <v>3060</v>
      </c>
      <c r="L41">
        <f t="shared" si="9"/>
        <v>456</v>
      </c>
      <c r="M41">
        <f t="shared" si="10"/>
        <v>3516</v>
      </c>
    </row>
    <row r="42" spans="1:13" x14ac:dyDescent="0.35">
      <c r="A42" s="1">
        <v>41390</v>
      </c>
      <c r="B42">
        <v>5</v>
      </c>
      <c r="C42">
        <f t="shared" si="6"/>
        <v>128</v>
      </c>
      <c r="D42">
        <f t="shared" si="7"/>
        <v>192</v>
      </c>
      <c r="E42">
        <f t="shared" si="0"/>
        <v>90</v>
      </c>
      <c r="F42">
        <f t="shared" si="1"/>
        <v>0</v>
      </c>
      <c r="G42">
        <f t="shared" si="2"/>
        <v>38</v>
      </c>
      <c r="H42">
        <f t="shared" si="3"/>
        <v>192</v>
      </c>
      <c r="I42">
        <f t="shared" si="4"/>
        <v>96</v>
      </c>
      <c r="J42">
        <f t="shared" si="5"/>
        <v>0</v>
      </c>
      <c r="K42">
        <f t="shared" si="8"/>
        <v>3150</v>
      </c>
      <c r="L42">
        <f t="shared" si="9"/>
        <v>456</v>
      </c>
      <c r="M42">
        <f t="shared" si="10"/>
        <v>3606</v>
      </c>
    </row>
    <row r="43" spans="1:13" x14ac:dyDescent="0.35">
      <c r="A43" s="1">
        <v>41393</v>
      </c>
      <c r="B43">
        <v>1</v>
      </c>
      <c r="C43">
        <f t="shared" si="6"/>
        <v>134</v>
      </c>
      <c r="D43">
        <f t="shared" si="7"/>
        <v>192</v>
      </c>
      <c r="E43">
        <f t="shared" si="0"/>
        <v>90</v>
      </c>
      <c r="F43">
        <f t="shared" si="1"/>
        <v>0</v>
      </c>
      <c r="G43">
        <f t="shared" si="2"/>
        <v>44</v>
      </c>
      <c r="H43">
        <f t="shared" si="3"/>
        <v>192</v>
      </c>
      <c r="I43">
        <f t="shared" si="4"/>
        <v>32</v>
      </c>
      <c r="J43">
        <f t="shared" si="5"/>
        <v>28</v>
      </c>
      <c r="K43">
        <f t="shared" si="8"/>
        <v>3240</v>
      </c>
      <c r="L43">
        <f t="shared" si="9"/>
        <v>456</v>
      </c>
      <c r="M43">
        <f t="shared" si="10"/>
        <v>3696</v>
      </c>
    </row>
    <row r="44" spans="1:13" x14ac:dyDescent="0.35">
      <c r="A44" s="1">
        <v>41394</v>
      </c>
      <c r="B44">
        <v>2</v>
      </c>
      <c r="C44">
        <f t="shared" si="6"/>
        <v>76</v>
      </c>
      <c r="D44">
        <f t="shared" si="7"/>
        <v>220</v>
      </c>
      <c r="E44">
        <f t="shared" si="0"/>
        <v>45</v>
      </c>
      <c r="F44">
        <f t="shared" si="1"/>
        <v>38</v>
      </c>
      <c r="G44">
        <f t="shared" si="2"/>
        <v>31</v>
      </c>
      <c r="H44">
        <f t="shared" si="3"/>
        <v>182</v>
      </c>
      <c r="I44">
        <f t="shared" si="4"/>
        <v>96</v>
      </c>
      <c r="J44">
        <f t="shared" si="5"/>
        <v>0</v>
      </c>
      <c r="K44">
        <f t="shared" si="8"/>
        <v>3285</v>
      </c>
      <c r="L44">
        <f t="shared" si="9"/>
        <v>494</v>
      </c>
      <c r="M44">
        <f t="shared" si="10"/>
        <v>3779</v>
      </c>
    </row>
    <row r="45" spans="1:13" x14ac:dyDescent="0.35">
      <c r="A45" s="1">
        <v>41395</v>
      </c>
      <c r="B45">
        <v>3</v>
      </c>
      <c r="C45">
        <f t="shared" si="6"/>
        <v>127</v>
      </c>
      <c r="D45">
        <f t="shared" si="7"/>
        <v>182</v>
      </c>
      <c r="E45">
        <f t="shared" si="0"/>
        <v>90</v>
      </c>
      <c r="F45">
        <f t="shared" si="1"/>
        <v>0</v>
      </c>
      <c r="G45">
        <f t="shared" si="2"/>
        <v>37</v>
      </c>
      <c r="H45">
        <f t="shared" si="3"/>
        <v>182</v>
      </c>
      <c r="I45">
        <f t="shared" si="4"/>
        <v>96</v>
      </c>
      <c r="J45">
        <f t="shared" si="5"/>
        <v>28</v>
      </c>
      <c r="K45">
        <f t="shared" si="8"/>
        <v>3375</v>
      </c>
      <c r="L45">
        <f t="shared" si="9"/>
        <v>494</v>
      </c>
      <c r="M45">
        <f t="shared" si="10"/>
        <v>3869</v>
      </c>
    </row>
    <row r="46" spans="1:13" x14ac:dyDescent="0.35">
      <c r="A46" s="1">
        <v>41396</v>
      </c>
      <c r="B46">
        <v>4</v>
      </c>
      <c r="C46">
        <f t="shared" si="6"/>
        <v>133</v>
      </c>
      <c r="D46">
        <f t="shared" si="7"/>
        <v>210</v>
      </c>
      <c r="E46">
        <f t="shared" si="0"/>
        <v>90</v>
      </c>
      <c r="F46">
        <f t="shared" si="1"/>
        <v>0</v>
      </c>
      <c r="G46">
        <f t="shared" si="2"/>
        <v>43</v>
      </c>
      <c r="H46">
        <f t="shared" si="3"/>
        <v>210</v>
      </c>
      <c r="I46">
        <f t="shared" si="4"/>
        <v>32</v>
      </c>
      <c r="J46">
        <f t="shared" si="5"/>
        <v>0</v>
      </c>
      <c r="K46">
        <f t="shared" si="8"/>
        <v>3465</v>
      </c>
      <c r="L46">
        <f t="shared" si="9"/>
        <v>494</v>
      </c>
      <c r="M46">
        <f t="shared" si="10"/>
        <v>3959</v>
      </c>
    </row>
    <row r="47" spans="1:13" x14ac:dyDescent="0.35">
      <c r="A47" s="1">
        <v>41397</v>
      </c>
      <c r="B47">
        <v>5</v>
      </c>
      <c r="C47">
        <f t="shared" si="6"/>
        <v>75</v>
      </c>
      <c r="D47">
        <f t="shared" si="7"/>
        <v>210</v>
      </c>
      <c r="E47">
        <f t="shared" si="0"/>
        <v>45</v>
      </c>
      <c r="F47">
        <f t="shared" si="1"/>
        <v>38</v>
      </c>
      <c r="G47">
        <f t="shared" si="2"/>
        <v>30</v>
      </c>
      <c r="H47">
        <f t="shared" si="3"/>
        <v>172</v>
      </c>
      <c r="I47">
        <f t="shared" si="4"/>
        <v>96</v>
      </c>
      <c r="J47">
        <f t="shared" si="5"/>
        <v>0</v>
      </c>
      <c r="K47">
        <f t="shared" si="8"/>
        <v>3510</v>
      </c>
      <c r="L47">
        <f t="shared" si="9"/>
        <v>532</v>
      </c>
      <c r="M47">
        <f t="shared" si="10"/>
        <v>4042</v>
      </c>
    </row>
    <row r="48" spans="1:13" x14ac:dyDescent="0.35">
      <c r="A48" s="1">
        <v>41400</v>
      </c>
      <c r="B48">
        <v>1</v>
      </c>
      <c r="C48">
        <f t="shared" si="6"/>
        <v>126</v>
      </c>
      <c r="D48">
        <f t="shared" si="7"/>
        <v>172</v>
      </c>
      <c r="E48">
        <f t="shared" si="0"/>
        <v>90</v>
      </c>
      <c r="F48">
        <f t="shared" si="1"/>
        <v>0</v>
      </c>
      <c r="G48">
        <f t="shared" si="2"/>
        <v>36</v>
      </c>
      <c r="H48">
        <f t="shared" si="3"/>
        <v>172</v>
      </c>
      <c r="I48">
        <f t="shared" si="4"/>
        <v>96</v>
      </c>
      <c r="J48">
        <f t="shared" si="5"/>
        <v>28</v>
      </c>
      <c r="K48">
        <f t="shared" si="8"/>
        <v>3600</v>
      </c>
      <c r="L48">
        <f t="shared" si="9"/>
        <v>532</v>
      </c>
      <c r="M48">
        <f t="shared" si="10"/>
        <v>4132</v>
      </c>
    </row>
    <row r="49" spans="1:13" x14ac:dyDescent="0.35">
      <c r="A49" s="1">
        <v>41401</v>
      </c>
      <c r="B49">
        <v>2</v>
      </c>
      <c r="C49">
        <f t="shared" si="6"/>
        <v>132</v>
      </c>
      <c r="D49">
        <f t="shared" si="7"/>
        <v>200</v>
      </c>
      <c r="E49">
        <f t="shared" si="0"/>
        <v>90</v>
      </c>
      <c r="F49">
        <f t="shared" si="1"/>
        <v>0</v>
      </c>
      <c r="G49">
        <f t="shared" si="2"/>
        <v>42</v>
      </c>
      <c r="H49">
        <f t="shared" si="3"/>
        <v>200</v>
      </c>
      <c r="I49">
        <f t="shared" si="4"/>
        <v>32</v>
      </c>
      <c r="J49">
        <f t="shared" si="5"/>
        <v>0</v>
      </c>
      <c r="K49">
        <f t="shared" si="8"/>
        <v>3690</v>
      </c>
      <c r="L49">
        <f t="shared" si="9"/>
        <v>532</v>
      </c>
      <c r="M49">
        <f t="shared" si="10"/>
        <v>4222</v>
      </c>
    </row>
    <row r="50" spans="1:13" x14ac:dyDescent="0.35">
      <c r="A50" s="1">
        <v>41402</v>
      </c>
      <c r="B50">
        <v>3</v>
      </c>
      <c r="C50">
        <f t="shared" si="6"/>
        <v>74</v>
      </c>
      <c r="D50">
        <f t="shared" si="7"/>
        <v>200</v>
      </c>
      <c r="E50">
        <f t="shared" si="0"/>
        <v>45</v>
      </c>
      <c r="F50">
        <f t="shared" si="1"/>
        <v>38</v>
      </c>
      <c r="G50">
        <f t="shared" si="2"/>
        <v>29</v>
      </c>
      <c r="H50">
        <f t="shared" si="3"/>
        <v>162</v>
      </c>
      <c r="I50">
        <f t="shared" si="4"/>
        <v>96</v>
      </c>
      <c r="J50">
        <f t="shared" si="5"/>
        <v>28</v>
      </c>
      <c r="K50">
        <f t="shared" si="8"/>
        <v>3735</v>
      </c>
      <c r="L50">
        <f t="shared" si="9"/>
        <v>570</v>
      </c>
      <c r="M50">
        <f t="shared" si="10"/>
        <v>4305</v>
      </c>
    </row>
    <row r="51" spans="1:13" x14ac:dyDescent="0.35">
      <c r="A51" s="1">
        <v>41403</v>
      </c>
      <c r="B51">
        <v>4</v>
      </c>
      <c r="C51">
        <f t="shared" si="6"/>
        <v>125</v>
      </c>
      <c r="D51">
        <f t="shared" si="7"/>
        <v>190</v>
      </c>
      <c r="E51">
        <f t="shared" si="0"/>
        <v>90</v>
      </c>
      <c r="F51">
        <f t="shared" si="1"/>
        <v>0</v>
      </c>
      <c r="G51">
        <f t="shared" si="2"/>
        <v>35</v>
      </c>
      <c r="H51">
        <f t="shared" si="3"/>
        <v>190</v>
      </c>
      <c r="I51">
        <f t="shared" si="4"/>
        <v>96</v>
      </c>
      <c r="J51">
        <f t="shared" si="5"/>
        <v>0</v>
      </c>
      <c r="K51">
        <f t="shared" si="8"/>
        <v>3825</v>
      </c>
      <c r="L51">
        <f t="shared" si="9"/>
        <v>570</v>
      </c>
      <c r="M51">
        <f t="shared" si="10"/>
        <v>4395</v>
      </c>
    </row>
    <row r="52" spans="1:13" x14ac:dyDescent="0.35">
      <c r="A52" s="1">
        <v>41404</v>
      </c>
      <c r="B52">
        <v>5</v>
      </c>
      <c r="C52">
        <f t="shared" si="6"/>
        <v>131</v>
      </c>
      <c r="D52">
        <f t="shared" si="7"/>
        <v>190</v>
      </c>
      <c r="E52">
        <f t="shared" si="0"/>
        <v>90</v>
      </c>
      <c r="F52">
        <f t="shared" si="1"/>
        <v>0</v>
      </c>
      <c r="G52">
        <f t="shared" si="2"/>
        <v>41</v>
      </c>
      <c r="H52">
        <f t="shared" si="3"/>
        <v>190</v>
      </c>
      <c r="I52">
        <f t="shared" si="4"/>
        <v>32</v>
      </c>
      <c r="J52">
        <f t="shared" si="5"/>
        <v>0</v>
      </c>
      <c r="K52">
        <f t="shared" si="8"/>
        <v>3915</v>
      </c>
      <c r="L52">
        <f t="shared" si="9"/>
        <v>570</v>
      </c>
      <c r="M52">
        <f t="shared" si="10"/>
        <v>4485</v>
      </c>
    </row>
    <row r="53" spans="1:13" x14ac:dyDescent="0.35">
      <c r="A53" s="1">
        <v>41407</v>
      </c>
      <c r="B53">
        <v>1</v>
      </c>
      <c r="C53">
        <f t="shared" si="6"/>
        <v>73</v>
      </c>
      <c r="D53">
        <f t="shared" si="7"/>
        <v>190</v>
      </c>
      <c r="E53">
        <f t="shared" si="0"/>
        <v>45</v>
      </c>
      <c r="F53">
        <f t="shared" si="1"/>
        <v>38</v>
      </c>
      <c r="G53">
        <f t="shared" si="2"/>
        <v>28</v>
      </c>
      <c r="H53">
        <f t="shared" si="3"/>
        <v>152</v>
      </c>
      <c r="I53">
        <f t="shared" si="4"/>
        <v>96</v>
      </c>
      <c r="J53">
        <f t="shared" si="5"/>
        <v>28</v>
      </c>
      <c r="K53">
        <f t="shared" si="8"/>
        <v>3960</v>
      </c>
      <c r="L53">
        <f t="shared" si="9"/>
        <v>608</v>
      </c>
      <c r="M53">
        <f t="shared" si="10"/>
        <v>4568</v>
      </c>
    </row>
    <row r="54" spans="1:13" x14ac:dyDescent="0.35">
      <c r="A54" s="1">
        <v>41408</v>
      </c>
      <c r="B54">
        <v>2</v>
      </c>
      <c r="C54">
        <f t="shared" si="6"/>
        <v>124</v>
      </c>
      <c r="D54">
        <f t="shared" si="7"/>
        <v>180</v>
      </c>
      <c r="E54">
        <f t="shared" si="0"/>
        <v>90</v>
      </c>
      <c r="F54">
        <f t="shared" si="1"/>
        <v>0</v>
      </c>
      <c r="G54">
        <f t="shared" si="2"/>
        <v>34</v>
      </c>
      <c r="H54">
        <f t="shared" si="3"/>
        <v>180</v>
      </c>
      <c r="I54">
        <f t="shared" si="4"/>
        <v>96</v>
      </c>
      <c r="J54">
        <f t="shared" si="5"/>
        <v>0</v>
      </c>
      <c r="K54">
        <f t="shared" si="8"/>
        <v>4050</v>
      </c>
      <c r="L54">
        <f t="shared" si="9"/>
        <v>608</v>
      </c>
      <c r="M54">
        <f t="shared" si="10"/>
        <v>4658</v>
      </c>
    </row>
    <row r="55" spans="1:13" x14ac:dyDescent="0.35">
      <c r="A55" s="1">
        <v>41409</v>
      </c>
      <c r="B55">
        <v>3</v>
      </c>
      <c r="C55">
        <f t="shared" si="6"/>
        <v>130</v>
      </c>
      <c r="D55">
        <f t="shared" si="7"/>
        <v>180</v>
      </c>
      <c r="E55">
        <f t="shared" si="0"/>
        <v>90</v>
      </c>
      <c r="F55">
        <f t="shared" si="1"/>
        <v>0</v>
      </c>
      <c r="G55">
        <f t="shared" si="2"/>
        <v>40</v>
      </c>
      <c r="H55">
        <f t="shared" si="3"/>
        <v>180</v>
      </c>
      <c r="I55">
        <f t="shared" si="4"/>
        <v>32</v>
      </c>
      <c r="J55">
        <f t="shared" si="5"/>
        <v>28</v>
      </c>
      <c r="K55">
        <f t="shared" si="8"/>
        <v>4140</v>
      </c>
      <c r="L55">
        <f t="shared" si="9"/>
        <v>608</v>
      </c>
      <c r="M55">
        <f t="shared" si="10"/>
        <v>4748</v>
      </c>
    </row>
    <row r="56" spans="1:13" x14ac:dyDescent="0.35">
      <c r="A56" s="1">
        <v>41410</v>
      </c>
      <c r="B56">
        <v>4</v>
      </c>
      <c r="C56">
        <f t="shared" si="6"/>
        <v>72</v>
      </c>
      <c r="D56">
        <f t="shared" si="7"/>
        <v>208</v>
      </c>
      <c r="E56">
        <f t="shared" si="0"/>
        <v>45</v>
      </c>
      <c r="F56">
        <f t="shared" si="1"/>
        <v>38</v>
      </c>
      <c r="G56">
        <f t="shared" si="2"/>
        <v>27</v>
      </c>
      <c r="H56">
        <f t="shared" si="3"/>
        <v>170</v>
      </c>
      <c r="I56">
        <f t="shared" si="4"/>
        <v>96</v>
      </c>
      <c r="J56">
        <f t="shared" si="5"/>
        <v>0</v>
      </c>
      <c r="K56">
        <f t="shared" si="8"/>
        <v>4185</v>
      </c>
      <c r="L56">
        <f t="shared" si="9"/>
        <v>646</v>
      </c>
      <c r="M56">
        <f t="shared" si="10"/>
        <v>4831</v>
      </c>
    </row>
    <row r="57" spans="1:13" x14ac:dyDescent="0.35">
      <c r="A57" s="1">
        <v>41411</v>
      </c>
      <c r="B57">
        <v>5</v>
      </c>
      <c r="C57">
        <f t="shared" si="6"/>
        <v>123</v>
      </c>
      <c r="D57">
        <f t="shared" si="7"/>
        <v>170</v>
      </c>
      <c r="E57">
        <f t="shared" si="0"/>
        <v>90</v>
      </c>
      <c r="F57">
        <f t="shared" si="1"/>
        <v>0</v>
      </c>
      <c r="G57">
        <f t="shared" si="2"/>
        <v>33</v>
      </c>
      <c r="H57">
        <f t="shared" si="3"/>
        <v>170</v>
      </c>
      <c r="I57">
        <f t="shared" si="4"/>
        <v>96</v>
      </c>
      <c r="J57">
        <f t="shared" si="5"/>
        <v>0</v>
      </c>
      <c r="K57">
        <f t="shared" si="8"/>
        <v>4275</v>
      </c>
      <c r="L57">
        <f t="shared" si="9"/>
        <v>646</v>
      </c>
      <c r="M57">
        <f t="shared" si="10"/>
        <v>4921</v>
      </c>
    </row>
    <row r="58" spans="1:13" x14ac:dyDescent="0.35">
      <c r="A58" s="1">
        <v>41414</v>
      </c>
      <c r="B58">
        <v>1</v>
      </c>
      <c r="C58">
        <f t="shared" si="6"/>
        <v>129</v>
      </c>
      <c r="D58">
        <f t="shared" si="7"/>
        <v>170</v>
      </c>
      <c r="E58">
        <f t="shared" si="0"/>
        <v>90</v>
      </c>
      <c r="F58">
        <f t="shared" si="1"/>
        <v>0</v>
      </c>
      <c r="G58">
        <f t="shared" si="2"/>
        <v>39</v>
      </c>
      <c r="H58">
        <f t="shared" si="3"/>
        <v>170</v>
      </c>
      <c r="I58">
        <f t="shared" si="4"/>
        <v>96</v>
      </c>
      <c r="J58">
        <f t="shared" si="5"/>
        <v>28</v>
      </c>
      <c r="K58">
        <f t="shared" si="8"/>
        <v>4365</v>
      </c>
      <c r="L58">
        <f t="shared" si="9"/>
        <v>646</v>
      </c>
      <c r="M58">
        <f t="shared" si="10"/>
        <v>5011</v>
      </c>
    </row>
    <row r="59" spans="1:13" x14ac:dyDescent="0.35">
      <c r="A59" s="1">
        <v>41415</v>
      </c>
      <c r="B59">
        <v>2</v>
      </c>
      <c r="C59">
        <f t="shared" si="6"/>
        <v>135</v>
      </c>
      <c r="D59">
        <f t="shared" si="7"/>
        <v>198</v>
      </c>
      <c r="E59">
        <f t="shared" si="0"/>
        <v>90</v>
      </c>
      <c r="F59">
        <f t="shared" si="1"/>
        <v>0</v>
      </c>
      <c r="G59">
        <f t="shared" si="2"/>
        <v>45</v>
      </c>
      <c r="H59">
        <f t="shared" si="3"/>
        <v>198</v>
      </c>
      <c r="I59">
        <f t="shared" si="4"/>
        <v>32</v>
      </c>
      <c r="J59">
        <f t="shared" si="5"/>
        <v>0</v>
      </c>
      <c r="K59">
        <f t="shared" si="8"/>
        <v>4455</v>
      </c>
      <c r="L59">
        <f t="shared" si="9"/>
        <v>646</v>
      </c>
      <c r="M59">
        <f t="shared" si="10"/>
        <v>5101</v>
      </c>
    </row>
    <row r="60" spans="1:13" x14ac:dyDescent="0.35">
      <c r="A60" s="1">
        <v>41416</v>
      </c>
      <c r="B60">
        <v>3</v>
      </c>
      <c r="C60">
        <f t="shared" si="6"/>
        <v>77</v>
      </c>
      <c r="D60">
        <f t="shared" si="7"/>
        <v>198</v>
      </c>
      <c r="E60">
        <f t="shared" si="0"/>
        <v>45</v>
      </c>
      <c r="F60">
        <f t="shared" si="1"/>
        <v>38</v>
      </c>
      <c r="G60">
        <f t="shared" si="2"/>
        <v>32</v>
      </c>
      <c r="H60">
        <f t="shared" si="3"/>
        <v>160</v>
      </c>
      <c r="I60">
        <f t="shared" si="4"/>
        <v>96</v>
      </c>
      <c r="J60">
        <f t="shared" si="5"/>
        <v>28</v>
      </c>
      <c r="K60">
        <f t="shared" si="8"/>
        <v>4500</v>
      </c>
      <c r="L60">
        <f t="shared" si="9"/>
        <v>684</v>
      </c>
      <c r="M60">
        <f t="shared" si="10"/>
        <v>5184</v>
      </c>
    </row>
    <row r="61" spans="1:13" x14ac:dyDescent="0.35">
      <c r="A61" s="1">
        <v>41417</v>
      </c>
      <c r="B61">
        <v>4</v>
      </c>
      <c r="C61">
        <f t="shared" si="6"/>
        <v>128</v>
      </c>
      <c r="D61">
        <f t="shared" si="7"/>
        <v>188</v>
      </c>
      <c r="E61">
        <f t="shared" si="0"/>
        <v>90</v>
      </c>
      <c r="F61">
        <f t="shared" si="1"/>
        <v>0</v>
      </c>
      <c r="G61">
        <f t="shared" si="2"/>
        <v>38</v>
      </c>
      <c r="H61">
        <f t="shared" si="3"/>
        <v>188</v>
      </c>
      <c r="I61">
        <f t="shared" si="4"/>
        <v>96</v>
      </c>
      <c r="J61">
        <f t="shared" si="5"/>
        <v>0</v>
      </c>
      <c r="K61">
        <f t="shared" si="8"/>
        <v>4590</v>
      </c>
      <c r="L61">
        <f t="shared" si="9"/>
        <v>684</v>
      </c>
      <c r="M61">
        <f t="shared" si="10"/>
        <v>5274</v>
      </c>
    </row>
    <row r="62" spans="1:13" x14ac:dyDescent="0.35">
      <c r="A62" s="1">
        <v>41418</v>
      </c>
      <c r="B62">
        <v>5</v>
      </c>
      <c r="C62">
        <f t="shared" si="6"/>
        <v>134</v>
      </c>
      <c r="D62">
        <f t="shared" si="7"/>
        <v>188</v>
      </c>
      <c r="E62">
        <f t="shared" si="0"/>
        <v>90</v>
      </c>
      <c r="F62">
        <f t="shared" si="1"/>
        <v>0</v>
      </c>
      <c r="G62">
        <f t="shared" si="2"/>
        <v>44</v>
      </c>
      <c r="H62">
        <f t="shared" si="3"/>
        <v>188</v>
      </c>
      <c r="I62">
        <f t="shared" si="4"/>
        <v>32</v>
      </c>
      <c r="J62">
        <f t="shared" si="5"/>
        <v>0</v>
      </c>
      <c r="K62">
        <f t="shared" si="8"/>
        <v>4680</v>
      </c>
      <c r="L62">
        <f t="shared" si="9"/>
        <v>684</v>
      </c>
      <c r="M62">
        <f t="shared" si="10"/>
        <v>5364</v>
      </c>
    </row>
    <row r="63" spans="1:13" x14ac:dyDescent="0.35">
      <c r="A63" s="1">
        <v>41421</v>
      </c>
      <c r="B63">
        <v>1</v>
      </c>
      <c r="C63">
        <f t="shared" si="6"/>
        <v>76</v>
      </c>
      <c r="D63">
        <f t="shared" si="7"/>
        <v>188</v>
      </c>
      <c r="E63">
        <f t="shared" si="0"/>
        <v>45</v>
      </c>
      <c r="F63">
        <f t="shared" si="1"/>
        <v>38</v>
      </c>
      <c r="G63">
        <f t="shared" si="2"/>
        <v>31</v>
      </c>
      <c r="H63">
        <f t="shared" si="3"/>
        <v>150</v>
      </c>
      <c r="I63">
        <f t="shared" si="4"/>
        <v>96</v>
      </c>
      <c r="J63">
        <f t="shared" si="5"/>
        <v>28</v>
      </c>
      <c r="K63">
        <f t="shared" si="8"/>
        <v>4725</v>
      </c>
      <c r="L63">
        <f t="shared" si="9"/>
        <v>722</v>
      </c>
      <c r="M63">
        <f t="shared" si="10"/>
        <v>5447</v>
      </c>
    </row>
    <row r="64" spans="1:13" x14ac:dyDescent="0.35">
      <c r="A64" s="1">
        <v>41422</v>
      </c>
      <c r="B64">
        <v>2</v>
      </c>
      <c r="C64">
        <f t="shared" si="6"/>
        <v>127</v>
      </c>
      <c r="D64">
        <f t="shared" si="7"/>
        <v>178</v>
      </c>
      <c r="E64">
        <f t="shared" si="0"/>
        <v>90</v>
      </c>
      <c r="F64">
        <f t="shared" si="1"/>
        <v>0</v>
      </c>
      <c r="G64">
        <f t="shared" si="2"/>
        <v>37</v>
      </c>
      <c r="H64">
        <f t="shared" si="3"/>
        <v>178</v>
      </c>
      <c r="I64">
        <f t="shared" si="4"/>
        <v>96</v>
      </c>
      <c r="J64">
        <f t="shared" si="5"/>
        <v>0</v>
      </c>
      <c r="K64">
        <f t="shared" si="8"/>
        <v>4815</v>
      </c>
      <c r="L64">
        <f t="shared" si="9"/>
        <v>722</v>
      </c>
      <c r="M64">
        <f t="shared" si="10"/>
        <v>5537</v>
      </c>
    </row>
    <row r="65" spans="1:13" x14ac:dyDescent="0.35">
      <c r="A65" s="1">
        <v>41423</v>
      </c>
      <c r="B65">
        <v>3</v>
      </c>
      <c r="C65">
        <f t="shared" si="6"/>
        <v>133</v>
      </c>
      <c r="D65">
        <f t="shared" si="7"/>
        <v>178</v>
      </c>
      <c r="E65">
        <f t="shared" si="0"/>
        <v>90</v>
      </c>
      <c r="F65">
        <f t="shared" si="1"/>
        <v>0</v>
      </c>
      <c r="G65">
        <f t="shared" si="2"/>
        <v>43</v>
      </c>
      <c r="H65">
        <f t="shared" si="3"/>
        <v>178</v>
      </c>
      <c r="I65">
        <f t="shared" si="4"/>
        <v>32</v>
      </c>
      <c r="J65">
        <f t="shared" si="5"/>
        <v>28</v>
      </c>
      <c r="K65">
        <f t="shared" si="8"/>
        <v>4905</v>
      </c>
      <c r="L65">
        <f t="shared" si="9"/>
        <v>722</v>
      </c>
      <c r="M65">
        <f t="shared" si="10"/>
        <v>5627</v>
      </c>
    </row>
    <row r="66" spans="1:13" x14ac:dyDescent="0.35">
      <c r="A66" s="1">
        <v>41424</v>
      </c>
      <c r="B66">
        <v>4</v>
      </c>
      <c r="C66">
        <f t="shared" si="6"/>
        <v>75</v>
      </c>
      <c r="D66">
        <f t="shared" si="7"/>
        <v>206</v>
      </c>
      <c r="E66">
        <f t="shared" si="0"/>
        <v>45</v>
      </c>
      <c r="F66">
        <f t="shared" si="1"/>
        <v>38</v>
      </c>
      <c r="G66">
        <f t="shared" si="2"/>
        <v>30</v>
      </c>
      <c r="H66">
        <f t="shared" si="3"/>
        <v>168</v>
      </c>
      <c r="I66">
        <f t="shared" si="4"/>
        <v>96</v>
      </c>
      <c r="J66">
        <f t="shared" si="5"/>
        <v>0</v>
      </c>
      <c r="K66">
        <f t="shared" si="8"/>
        <v>4950</v>
      </c>
      <c r="L66">
        <f t="shared" si="9"/>
        <v>760</v>
      </c>
      <c r="M66">
        <f t="shared" si="10"/>
        <v>5710</v>
      </c>
    </row>
    <row r="67" spans="1:13" x14ac:dyDescent="0.35">
      <c r="A67" s="1">
        <v>41425</v>
      </c>
      <c r="B67">
        <v>5</v>
      </c>
      <c r="C67">
        <f t="shared" si="6"/>
        <v>126</v>
      </c>
      <c r="D67">
        <f t="shared" si="7"/>
        <v>168</v>
      </c>
      <c r="E67">
        <f t="shared" ref="E67:E130" si="11">IF(C67&gt;=20*4.5, 20*4.5, 10*4.5)</f>
        <v>90</v>
      </c>
      <c r="F67">
        <f t="shared" ref="F67:F130" si="12">IF(C67&gt;=20*4.5, 0, 10*3.8)</f>
        <v>0</v>
      </c>
      <c r="G67">
        <f t="shared" ref="G67:G130" si="13">C67-E67</f>
        <v>36</v>
      </c>
      <c r="H67">
        <f t="shared" ref="H67:H130" si="14">D67-F67</f>
        <v>168</v>
      </c>
      <c r="I67">
        <f t="shared" ref="I67:I130" si="15">IF(G67&lt;40, 3*32, IF(G67&lt;=100, 32, 0))</f>
        <v>96</v>
      </c>
      <c r="J67">
        <f t="shared" ref="J67:J130" si="16">IF(OR(B67=1, B67 = 3), 28, 0)</f>
        <v>0</v>
      </c>
      <c r="K67">
        <f t="shared" si="8"/>
        <v>5040</v>
      </c>
      <c r="L67">
        <f t="shared" si="9"/>
        <v>760</v>
      </c>
      <c r="M67">
        <f t="shared" si="10"/>
        <v>5800</v>
      </c>
    </row>
    <row r="68" spans="1:13" x14ac:dyDescent="0.35">
      <c r="A68" s="1">
        <v>41428</v>
      </c>
      <c r="B68">
        <v>1</v>
      </c>
      <c r="C68">
        <f t="shared" ref="C68:C131" si="17">G67+I67</f>
        <v>132</v>
      </c>
      <c r="D68">
        <f t="shared" ref="D68:D131" si="18">H67+J67</f>
        <v>168</v>
      </c>
      <c r="E68">
        <f t="shared" si="11"/>
        <v>90</v>
      </c>
      <c r="F68">
        <f t="shared" si="12"/>
        <v>0</v>
      </c>
      <c r="G68">
        <f t="shared" si="13"/>
        <v>42</v>
      </c>
      <c r="H68">
        <f t="shared" si="14"/>
        <v>168</v>
      </c>
      <c r="I68">
        <f t="shared" si="15"/>
        <v>32</v>
      </c>
      <c r="J68">
        <f t="shared" si="16"/>
        <v>28</v>
      </c>
      <c r="K68">
        <f t="shared" ref="K68:K131" si="19">K67+E68</f>
        <v>5130</v>
      </c>
      <c r="L68">
        <f t="shared" ref="L68:L131" si="20">L67+F68</f>
        <v>760</v>
      </c>
      <c r="M68">
        <f t="shared" ref="M68:M131" si="21">K68+L68</f>
        <v>5890</v>
      </c>
    </row>
    <row r="69" spans="1:13" x14ac:dyDescent="0.35">
      <c r="A69" s="1">
        <v>41429</v>
      </c>
      <c r="B69">
        <v>2</v>
      </c>
      <c r="C69">
        <f t="shared" si="17"/>
        <v>74</v>
      </c>
      <c r="D69">
        <f t="shared" si="18"/>
        <v>196</v>
      </c>
      <c r="E69">
        <f t="shared" si="11"/>
        <v>45</v>
      </c>
      <c r="F69">
        <f t="shared" si="12"/>
        <v>38</v>
      </c>
      <c r="G69">
        <f t="shared" si="13"/>
        <v>29</v>
      </c>
      <c r="H69">
        <f t="shared" si="14"/>
        <v>158</v>
      </c>
      <c r="I69">
        <f t="shared" si="15"/>
        <v>96</v>
      </c>
      <c r="J69">
        <f t="shared" si="16"/>
        <v>0</v>
      </c>
      <c r="K69">
        <f t="shared" si="19"/>
        <v>5175</v>
      </c>
      <c r="L69">
        <f t="shared" si="20"/>
        <v>798</v>
      </c>
      <c r="M69">
        <f t="shared" si="21"/>
        <v>5973</v>
      </c>
    </row>
    <row r="70" spans="1:13" x14ac:dyDescent="0.35">
      <c r="A70" s="1">
        <v>41430</v>
      </c>
      <c r="B70">
        <v>3</v>
      </c>
      <c r="C70">
        <f t="shared" si="17"/>
        <v>125</v>
      </c>
      <c r="D70">
        <f t="shared" si="18"/>
        <v>158</v>
      </c>
      <c r="E70">
        <f t="shared" si="11"/>
        <v>90</v>
      </c>
      <c r="F70">
        <f t="shared" si="12"/>
        <v>0</v>
      </c>
      <c r="G70">
        <f t="shared" si="13"/>
        <v>35</v>
      </c>
      <c r="H70">
        <f t="shared" si="14"/>
        <v>158</v>
      </c>
      <c r="I70">
        <f t="shared" si="15"/>
        <v>96</v>
      </c>
      <c r="J70">
        <f t="shared" si="16"/>
        <v>28</v>
      </c>
      <c r="K70">
        <f t="shared" si="19"/>
        <v>5265</v>
      </c>
      <c r="L70">
        <f t="shared" si="20"/>
        <v>798</v>
      </c>
      <c r="M70">
        <f t="shared" si="21"/>
        <v>6063</v>
      </c>
    </row>
    <row r="71" spans="1:13" x14ac:dyDescent="0.35">
      <c r="A71" s="1">
        <v>41431</v>
      </c>
      <c r="B71">
        <v>4</v>
      </c>
      <c r="C71">
        <f t="shared" si="17"/>
        <v>131</v>
      </c>
      <c r="D71">
        <f t="shared" si="18"/>
        <v>186</v>
      </c>
      <c r="E71">
        <f t="shared" si="11"/>
        <v>90</v>
      </c>
      <c r="F71">
        <f t="shared" si="12"/>
        <v>0</v>
      </c>
      <c r="G71">
        <f t="shared" si="13"/>
        <v>41</v>
      </c>
      <c r="H71">
        <f t="shared" si="14"/>
        <v>186</v>
      </c>
      <c r="I71">
        <f t="shared" si="15"/>
        <v>32</v>
      </c>
      <c r="J71">
        <f t="shared" si="16"/>
        <v>0</v>
      </c>
      <c r="K71">
        <f t="shared" si="19"/>
        <v>5355</v>
      </c>
      <c r="L71">
        <f t="shared" si="20"/>
        <v>798</v>
      </c>
      <c r="M71">
        <f t="shared" si="21"/>
        <v>6153</v>
      </c>
    </row>
    <row r="72" spans="1:13" x14ac:dyDescent="0.35">
      <c r="A72" s="1">
        <v>41432</v>
      </c>
      <c r="B72">
        <v>5</v>
      </c>
      <c r="C72">
        <f t="shared" si="17"/>
        <v>73</v>
      </c>
      <c r="D72">
        <f t="shared" si="18"/>
        <v>186</v>
      </c>
      <c r="E72">
        <f t="shared" si="11"/>
        <v>45</v>
      </c>
      <c r="F72">
        <f t="shared" si="12"/>
        <v>38</v>
      </c>
      <c r="G72">
        <f t="shared" si="13"/>
        <v>28</v>
      </c>
      <c r="H72">
        <f t="shared" si="14"/>
        <v>148</v>
      </c>
      <c r="I72">
        <f t="shared" si="15"/>
        <v>96</v>
      </c>
      <c r="J72">
        <f t="shared" si="16"/>
        <v>0</v>
      </c>
      <c r="K72">
        <f t="shared" si="19"/>
        <v>5400</v>
      </c>
      <c r="L72">
        <f t="shared" si="20"/>
        <v>836</v>
      </c>
      <c r="M72">
        <f t="shared" si="21"/>
        <v>6236</v>
      </c>
    </row>
    <row r="73" spans="1:13" x14ac:dyDescent="0.35">
      <c r="A73" s="1">
        <v>41435</v>
      </c>
      <c r="B73">
        <v>1</v>
      </c>
      <c r="C73">
        <f t="shared" si="17"/>
        <v>124</v>
      </c>
      <c r="D73">
        <f t="shared" si="18"/>
        <v>148</v>
      </c>
      <c r="E73">
        <f t="shared" si="11"/>
        <v>90</v>
      </c>
      <c r="F73">
        <f t="shared" si="12"/>
        <v>0</v>
      </c>
      <c r="G73">
        <f t="shared" si="13"/>
        <v>34</v>
      </c>
      <c r="H73">
        <f t="shared" si="14"/>
        <v>148</v>
      </c>
      <c r="I73">
        <f t="shared" si="15"/>
        <v>96</v>
      </c>
      <c r="J73">
        <f t="shared" si="16"/>
        <v>28</v>
      </c>
      <c r="K73">
        <f t="shared" si="19"/>
        <v>5490</v>
      </c>
      <c r="L73">
        <f t="shared" si="20"/>
        <v>836</v>
      </c>
      <c r="M73">
        <f t="shared" si="21"/>
        <v>6326</v>
      </c>
    </row>
    <row r="74" spans="1:13" x14ac:dyDescent="0.35">
      <c r="A74" s="1">
        <v>41436</v>
      </c>
      <c r="B74">
        <v>2</v>
      </c>
      <c r="C74">
        <f t="shared" si="17"/>
        <v>130</v>
      </c>
      <c r="D74">
        <f t="shared" si="18"/>
        <v>176</v>
      </c>
      <c r="E74">
        <f t="shared" si="11"/>
        <v>90</v>
      </c>
      <c r="F74">
        <f t="shared" si="12"/>
        <v>0</v>
      </c>
      <c r="G74">
        <f t="shared" si="13"/>
        <v>40</v>
      </c>
      <c r="H74">
        <f t="shared" si="14"/>
        <v>176</v>
      </c>
      <c r="I74">
        <f t="shared" si="15"/>
        <v>32</v>
      </c>
      <c r="J74">
        <f t="shared" si="16"/>
        <v>0</v>
      </c>
      <c r="K74">
        <f t="shared" si="19"/>
        <v>5580</v>
      </c>
      <c r="L74">
        <f t="shared" si="20"/>
        <v>836</v>
      </c>
      <c r="M74">
        <f t="shared" si="21"/>
        <v>6416</v>
      </c>
    </row>
    <row r="75" spans="1:13" x14ac:dyDescent="0.35">
      <c r="A75" s="1">
        <v>41437</v>
      </c>
      <c r="B75">
        <v>3</v>
      </c>
      <c r="C75">
        <f t="shared" si="17"/>
        <v>72</v>
      </c>
      <c r="D75">
        <f t="shared" si="18"/>
        <v>176</v>
      </c>
      <c r="E75">
        <f t="shared" si="11"/>
        <v>45</v>
      </c>
      <c r="F75">
        <f t="shared" si="12"/>
        <v>38</v>
      </c>
      <c r="G75">
        <f t="shared" si="13"/>
        <v>27</v>
      </c>
      <c r="H75">
        <f t="shared" si="14"/>
        <v>138</v>
      </c>
      <c r="I75">
        <f t="shared" si="15"/>
        <v>96</v>
      </c>
      <c r="J75">
        <f t="shared" si="16"/>
        <v>28</v>
      </c>
      <c r="K75">
        <f t="shared" si="19"/>
        <v>5625</v>
      </c>
      <c r="L75">
        <f t="shared" si="20"/>
        <v>874</v>
      </c>
      <c r="M75">
        <f t="shared" si="21"/>
        <v>6499</v>
      </c>
    </row>
    <row r="76" spans="1:13" x14ac:dyDescent="0.35">
      <c r="A76" s="1">
        <v>41438</v>
      </c>
      <c r="B76">
        <v>4</v>
      </c>
      <c r="C76">
        <f t="shared" si="17"/>
        <v>123</v>
      </c>
      <c r="D76">
        <f t="shared" si="18"/>
        <v>166</v>
      </c>
      <c r="E76">
        <f t="shared" si="11"/>
        <v>90</v>
      </c>
      <c r="F76">
        <f t="shared" si="12"/>
        <v>0</v>
      </c>
      <c r="G76">
        <f t="shared" si="13"/>
        <v>33</v>
      </c>
      <c r="H76">
        <f t="shared" si="14"/>
        <v>166</v>
      </c>
      <c r="I76">
        <f t="shared" si="15"/>
        <v>96</v>
      </c>
      <c r="J76">
        <f t="shared" si="16"/>
        <v>0</v>
      </c>
      <c r="K76">
        <f t="shared" si="19"/>
        <v>5715</v>
      </c>
      <c r="L76">
        <f t="shared" si="20"/>
        <v>874</v>
      </c>
      <c r="M76">
        <f t="shared" si="21"/>
        <v>6589</v>
      </c>
    </row>
    <row r="77" spans="1:13" x14ac:dyDescent="0.35">
      <c r="A77" s="1">
        <v>41439</v>
      </c>
      <c r="B77">
        <v>5</v>
      </c>
      <c r="C77">
        <f t="shared" si="17"/>
        <v>129</v>
      </c>
      <c r="D77">
        <f t="shared" si="18"/>
        <v>166</v>
      </c>
      <c r="E77">
        <f t="shared" si="11"/>
        <v>90</v>
      </c>
      <c r="F77">
        <f t="shared" si="12"/>
        <v>0</v>
      </c>
      <c r="G77">
        <f t="shared" si="13"/>
        <v>39</v>
      </c>
      <c r="H77">
        <f t="shared" si="14"/>
        <v>166</v>
      </c>
      <c r="I77">
        <f t="shared" si="15"/>
        <v>96</v>
      </c>
      <c r="J77">
        <f t="shared" si="16"/>
        <v>0</v>
      </c>
      <c r="K77">
        <f t="shared" si="19"/>
        <v>5805</v>
      </c>
      <c r="L77">
        <f t="shared" si="20"/>
        <v>874</v>
      </c>
      <c r="M77">
        <f t="shared" si="21"/>
        <v>6679</v>
      </c>
    </row>
    <row r="78" spans="1:13" x14ac:dyDescent="0.35">
      <c r="A78" s="1">
        <v>41442</v>
      </c>
      <c r="B78">
        <v>1</v>
      </c>
      <c r="C78">
        <f t="shared" si="17"/>
        <v>135</v>
      </c>
      <c r="D78">
        <f t="shared" si="18"/>
        <v>166</v>
      </c>
      <c r="E78">
        <f t="shared" si="11"/>
        <v>90</v>
      </c>
      <c r="F78">
        <f t="shared" si="12"/>
        <v>0</v>
      </c>
      <c r="G78">
        <f t="shared" si="13"/>
        <v>45</v>
      </c>
      <c r="H78">
        <f t="shared" si="14"/>
        <v>166</v>
      </c>
      <c r="I78">
        <f t="shared" si="15"/>
        <v>32</v>
      </c>
      <c r="J78">
        <f t="shared" si="16"/>
        <v>28</v>
      </c>
      <c r="K78">
        <f t="shared" si="19"/>
        <v>5895</v>
      </c>
      <c r="L78">
        <f t="shared" si="20"/>
        <v>874</v>
      </c>
      <c r="M78">
        <f t="shared" si="21"/>
        <v>6769</v>
      </c>
    </row>
    <row r="79" spans="1:13" x14ac:dyDescent="0.35">
      <c r="A79" s="1">
        <v>41443</v>
      </c>
      <c r="B79">
        <v>2</v>
      </c>
      <c r="C79">
        <f t="shared" si="17"/>
        <v>77</v>
      </c>
      <c r="D79">
        <f t="shared" si="18"/>
        <v>194</v>
      </c>
      <c r="E79">
        <f t="shared" si="11"/>
        <v>45</v>
      </c>
      <c r="F79">
        <f t="shared" si="12"/>
        <v>38</v>
      </c>
      <c r="G79">
        <f t="shared" si="13"/>
        <v>32</v>
      </c>
      <c r="H79">
        <f t="shared" si="14"/>
        <v>156</v>
      </c>
      <c r="I79">
        <f t="shared" si="15"/>
        <v>96</v>
      </c>
      <c r="J79">
        <f t="shared" si="16"/>
        <v>0</v>
      </c>
      <c r="K79">
        <f t="shared" si="19"/>
        <v>5940</v>
      </c>
      <c r="L79">
        <f t="shared" si="20"/>
        <v>912</v>
      </c>
      <c r="M79">
        <f t="shared" si="21"/>
        <v>6852</v>
      </c>
    </row>
    <row r="80" spans="1:13" x14ac:dyDescent="0.35">
      <c r="A80" s="1">
        <v>41444</v>
      </c>
      <c r="B80">
        <v>3</v>
      </c>
      <c r="C80">
        <f t="shared" si="17"/>
        <v>128</v>
      </c>
      <c r="D80">
        <f t="shared" si="18"/>
        <v>156</v>
      </c>
      <c r="E80">
        <f t="shared" si="11"/>
        <v>90</v>
      </c>
      <c r="F80">
        <f t="shared" si="12"/>
        <v>0</v>
      </c>
      <c r="G80">
        <f t="shared" si="13"/>
        <v>38</v>
      </c>
      <c r="H80">
        <f t="shared" si="14"/>
        <v>156</v>
      </c>
      <c r="I80">
        <f t="shared" si="15"/>
        <v>96</v>
      </c>
      <c r="J80">
        <f t="shared" si="16"/>
        <v>28</v>
      </c>
      <c r="K80">
        <f t="shared" si="19"/>
        <v>6030</v>
      </c>
      <c r="L80">
        <f t="shared" si="20"/>
        <v>912</v>
      </c>
      <c r="M80">
        <f t="shared" si="21"/>
        <v>6942</v>
      </c>
    </row>
    <row r="81" spans="1:13" x14ac:dyDescent="0.35">
      <c r="A81" s="1">
        <v>41445</v>
      </c>
      <c r="B81">
        <v>4</v>
      </c>
      <c r="C81">
        <f t="shared" si="17"/>
        <v>134</v>
      </c>
      <c r="D81">
        <f t="shared" si="18"/>
        <v>184</v>
      </c>
      <c r="E81">
        <f t="shared" si="11"/>
        <v>90</v>
      </c>
      <c r="F81">
        <f t="shared" si="12"/>
        <v>0</v>
      </c>
      <c r="G81">
        <f t="shared" si="13"/>
        <v>44</v>
      </c>
      <c r="H81">
        <f t="shared" si="14"/>
        <v>184</v>
      </c>
      <c r="I81">
        <f t="shared" si="15"/>
        <v>32</v>
      </c>
      <c r="J81">
        <f t="shared" si="16"/>
        <v>0</v>
      </c>
      <c r="K81">
        <f t="shared" si="19"/>
        <v>6120</v>
      </c>
      <c r="L81">
        <f t="shared" si="20"/>
        <v>912</v>
      </c>
      <c r="M81">
        <f t="shared" si="21"/>
        <v>7032</v>
      </c>
    </row>
    <row r="82" spans="1:13" x14ac:dyDescent="0.35">
      <c r="A82" s="1">
        <v>41446</v>
      </c>
      <c r="B82">
        <v>5</v>
      </c>
      <c r="C82">
        <f t="shared" si="17"/>
        <v>76</v>
      </c>
      <c r="D82">
        <f t="shared" si="18"/>
        <v>184</v>
      </c>
      <c r="E82">
        <f t="shared" si="11"/>
        <v>45</v>
      </c>
      <c r="F82">
        <f t="shared" si="12"/>
        <v>38</v>
      </c>
      <c r="G82">
        <f t="shared" si="13"/>
        <v>31</v>
      </c>
      <c r="H82">
        <f t="shared" si="14"/>
        <v>146</v>
      </c>
      <c r="I82">
        <f t="shared" si="15"/>
        <v>96</v>
      </c>
      <c r="J82">
        <f t="shared" si="16"/>
        <v>0</v>
      </c>
      <c r="K82">
        <f t="shared" si="19"/>
        <v>6165</v>
      </c>
      <c r="L82">
        <f t="shared" si="20"/>
        <v>950</v>
      </c>
      <c r="M82">
        <f t="shared" si="21"/>
        <v>7115</v>
      </c>
    </row>
    <row r="83" spans="1:13" x14ac:dyDescent="0.35">
      <c r="A83" s="1">
        <v>41449</v>
      </c>
      <c r="B83">
        <v>1</v>
      </c>
      <c r="C83">
        <f t="shared" si="17"/>
        <v>127</v>
      </c>
      <c r="D83">
        <f t="shared" si="18"/>
        <v>146</v>
      </c>
      <c r="E83">
        <f t="shared" si="11"/>
        <v>90</v>
      </c>
      <c r="F83">
        <f t="shared" si="12"/>
        <v>0</v>
      </c>
      <c r="G83">
        <f t="shared" si="13"/>
        <v>37</v>
      </c>
      <c r="H83">
        <f t="shared" si="14"/>
        <v>146</v>
      </c>
      <c r="I83">
        <f t="shared" si="15"/>
        <v>96</v>
      </c>
      <c r="J83">
        <f t="shared" si="16"/>
        <v>28</v>
      </c>
      <c r="K83">
        <f t="shared" si="19"/>
        <v>6255</v>
      </c>
      <c r="L83">
        <f t="shared" si="20"/>
        <v>950</v>
      </c>
      <c r="M83">
        <f t="shared" si="21"/>
        <v>7205</v>
      </c>
    </row>
    <row r="84" spans="1:13" x14ac:dyDescent="0.35">
      <c r="A84" s="1">
        <v>41450</v>
      </c>
      <c r="B84">
        <v>2</v>
      </c>
      <c r="C84">
        <f t="shared" si="17"/>
        <v>133</v>
      </c>
      <c r="D84">
        <f t="shared" si="18"/>
        <v>174</v>
      </c>
      <c r="E84">
        <f t="shared" si="11"/>
        <v>90</v>
      </c>
      <c r="F84">
        <f t="shared" si="12"/>
        <v>0</v>
      </c>
      <c r="G84">
        <f t="shared" si="13"/>
        <v>43</v>
      </c>
      <c r="H84">
        <f t="shared" si="14"/>
        <v>174</v>
      </c>
      <c r="I84">
        <f t="shared" si="15"/>
        <v>32</v>
      </c>
      <c r="J84">
        <f t="shared" si="16"/>
        <v>0</v>
      </c>
      <c r="K84">
        <f t="shared" si="19"/>
        <v>6345</v>
      </c>
      <c r="L84">
        <f t="shared" si="20"/>
        <v>950</v>
      </c>
      <c r="M84">
        <f t="shared" si="21"/>
        <v>7295</v>
      </c>
    </row>
    <row r="85" spans="1:13" x14ac:dyDescent="0.35">
      <c r="A85" s="1">
        <v>41451</v>
      </c>
      <c r="B85">
        <v>3</v>
      </c>
      <c r="C85">
        <f t="shared" si="17"/>
        <v>75</v>
      </c>
      <c r="D85">
        <f t="shared" si="18"/>
        <v>174</v>
      </c>
      <c r="E85">
        <f t="shared" si="11"/>
        <v>45</v>
      </c>
      <c r="F85">
        <f t="shared" si="12"/>
        <v>38</v>
      </c>
      <c r="G85">
        <f t="shared" si="13"/>
        <v>30</v>
      </c>
      <c r="H85">
        <f t="shared" si="14"/>
        <v>136</v>
      </c>
      <c r="I85">
        <f t="shared" si="15"/>
        <v>96</v>
      </c>
      <c r="J85">
        <f t="shared" si="16"/>
        <v>28</v>
      </c>
      <c r="K85">
        <f t="shared" si="19"/>
        <v>6390</v>
      </c>
      <c r="L85">
        <f t="shared" si="20"/>
        <v>988</v>
      </c>
      <c r="M85">
        <f t="shared" si="21"/>
        <v>7378</v>
      </c>
    </row>
    <row r="86" spans="1:13" x14ac:dyDescent="0.35">
      <c r="A86" s="1">
        <v>41452</v>
      </c>
      <c r="B86">
        <v>4</v>
      </c>
      <c r="C86">
        <f t="shared" si="17"/>
        <v>126</v>
      </c>
      <c r="D86">
        <f t="shared" si="18"/>
        <v>164</v>
      </c>
      <c r="E86">
        <f t="shared" si="11"/>
        <v>90</v>
      </c>
      <c r="F86">
        <f t="shared" si="12"/>
        <v>0</v>
      </c>
      <c r="G86">
        <f t="shared" si="13"/>
        <v>36</v>
      </c>
      <c r="H86">
        <f t="shared" si="14"/>
        <v>164</v>
      </c>
      <c r="I86">
        <f t="shared" si="15"/>
        <v>96</v>
      </c>
      <c r="J86">
        <f t="shared" si="16"/>
        <v>0</v>
      </c>
      <c r="K86">
        <f t="shared" si="19"/>
        <v>6480</v>
      </c>
      <c r="L86">
        <f t="shared" si="20"/>
        <v>988</v>
      </c>
      <c r="M86">
        <f t="shared" si="21"/>
        <v>7468</v>
      </c>
    </row>
    <row r="87" spans="1:13" x14ac:dyDescent="0.35">
      <c r="A87" s="1">
        <v>41453</v>
      </c>
      <c r="B87">
        <v>5</v>
      </c>
      <c r="C87">
        <f t="shared" si="17"/>
        <v>132</v>
      </c>
      <c r="D87">
        <f t="shared" si="18"/>
        <v>164</v>
      </c>
      <c r="E87">
        <f t="shared" si="11"/>
        <v>90</v>
      </c>
      <c r="F87">
        <f t="shared" si="12"/>
        <v>0</v>
      </c>
      <c r="G87">
        <f t="shared" si="13"/>
        <v>42</v>
      </c>
      <c r="H87">
        <f t="shared" si="14"/>
        <v>164</v>
      </c>
      <c r="I87">
        <f t="shared" si="15"/>
        <v>32</v>
      </c>
      <c r="J87">
        <f t="shared" si="16"/>
        <v>0</v>
      </c>
      <c r="K87">
        <f t="shared" si="19"/>
        <v>6570</v>
      </c>
      <c r="L87">
        <f t="shared" si="20"/>
        <v>988</v>
      </c>
      <c r="M87">
        <f t="shared" si="21"/>
        <v>7558</v>
      </c>
    </row>
    <row r="88" spans="1:13" x14ac:dyDescent="0.35">
      <c r="A88" s="1">
        <v>41456</v>
      </c>
      <c r="B88">
        <v>1</v>
      </c>
      <c r="C88">
        <f t="shared" si="17"/>
        <v>74</v>
      </c>
      <c r="D88">
        <f t="shared" si="18"/>
        <v>164</v>
      </c>
      <c r="E88">
        <f t="shared" si="11"/>
        <v>45</v>
      </c>
      <c r="F88">
        <f t="shared" si="12"/>
        <v>38</v>
      </c>
      <c r="G88">
        <f t="shared" si="13"/>
        <v>29</v>
      </c>
      <c r="H88">
        <f t="shared" si="14"/>
        <v>126</v>
      </c>
      <c r="I88">
        <f t="shared" si="15"/>
        <v>96</v>
      </c>
      <c r="J88">
        <f t="shared" si="16"/>
        <v>28</v>
      </c>
      <c r="K88">
        <f t="shared" si="19"/>
        <v>6615</v>
      </c>
      <c r="L88">
        <f t="shared" si="20"/>
        <v>1026</v>
      </c>
      <c r="M88">
        <f t="shared" si="21"/>
        <v>7641</v>
      </c>
    </row>
    <row r="89" spans="1:13" x14ac:dyDescent="0.35">
      <c r="A89" s="1">
        <v>41457</v>
      </c>
      <c r="B89">
        <v>2</v>
      </c>
      <c r="C89">
        <f t="shared" si="17"/>
        <v>125</v>
      </c>
      <c r="D89">
        <f t="shared" si="18"/>
        <v>154</v>
      </c>
      <c r="E89">
        <f t="shared" si="11"/>
        <v>90</v>
      </c>
      <c r="F89">
        <f t="shared" si="12"/>
        <v>0</v>
      </c>
      <c r="G89">
        <f t="shared" si="13"/>
        <v>35</v>
      </c>
      <c r="H89">
        <f t="shared" si="14"/>
        <v>154</v>
      </c>
      <c r="I89">
        <f t="shared" si="15"/>
        <v>96</v>
      </c>
      <c r="J89">
        <f t="shared" si="16"/>
        <v>0</v>
      </c>
      <c r="K89">
        <f t="shared" si="19"/>
        <v>6705</v>
      </c>
      <c r="L89">
        <f t="shared" si="20"/>
        <v>1026</v>
      </c>
      <c r="M89">
        <f t="shared" si="21"/>
        <v>7731</v>
      </c>
    </row>
    <row r="90" spans="1:13" x14ac:dyDescent="0.35">
      <c r="A90" s="1">
        <v>41458</v>
      </c>
      <c r="B90">
        <v>3</v>
      </c>
      <c r="C90">
        <f t="shared" si="17"/>
        <v>131</v>
      </c>
      <c r="D90">
        <f t="shared" si="18"/>
        <v>154</v>
      </c>
      <c r="E90">
        <f t="shared" si="11"/>
        <v>90</v>
      </c>
      <c r="F90">
        <f t="shared" si="12"/>
        <v>0</v>
      </c>
      <c r="G90">
        <f t="shared" si="13"/>
        <v>41</v>
      </c>
      <c r="H90">
        <f t="shared" si="14"/>
        <v>154</v>
      </c>
      <c r="I90">
        <f t="shared" si="15"/>
        <v>32</v>
      </c>
      <c r="J90">
        <f t="shared" si="16"/>
        <v>28</v>
      </c>
      <c r="K90">
        <f t="shared" si="19"/>
        <v>6795</v>
      </c>
      <c r="L90">
        <f t="shared" si="20"/>
        <v>1026</v>
      </c>
      <c r="M90">
        <f t="shared" si="21"/>
        <v>7821</v>
      </c>
    </row>
    <row r="91" spans="1:13" x14ac:dyDescent="0.35">
      <c r="A91" s="1">
        <v>41459</v>
      </c>
      <c r="B91">
        <v>4</v>
      </c>
      <c r="C91">
        <f t="shared" si="17"/>
        <v>73</v>
      </c>
      <c r="D91">
        <f t="shared" si="18"/>
        <v>182</v>
      </c>
      <c r="E91">
        <f t="shared" si="11"/>
        <v>45</v>
      </c>
      <c r="F91">
        <f t="shared" si="12"/>
        <v>38</v>
      </c>
      <c r="G91">
        <f t="shared" si="13"/>
        <v>28</v>
      </c>
      <c r="H91">
        <f t="shared" si="14"/>
        <v>144</v>
      </c>
      <c r="I91">
        <f t="shared" si="15"/>
        <v>96</v>
      </c>
      <c r="J91">
        <f t="shared" si="16"/>
        <v>0</v>
      </c>
      <c r="K91">
        <f t="shared" si="19"/>
        <v>6840</v>
      </c>
      <c r="L91">
        <f t="shared" si="20"/>
        <v>1064</v>
      </c>
      <c r="M91">
        <f t="shared" si="21"/>
        <v>7904</v>
      </c>
    </row>
    <row r="92" spans="1:13" x14ac:dyDescent="0.35">
      <c r="A92" s="1">
        <v>41460</v>
      </c>
      <c r="B92">
        <v>5</v>
      </c>
      <c r="C92">
        <f t="shared" si="17"/>
        <v>124</v>
      </c>
      <c r="D92">
        <f t="shared" si="18"/>
        <v>144</v>
      </c>
      <c r="E92">
        <f t="shared" si="11"/>
        <v>90</v>
      </c>
      <c r="F92">
        <f t="shared" si="12"/>
        <v>0</v>
      </c>
      <c r="G92">
        <f t="shared" si="13"/>
        <v>34</v>
      </c>
      <c r="H92">
        <f t="shared" si="14"/>
        <v>144</v>
      </c>
      <c r="I92">
        <f t="shared" si="15"/>
        <v>96</v>
      </c>
      <c r="J92">
        <f t="shared" si="16"/>
        <v>0</v>
      </c>
      <c r="K92">
        <f t="shared" si="19"/>
        <v>6930</v>
      </c>
      <c r="L92">
        <f t="shared" si="20"/>
        <v>1064</v>
      </c>
      <c r="M92">
        <f t="shared" si="21"/>
        <v>7994</v>
      </c>
    </row>
    <row r="93" spans="1:13" x14ac:dyDescent="0.35">
      <c r="A93" s="1">
        <v>41463</v>
      </c>
      <c r="B93">
        <v>1</v>
      </c>
      <c r="C93">
        <f t="shared" si="17"/>
        <v>130</v>
      </c>
      <c r="D93">
        <f t="shared" si="18"/>
        <v>144</v>
      </c>
      <c r="E93">
        <f t="shared" si="11"/>
        <v>90</v>
      </c>
      <c r="F93">
        <f t="shared" si="12"/>
        <v>0</v>
      </c>
      <c r="G93">
        <f t="shared" si="13"/>
        <v>40</v>
      </c>
      <c r="H93">
        <f t="shared" si="14"/>
        <v>144</v>
      </c>
      <c r="I93">
        <f t="shared" si="15"/>
        <v>32</v>
      </c>
      <c r="J93">
        <f t="shared" si="16"/>
        <v>28</v>
      </c>
      <c r="K93">
        <f t="shared" si="19"/>
        <v>7020</v>
      </c>
      <c r="L93">
        <f t="shared" si="20"/>
        <v>1064</v>
      </c>
      <c r="M93">
        <f t="shared" si="21"/>
        <v>8084</v>
      </c>
    </row>
    <row r="94" spans="1:13" x14ac:dyDescent="0.35">
      <c r="A94" s="1">
        <v>41464</v>
      </c>
      <c r="B94">
        <v>2</v>
      </c>
      <c r="C94">
        <f t="shared" si="17"/>
        <v>72</v>
      </c>
      <c r="D94">
        <f t="shared" si="18"/>
        <v>172</v>
      </c>
      <c r="E94">
        <f t="shared" si="11"/>
        <v>45</v>
      </c>
      <c r="F94">
        <f t="shared" si="12"/>
        <v>38</v>
      </c>
      <c r="G94">
        <f t="shared" si="13"/>
        <v>27</v>
      </c>
      <c r="H94">
        <f t="shared" si="14"/>
        <v>134</v>
      </c>
      <c r="I94">
        <f t="shared" si="15"/>
        <v>96</v>
      </c>
      <c r="J94">
        <f t="shared" si="16"/>
        <v>0</v>
      </c>
      <c r="K94">
        <f t="shared" si="19"/>
        <v>7065</v>
      </c>
      <c r="L94">
        <f t="shared" si="20"/>
        <v>1102</v>
      </c>
      <c r="M94">
        <f t="shared" si="21"/>
        <v>8167</v>
      </c>
    </row>
    <row r="95" spans="1:13" x14ac:dyDescent="0.35">
      <c r="A95" s="1">
        <v>41465</v>
      </c>
      <c r="B95">
        <v>3</v>
      </c>
      <c r="C95">
        <f t="shared" si="17"/>
        <v>123</v>
      </c>
      <c r="D95">
        <f t="shared" si="18"/>
        <v>134</v>
      </c>
      <c r="E95">
        <f t="shared" si="11"/>
        <v>90</v>
      </c>
      <c r="F95">
        <f t="shared" si="12"/>
        <v>0</v>
      </c>
      <c r="G95">
        <f t="shared" si="13"/>
        <v>33</v>
      </c>
      <c r="H95">
        <f t="shared" si="14"/>
        <v>134</v>
      </c>
      <c r="I95">
        <f t="shared" si="15"/>
        <v>96</v>
      </c>
      <c r="J95">
        <f t="shared" si="16"/>
        <v>28</v>
      </c>
      <c r="K95">
        <f t="shared" si="19"/>
        <v>7155</v>
      </c>
      <c r="L95">
        <f t="shared" si="20"/>
        <v>1102</v>
      </c>
      <c r="M95">
        <f t="shared" si="21"/>
        <v>8257</v>
      </c>
    </row>
    <row r="96" spans="1:13" x14ac:dyDescent="0.35">
      <c r="A96" s="1">
        <v>41466</v>
      </c>
      <c r="B96">
        <v>4</v>
      </c>
      <c r="C96">
        <f t="shared" si="17"/>
        <v>129</v>
      </c>
      <c r="D96">
        <f t="shared" si="18"/>
        <v>162</v>
      </c>
      <c r="E96">
        <f t="shared" si="11"/>
        <v>90</v>
      </c>
      <c r="F96">
        <f t="shared" si="12"/>
        <v>0</v>
      </c>
      <c r="G96">
        <f t="shared" si="13"/>
        <v>39</v>
      </c>
      <c r="H96">
        <f t="shared" si="14"/>
        <v>162</v>
      </c>
      <c r="I96">
        <f t="shared" si="15"/>
        <v>96</v>
      </c>
      <c r="J96">
        <f t="shared" si="16"/>
        <v>0</v>
      </c>
      <c r="K96">
        <f t="shared" si="19"/>
        <v>7245</v>
      </c>
      <c r="L96">
        <f t="shared" si="20"/>
        <v>1102</v>
      </c>
      <c r="M96">
        <f t="shared" si="21"/>
        <v>8347</v>
      </c>
    </row>
    <row r="97" spans="1:13" x14ac:dyDescent="0.35">
      <c r="A97" s="1">
        <v>41467</v>
      </c>
      <c r="B97">
        <v>5</v>
      </c>
      <c r="C97">
        <f t="shared" si="17"/>
        <v>135</v>
      </c>
      <c r="D97">
        <f t="shared" si="18"/>
        <v>162</v>
      </c>
      <c r="E97">
        <f t="shared" si="11"/>
        <v>90</v>
      </c>
      <c r="F97">
        <f t="shared" si="12"/>
        <v>0</v>
      </c>
      <c r="G97">
        <f t="shared" si="13"/>
        <v>45</v>
      </c>
      <c r="H97">
        <f t="shared" si="14"/>
        <v>162</v>
      </c>
      <c r="I97">
        <f t="shared" si="15"/>
        <v>32</v>
      </c>
      <c r="J97">
        <f t="shared" si="16"/>
        <v>0</v>
      </c>
      <c r="K97">
        <f t="shared" si="19"/>
        <v>7335</v>
      </c>
      <c r="L97">
        <f t="shared" si="20"/>
        <v>1102</v>
      </c>
      <c r="M97">
        <f t="shared" si="21"/>
        <v>8437</v>
      </c>
    </row>
    <row r="98" spans="1:13" x14ac:dyDescent="0.35">
      <c r="A98" s="1">
        <v>41470</v>
      </c>
      <c r="B98">
        <v>1</v>
      </c>
      <c r="C98">
        <f t="shared" si="17"/>
        <v>77</v>
      </c>
      <c r="D98">
        <f t="shared" si="18"/>
        <v>162</v>
      </c>
      <c r="E98">
        <f t="shared" si="11"/>
        <v>45</v>
      </c>
      <c r="F98">
        <f t="shared" si="12"/>
        <v>38</v>
      </c>
      <c r="G98">
        <f t="shared" si="13"/>
        <v>32</v>
      </c>
      <c r="H98">
        <f t="shared" si="14"/>
        <v>124</v>
      </c>
      <c r="I98">
        <f t="shared" si="15"/>
        <v>96</v>
      </c>
      <c r="J98">
        <f t="shared" si="16"/>
        <v>28</v>
      </c>
      <c r="K98">
        <f t="shared" si="19"/>
        <v>7380</v>
      </c>
      <c r="L98">
        <f t="shared" si="20"/>
        <v>1140</v>
      </c>
      <c r="M98">
        <f t="shared" si="21"/>
        <v>8520</v>
      </c>
    </row>
    <row r="99" spans="1:13" x14ac:dyDescent="0.35">
      <c r="A99" s="1">
        <v>41471</v>
      </c>
      <c r="B99">
        <v>2</v>
      </c>
      <c r="C99">
        <f t="shared" si="17"/>
        <v>128</v>
      </c>
      <c r="D99">
        <f t="shared" si="18"/>
        <v>152</v>
      </c>
      <c r="E99">
        <f t="shared" si="11"/>
        <v>90</v>
      </c>
      <c r="F99">
        <f t="shared" si="12"/>
        <v>0</v>
      </c>
      <c r="G99">
        <f t="shared" si="13"/>
        <v>38</v>
      </c>
      <c r="H99">
        <f t="shared" si="14"/>
        <v>152</v>
      </c>
      <c r="I99">
        <f t="shared" si="15"/>
        <v>96</v>
      </c>
      <c r="J99">
        <f t="shared" si="16"/>
        <v>0</v>
      </c>
      <c r="K99">
        <f t="shared" si="19"/>
        <v>7470</v>
      </c>
      <c r="L99">
        <f t="shared" si="20"/>
        <v>1140</v>
      </c>
      <c r="M99">
        <f t="shared" si="21"/>
        <v>8610</v>
      </c>
    </row>
    <row r="100" spans="1:13" x14ac:dyDescent="0.35">
      <c r="A100" s="1">
        <v>41472</v>
      </c>
      <c r="B100">
        <v>3</v>
      </c>
      <c r="C100">
        <f t="shared" si="17"/>
        <v>134</v>
      </c>
      <c r="D100">
        <f t="shared" si="18"/>
        <v>152</v>
      </c>
      <c r="E100">
        <f t="shared" si="11"/>
        <v>90</v>
      </c>
      <c r="F100">
        <f t="shared" si="12"/>
        <v>0</v>
      </c>
      <c r="G100">
        <f t="shared" si="13"/>
        <v>44</v>
      </c>
      <c r="H100">
        <f t="shared" si="14"/>
        <v>152</v>
      </c>
      <c r="I100">
        <f t="shared" si="15"/>
        <v>32</v>
      </c>
      <c r="J100">
        <f t="shared" si="16"/>
        <v>28</v>
      </c>
      <c r="K100">
        <f t="shared" si="19"/>
        <v>7560</v>
      </c>
      <c r="L100">
        <f t="shared" si="20"/>
        <v>1140</v>
      </c>
      <c r="M100">
        <f t="shared" si="21"/>
        <v>8700</v>
      </c>
    </row>
    <row r="101" spans="1:13" x14ac:dyDescent="0.35">
      <c r="A101" s="1">
        <v>41473</v>
      </c>
      <c r="B101">
        <v>4</v>
      </c>
      <c r="C101">
        <f t="shared" si="17"/>
        <v>76</v>
      </c>
      <c r="D101">
        <f t="shared" si="18"/>
        <v>180</v>
      </c>
      <c r="E101">
        <f t="shared" si="11"/>
        <v>45</v>
      </c>
      <c r="F101">
        <f t="shared" si="12"/>
        <v>38</v>
      </c>
      <c r="G101">
        <f t="shared" si="13"/>
        <v>31</v>
      </c>
      <c r="H101">
        <f t="shared" si="14"/>
        <v>142</v>
      </c>
      <c r="I101">
        <f t="shared" si="15"/>
        <v>96</v>
      </c>
      <c r="J101">
        <f t="shared" si="16"/>
        <v>0</v>
      </c>
      <c r="K101">
        <f t="shared" si="19"/>
        <v>7605</v>
      </c>
      <c r="L101">
        <f t="shared" si="20"/>
        <v>1178</v>
      </c>
      <c r="M101">
        <f t="shared" si="21"/>
        <v>8783</v>
      </c>
    </row>
    <row r="102" spans="1:13" x14ac:dyDescent="0.35">
      <c r="A102" s="1">
        <v>41474</v>
      </c>
      <c r="B102">
        <v>5</v>
      </c>
      <c r="C102">
        <f t="shared" si="17"/>
        <v>127</v>
      </c>
      <c r="D102">
        <f t="shared" si="18"/>
        <v>142</v>
      </c>
      <c r="E102">
        <f t="shared" si="11"/>
        <v>90</v>
      </c>
      <c r="F102">
        <f t="shared" si="12"/>
        <v>0</v>
      </c>
      <c r="G102">
        <f t="shared" si="13"/>
        <v>37</v>
      </c>
      <c r="H102">
        <f t="shared" si="14"/>
        <v>142</v>
      </c>
      <c r="I102">
        <f t="shared" si="15"/>
        <v>96</v>
      </c>
      <c r="J102">
        <f t="shared" si="16"/>
        <v>0</v>
      </c>
      <c r="K102">
        <f t="shared" si="19"/>
        <v>7695</v>
      </c>
      <c r="L102">
        <f t="shared" si="20"/>
        <v>1178</v>
      </c>
      <c r="M102">
        <f t="shared" si="21"/>
        <v>8873</v>
      </c>
    </row>
    <row r="103" spans="1:13" x14ac:dyDescent="0.35">
      <c r="A103" s="1">
        <v>41477</v>
      </c>
      <c r="B103">
        <v>1</v>
      </c>
      <c r="C103">
        <f t="shared" si="17"/>
        <v>133</v>
      </c>
      <c r="D103">
        <f t="shared" si="18"/>
        <v>142</v>
      </c>
      <c r="E103">
        <f t="shared" si="11"/>
        <v>90</v>
      </c>
      <c r="F103">
        <f t="shared" si="12"/>
        <v>0</v>
      </c>
      <c r="G103">
        <f t="shared" si="13"/>
        <v>43</v>
      </c>
      <c r="H103">
        <f t="shared" si="14"/>
        <v>142</v>
      </c>
      <c r="I103">
        <f t="shared" si="15"/>
        <v>32</v>
      </c>
      <c r="J103">
        <f t="shared" si="16"/>
        <v>28</v>
      </c>
      <c r="K103">
        <f t="shared" si="19"/>
        <v>7785</v>
      </c>
      <c r="L103">
        <f t="shared" si="20"/>
        <v>1178</v>
      </c>
      <c r="M103">
        <f t="shared" si="21"/>
        <v>8963</v>
      </c>
    </row>
    <row r="104" spans="1:13" x14ac:dyDescent="0.35">
      <c r="A104" s="1">
        <v>41478</v>
      </c>
      <c r="B104">
        <v>2</v>
      </c>
      <c r="C104">
        <f t="shared" si="17"/>
        <v>75</v>
      </c>
      <c r="D104">
        <f t="shared" si="18"/>
        <v>170</v>
      </c>
      <c r="E104">
        <f t="shared" si="11"/>
        <v>45</v>
      </c>
      <c r="F104">
        <f t="shared" si="12"/>
        <v>38</v>
      </c>
      <c r="G104">
        <f t="shared" si="13"/>
        <v>30</v>
      </c>
      <c r="H104">
        <f t="shared" si="14"/>
        <v>132</v>
      </c>
      <c r="I104">
        <f t="shared" si="15"/>
        <v>96</v>
      </c>
      <c r="J104">
        <f t="shared" si="16"/>
        <v>0</v>
      </c>
      <c r="K104">
        <f t="shared" si="19"/>
        <v>7830</v>
      </c>
      <c r="L104">
        <f t="shared" si="20"/>
        <v>1216</v>
      </c>
      <c r="M104">
        <f t="shared" si="21"/>
        <v>9046</v>
      </c>
    </row>
    <row r="105" spans="1:13" x14ac:dyDescent="0.35">
      <c r="A105" s="1">
        <v>41479</v>
      </c>
      <c r="B105">
        <v>3</v>
      </c>
      <c r="C105">
        <f t="shared" si="17"/>
        <v>126</v>
      </c>
      <c r="D105">
        <f t="shared" si="18"/>
        <v>132</v>
      </c>
      <c r="E105">
        <f t="shared" si="11"/>
        <v>90</v>
      </c>
      <c r="F105">
        <f t="shared" si="12"/>
        <v>0</v>
      </c>
      <c r="G105">
        <f t="shared" si="13"/>
        <v>36</v>
      </c>
      <c r="H105">
        <f t="shared" si="14"/>
        <v>132</v>
      </c>
      <c r="I105">
        <f t="shared" si="15"/>
        <v>96</v>
      </c>
      <c r="J105">
        <f t="shared" si="16"/>
        <v>28</v>
      </c>
      <c r="K105">
        <f t="shared" si="19"/>
        <v>7920</v>
      </c>
      <c r="L105">
        <f t="shared" si="20"/>
        <v>1216</v>
      </c>
      <c r="M105">
        <f t="shared" si="21"/>
        <v>9136</v>
      </c>
    </row>
    <row r="106" spans="1:13" x14ac:dyDescent="0.35">
      <c r="A106" s="1">
        <v>41480</v>
      </c>
      <c r="B106">
        <v>4</v>
      </c>
      <c r="C106">
        <f t="shared" si="17"/>
        <v>132</v>
      </c>
      <c r="D106">
        <f t="shared" si="18"/>
        <v>160</v>
      </c>
      <c r="E106">
        <f t="shared" si="11"/>
        <v>90</v>
      </c>
      <c r="F106">
        <f t="shared" si="12"/>
        <v>0</v>
      </c>
      <c r="G106">
        <f t="shared" si="13"/>
        <v>42</v>
      </c>
      <c r="H106">
        <f t="shared" si="14"/>
        <v>160</v>
      </c>
      <c r="I106">
        <f t="shared" si="15"/>
        <v>32</v>
      </c>
      <c r="J106">
        <f t="shared" si="16"/>
        <v>0</v>
      </c>
      <c r="K106">
        <f t="shared" si="19"/>
        <v>8010</v>
      </c>
      <c r="L106">
        <f t="shared" si="20"/>
        <v>1216</v>
      </c>
      <c r="M106">
        <f t="shared" si="21"/>
        <v>9226</v>
      </c>
    </row>
    <row r="107" spans="1:13" x14ac:dyDescent="0.35">
      <c r="A107" s="1">
        <v>41481</v>
      </c>
      <c r="B107">
        <v>5</v>
      </c>
      <c r="C107">
        <f t="shared" si="17"/>
        <v>74</v>
      </c>
      <c r="D107">
        <f t="shared" si="18"/>
        <v>160</v>
      </c>
      <c r="E107">
        <f t="shared" si="11"/>
        <v>45</v>
      </c>
      <c r="F107">
        <f t="shared" si="12"/>
        <v>38</v>
      </c>
      <c r="G107">
        <f t="shared" si="13"/>
        <v>29</v>
      </c>
      <c r="H107">
        <f t="shared" si="14"/>
        <v>122</v>
      </c>
      <c r="I107">
        <f t="shared" si="15"/>
        <v>96</v>
      </c>
      <c r="J107">
        <f t="shared" si="16"/>
        <v>0</v>
      </c>
      <c r="K107">
        <f t="shared" si="19"/>
        <v>8055</v>
      </c>
      <c r="L107">
        <f t="shared" si="20"/>
        <v>1254</v>
      </c>
      <c r="M107">
        <f t="shared" si="21"/>
        <v>9309</v>
      </c>
    </row>
    <row r="108" spans="1:13" x14ac:dyDescent="0.35">
      <c r="A108" s="1">
        <v>41484</v>
      </c>
      <c r="B108">
        <v>1</v>
      </c>
      <c r="C108">
        <f t="shared" si="17"/>
        <v>125</v>
      </c>
      <c r="D108">
        <f t="shared" si="18"/>
        <v>122</v>
      </c>
      <c r="E108">
        <f t="shared" si="11"/>
        <v>90</v>
      </c>
      <c r="F108">
        <f t="shared" si="12"/>
        <v>0</v>
      </c>
      <c r="G108">
        <f t="shared" si="13"/>
        <v>35</v>
      </c>
      <c r="H108">
        <f t="shared" si="14"/>
        <v>122</v>
      </c>
      <c r="I108">
        <f t="shared" si="15"/>
        <v>96</v>
      </c>
      <c r="J108">
        <f t="shared" si="16"/>
        <v>28</v>
      </c>
      <c r="K108">
        <f t="shared" si="19"/>
        <v>8145</v>
      </c>
      <c r="L108">
        <f t="shared" si="20"/>
        <v>1254</v>
      </c>
      <c r="M108">
        <f t="shared" si="21"/>
        <v>9399</v>
      </c>
    </row>
    <row r="109" spans="1:13" x14ac:dyDescent="0.35">
      <c r="A109" s="1">
        <v>41485</v>
      </c>
      <c r="B109">
        <v>2</v>
      </c>
      <c r="C109">
        <f t="shared" si="17"/>
        <v>131</v>
      </c>
      <c r="D109">
        <f t="shared" si="18"/>
        <v>150</v>
      </c>
      <c r="E109">
        <f t="shared" si="11"/>
        <v>90</v>
      </c>
      <c r="F109">
        <f t="shared" si="12"/>
        <v>0</v>
      </c>
      <c r="G109">
        <f t="shared" si="13"/>
        <v>41</v>
      </c>
      <c r="H109">
        <f t="shared" si="14"/>
        <v>150</v>
      </c>
      <c r="I109">
        <f t="shared" si="15"/>
        <v>32</v>
      </c>
      <c r="J109">
        <f t="shared" si="16"/>
        <v>0</v>
      </c>
      <c r="K109">
        <f t="shared" si="19"/>
        <v>8235</v>
      </c>
      <c r="L109">
        <f t="shared" si="20"/>
        <v>1254</v>
      </c>
      <c r="M109">
        <f t="shared" si="21"/>
        <v>9489</v>
      </c>
    </row>
    <row r="110" spans="1:13" x14ac:dyDescent="0.35">
      <c r="A110" s="1">
        <v>41486</v>
      </c>
      <c r="B110">
        <v>3</v>
      </c>
      <c r="C110">
        <f t="shared" si="17"/>
        <v>73</v>
      </c>
      <c r="D110">
        <f t="shared" si="18"/>
        <v>150</v>
      </c>
      <c r="E110">
        <f t="shared" si="11"/>
        <v>45</v>
      </c>
      <c r="F110">
        <f t="shared" si="12"/>
        <v>38</v>
      </c>
      <c r="G110">
        <f t="shared" si="13"/>
        <v>28</v>
      </c>
      <c r="H110">
        <f t="shared" si="14"/>
        <v>112</v>
      </c>
      <c r="I110">
        <f t="shared" si="15"/>
        <v>96</v>
      </c>
      <c r="J110">
        <f t="shared" si="16"/>
        <v>28</v>
      </c>
      <c r="K110">
        <f t="shared" si="19"/>
        <v>8280</v>
      </c>
      <c r="L110">
        <f t="shared" si="20"/>
        <v>1292</v>
      </c>
      <c r="M110">
        <f t="shared" si="21"/>
        <v>9572</v>
      </c>
    </row>
    <row r="111" spans="1:13" x14ac:dyDescent="0.35">
      <c r="A111" s="1">
        <v>41487</v>
      </c>
      <c r="B111">
        <v>4</v>
      </c>
      <c r="C111">
        <f t="shared" si="17"/>
        <v>124</v>
      </c>
      <c r="D111">
        <f t="shared" si="18"/>
        <v>140</v>
      </c>
      <c r="E111">
        <f t="shared" si="11"/>
        <v>90</v>
      </c>
      <c r="F111">
        <f t="shared" si="12"/>
        <v>0</v>
      </c>
      <c r="G111">
        <f t="shared" si="13"/>
        <v>34</v>
      </c>
      <c r="H111">
        <f t="shared" si="14"/>
        <v>140</v>
      </c>
      <c r="I111">
        <f t="shared" si="15"/>
        <v>96</v>
      </c>
      <c r="J111">
        <f t="shared" si="16"/>
        <v>0</v>
      </c>
      <c r="K111">
        <f t="shared" si="19"/>
        <v>8370</v>
      </c>
      <c r="L111">
        <f t="shared" si="20"/>
        <v>1292</v>
      </c>
      <c r="M111">
        <f t="shared" si="21"/>
        <v>9662</v>
      </c>
    </row>
    <row r="112" spans="1:13" x14ac:dyDescent="0.35">
      <c r="A112" s="1">
        <v>41488</v>
      </c>
      <c r="B112">
        <v>5</v>
      </c>
      <c r="C112">
        <f t="shared" si="17"/>
        <v>130</v>
      </c>
      <c r="D112">
        <f t="shared" si="18"/>
        <v>140</v>
      </c>
      <c r="E112">
        <f t="shared" si="11"/>
        <v>90</v>
      </c>
      <c r="F112">
        <f t="shared" si="12"/>
        <v>0</v>
      </c>
      <c r="G112">
        <f t="shared" si="13"/>
        <v>40</v>
      </c>
      <c r="H112">
        <f t="shared" si="14"/>
        <v>140</v>
      </c>
      <c r="I112">
        <f t="shared" si="15"/>
        <v>32</v>
      </c>
      <c r="J112">
        <f t="shared" si="16"/>
        <v>0</v>
      </c>
      <c r="K112">
        <f t="shared" si="19"/>
        <v>8460</v>
      </c>
      <c r="L112">
        <f t="shared" si="20"/>
        <v>1292</v>
      </c>
      <c r="M112">
        <f t="shared" si="21"/>
        <v>9752</v>
      </c>
    </row>
    <row r="113" spans="1:13" x14ac:dyDescent="0.35">
      <c r="A113" s="1">
        <v>41491</v>
      </c>
      <c r="B113">
        <v>1</v>
      </c>
      <c r="C113">
        <f t="shared" si="17"/>
        <v>72</v>
      </c>
      <c r="D113">
        <f t="shared" si="18"/>
        <v>140</v>
      </c>
      <c r="E113">
        <f t="shared" si="11"/>
        <v>45</v>
      </c>
      <c r="F113">
        <f t="shared" si="12"/>
        <v>38</v>
      </c>
      <c r="G113">
        <f t="shared" si="13"/>
        <v>27</v>
      </c>
      <c r="H113">
        <f t="shared" si="14"/>
        <v>102</v>
      </c>
      <c r="I113">
        <f t="shared" si="15"/>
        <v>96</v>
      </c>
      <c r="J113">
        <f t="shared" si="16"/>
        <v>28</v>
      </c>
      <c r="K113">
        <f t="shared" si="19"/>
        <v>8505</v>
      </c>
      <c r="L113">
        <f t="shared" si="20"/>
        <v>1330</v>
      </c>
      <c r="M113">
        <f t="shared" si="21"/>
        <v>9835</v>
      </c>
    </row>
    <row r="114" spans="1:13" x14ac:dyDescent="0.35">
      <c r="A114" s="1">
        <v>41492</v>
      </c>
      <c r="B114">
        <v>2</v>
      </c>
      <c r="C114">
        <f t="shared" si="17"/>
        <v>123</v>
      </c>
      <c r="D114">
        <f t="shared" si="18"/>
        <v>130</v>
      </c>
      <c r="E114">
        <f t="shared" si="11"/>
        <v>90</v>
      </c>
      <c r="F114">
        <f t="shared" si="12"/>
        <v>0</v>
      </c>
      <c r="G114">
        <f t="shared" si="13"/>
        <v>33</v>
      </c>
      <c r="H114">
        <f t="shared" si="14"/>
        <v>130</v>
      </c>
      <c r="I114">
        <f t="shared" si="15"/>
        <v>96</v>
      </c>
      <c r="J114">
        <f t="shared" si="16"/>
        <v>0</v>
      </c>
      <c r="K114">
        <f t="shared" si="19"/>
        <v>8595</v>
      </c>
      <c r="L114">
        <f t="shared" si="20"/>
        <v>1330</v>
      </c>
      <c r="M114">
        <f t="shared" si="21"/>
        <v>9925</v>
      </c>
    </row>
    <row r="115" spans="1:13" x14ac:dyDescent="0.35">
      <c r="A115" s="1">
        <v>41493</v>
      </c>
      <c r="B115">
        <v>3</v>
      </c>
      <c r="C115">
        <f t="shared" si="17"/>
        <v>129</v>
      </c>
      <c r="D115">
        <f t="shared" si="18"/>
        <v>130</v>
      </c>
      <c r="E115">
        <f t="shared" si="11"/>
        <v>90</v>
      </c>
      <c r="F115">
        <f t="shared" si="12"/>
        <v>0</v>
      </c>
      <c r="G115">
        <f t="shared" si="13"/>
        <v>39</v>
      </c>
      <c r="H115">
        <f t="shared" si="14"/>
        <v>130</v>
      </c>
      <c r="I115">
        <f t="shared" si="15"/>
        <v>96</v>
      </c>
      <c r="J115">
        <f t="shared" si="16"/>
        <v>28</v>
      </c>
      <c r="K115">
        <f t="shared" si="19"/>
        <v>8685</v>
      </c>
      <c r="L115">
        <f t="shared" si="20"/>
        <v>1330</v>
      </c>
      <c r="M115">
        <f t="shared" si="21"/>
        <v>10015</v>
      </c>
    </row>
    <row r="116" spans="1:13" x14ac:dyDescent="0.35">
      <c r="A116" s="1">
        <v>41494</v>
      </c>
      <c r="B116">
        <v>4</v>
      </c>
      <c r="C116">
        <f t="shared" si="17"/>
        <v>135</v>
      </c>
      <c r="D116">
        <f t="shared" si="18"/>
        <v>158</v>
      </c>
      <c r="E116">
        <f t="shared" si="11"/>
        <v>90</v>
      </c>
      <c r="F116">
        <f t="shared" si="12"/>
        <v>0</v>
      </c>
      <c r="G116">
        <f t="shared" si="13"/>
        <v>45</v>
      </c>
      <c r="H116">
        <f t="shared" si="14"/>
        <v>158</v>
      </c>
      <c r="I116">
        <f t="shared" si="15"/>
        <v>32</v>
      </c>
      <c r="J116">
        <f t="shared" si="16"/>
        <v>0</v>
      </c>
      <c r="K116">
        <f t="shared" si="19"/>
        <v>8775</v>
      </c>
      <c r="L116">
        <f t="shared" si="20"/>
        <v>1330</v>
      </c>
      <c r="M116">
        <f t="shared" si="21"/>
        <v>10105</v>
      </c>
    </row>
    <row r="117" spans="1:13" x14ac:dyDescent="0.35">
      <c r="A117" s="1">
        <v>41495</v>
      </c>
      <c r="B117">
        <v>5</v>
      </c>
      <c r="C117">
        <f t="shared" si="17"/>
        <v>77</v>
      </c>
      <c r="D117">
        <f t="shared" si="18"/>
        <v>158</v>
      </c>
      <c r="E117">
        <f t="shared" si="11"/>
        <v>45</v>
      </c>
      <c r="F117">
        <f t="shared" si="12"/>
        <v>38</v>
      </c>
      <c r="G117">
        <f t="shared" si="13"/>
        <v>32</v>
      </c>
      <c r="H117">
        <f t="shared" si="14"/>
        <v>120</v>
      </c>
      <c r="I117">
        <f t="shared" si="15"/>
        <v>96</v>
      </c>
      <c r="J117">
        <f t="shared" si="16"/>
        <v>0</v>
      </c>
      <c r="K117">
        <f t="shared" si="19"/>
        <v>8820</v>
      </c>
      <c r="L117">
        <f t="shared" si="20"/>
        <v>1368</v>
      </c>
      <c r="M117">
        <f t="shared" si="21"/>
        <v>10188</v>
      </c>
    </row>
    <row r="118" spans="1:13" x14ac:dyDescent="0.35">
      <c r="A118" s="1">
        <v>41498</v>
      </c>
      <c r="B118">
        <v>1</v>
      </c>
      <c r="C118">
        <f t="shared" si="17"/>
        <v>128</v>
      </c>
      <c r="D118">
        <f t="shared" si="18"/>
        <v>120</v>
      </c>
      <c r="E118">
        <f t="shared" si="11"/>
        <v>90</v>
      </c>
      <c r="F118">
        <f t="shared" si="12"/>
        <v>0</v>
      </c>
      <c r="G118">
        <f t="shared" si="13"/>
        <v>38</v>
      </c>
      <c r="H118">
        <f t="shared" si="14"/>
        <v>120</v>
      </c>
      <c r="I118">
        <f t="shared" si="15"/>
        <v>96</v>
      </c>
      <c r="J118">
        <f t="shared" si="16"/>
        <v>28</v>
      </c>
      <c r="K118">
        <f t="shared" si="19"/>
        <v>8910</v>
      </c>
      <c r="L118">
        <f t="shared" si="20"/>
        <v>1368</v>
      </c>
      <c r="M118">
        <f t="shared" si="21"/>
        <v>10278</v>
      </c>
    </row>
    <row r="119" spans="1:13" x14ac:dyDescent="0.35">
      <c r="A119" s="1">
        <v>41499</v>
      </c>
      <c r="B119">
        <v>2</v>
      </c>
      <c r="C119">
        <f t="shared" si="17"/>
        <v>134</v>
      </c>
      <c r="D119">
        <f t="shared" si="18"/>
        <v>148</v>
      </c>
      <c r="E119">
        <f t="shared" si="11"/>
        <v>90</v>
      </c>
      <c r="F119">
        <f t="shared" si="12"/>
        <v>0</v>
      </c>
      <c r="G119">
        <f t="shared" si="13"/>
        <v>44</v>
      </c>
      <c r="H119">
        <f t="shared" si="14"/>
        <v>148</v>
      </c>
      <c r="I119">
        <f t="shared" si="15"/>
        <v>32</v>
      </c>
      <c r="J119">
        <f t="shared" si="16"/>
        <v>0</v>
      </c>
      <c r="K119">
        <f t="shared" si="19"/>
        <v>9000</v>
      </c>
      <c r="L119">
        <f t="shared" si="20"/>
        <v>1368</v>
      </c>
      <c r="M119">
        <f t="shared" si="21"/>
        <v>10368</v>
      </c>
    </row>
    <row r="120" spans="1:13" x14ac:dyDescent="0.35">
      <c r="A120" s="1">
        <v>41500</v>
      </c>
      <c r="B120">
        <v>3</v>
      </c>
      <c r="C120">
        <f t="shared" si="17"/>
        <v>76</v>
      </c>
      <c r="D120">
        <f t="shared" si="18"/>
        <v>148</v>
      </c>
      <c r="E120">
        <f t="shared" si="11"/>
        <v>45</v>
      </c>
      <c r="F120">
        <f t="shared" si="12"/>
        <v>38</v>
      </c>
      <c r="G120">
        <f t="shared" si="13"/>
        <v>31</v>
      </c>
      <c r="H120">
        <f t="shared" si="14"/>
        <v>110</v>
      </c>
      <c r="I120">
        <f t="shared" si="15"/>
        <v>96</v>
      </c>
      <c r="J120">
        <f t="shared" si="16"/>
        <v>28</v>
      </c>
      <c r="K120">
        <f t="shared" si="19"/>
        <v>9045</v>
      </c>
      <c r="L120">
        <f t="shared" si="20"/>
        <v>1406</v>
      </c>
      <c r="M120">
        <f t="shared" si="21"/>
        <v>10451</v>
      </c>
    </row>
    <row r="121" spans="1:13" x14ac:dyDescent="0.35">
      <c r="A121" s="1">
        <v>41501</v>
      </c>
      <c r="B121">
        <v>4</v>
      </c>
      <c r="C121">
        <f t="shared" si="17"/>
        <v>127</v>
      </c>
      <c r="D121">
        <f t="shared" si="18"/>
        <v>138</v>
      </c>
      <c r="E121">
        <f t="shared" si="11"/>
        <v>90</v>
      </c>
      <c r="F121">
        <f t="shared" si="12"/>
        <v>0</v>
      </c>
      <c r="G121">
        <f t="shared" si="13"/>
        <v>37</v>
      </c>
      <c r="H121">
        <f t="shared" si="14"/>
        <v>138</v>
      </c>
      <c r="I121">
        <f t="shared" si="15"/>
        <v>96</v>
      </c>
      <c r="J121">
        <f t="shared" si="16"/>
        <v>0</v>
      </c>
      <c r="K121">
        <f t="shared" si="19"/>
        <v>9135</v>
      </c>
      <c r="L121">
        <f t="shared" si="20"/>
        <v>1406</v>
      </c>
      <c r="M121">
        <f t="shared" si="21"/>
        <v>10541</v>
      </c>
    </row>
    <row r="122" spans="1:13" x14ac:dyDescent="0.35">
      <c r="A122" s="1">
        <v>41502</v>
      </c>
      <c r="B122">
        <v>5</v>
      </c>
      <c r="C122">
        <f t="shared" si="17"/>
        <v>133</v>
      </c>
      <c r="D122">
        <f t="shared" si="18"/>
        <v>138</v>
      </c>
      <c r="E122">
        <f t="shared" si="11"/>
        <v>90</v>
      </c>
      <c r="F122">
        <f t="shared" si="12"/>
        <v>0</v>
      </c>
      <c r="G122">
        <f t="shared" si="13"/>
        <v>43</v>
      </c>
      <c r="H122">
        <f t="shared" si="14"/>
        <v>138</v>
      </c>
      <c r="I122">
        <f t="shared" si="15"/>
        <v>32</v>
      </c>
      <c r="J122">
        <f t="shared" si="16"/>
        <v>0</v>
      </c>
      <c r="K122">
        <f t="shared" si="19"/>
        <v>9225</v>
      </c>
      <c r="L122">
        <f t="shared" si="20"/>
        <v>1406</v>
      </c>
      <c r="M122">
        <f t="shared" si="21"/>
        <v>10631</v>
      </c>
    </row>
    <row r="123" spans="1:13" x14ac:dyDescent="0.35">
      <c r="A123" s="1">
        <v>41505</v>
      </c>
      <c r="B123">
        <v>1</v>
      </c>
      <c r="C123">
        <f t="shared" si="17"/>
        <v>75</v>
      </c>
      <c r="D123">
        <f t="shared" si="18"/>
        <v>138</v>
      </c>
      <c r="E123">
        <f t="shared" si="11"/>
        <v>45</v>
      </c>
      <c r="F123">
        <f t="shared" si="12"/>
        <v>38</v>
      </c>
      <c r="G123">
        <f t="shared" si="13"/>
        <v>30</v>
      </c>
      <c r="H123">
        <f t="shared" si="14"/>
        <v>100</v>
      </c>
      <c r="I123">
        <f t="shared" si="15"/>
        <v>96</v>
      </c>
      <c r="J123">
        <f t="shared" si="16"/>
        <v>28</v>
      </c>
      <c r="K123">
        <f t="shared" si="19"/>
        <v>9270</v>
      </c>
      <c r="L123">
        <f t="shared" si="20"/>
        <v>1444</v>
      </c>
      <c r="M123">
        <f t="shared" si="21"/>
        <v>10714</v>
      </c>
    </row>
    <row r="124" spans="1:13" x14ac:dyDescent="0.35">
      <c r="A124" s="1">
        <v>41506</v>
      </c>
      <c r="B124">
        <v>2</v>
      </c>
      <c r="C124">
        <f t="shared" si="17"/>
        <v>126</v>
      </c>
      <c r="D124">
        <f t="shared" si="18"/>
        <v>128</v>
      </c>
      <c r="E124">
        <f t="shared" si="11"/>
        <v>90</v>
      </c>
      <c r="F124">
        <f t="shared" si="12"/>
        <v>0</v>
      </c>
      <c r="G124">
        <f t="shared" si="13"/>
        <v>36</v>
      </c>
      <c r="H124">
        <f t="shared" si="14"/>
        <v>128</v>
      </c>
      <c r="I124">
        <f t="shared" si="15"/>
        <v>96</v>
      </c>
      <c r="J124">
        <f t="shared" si="16"/>
        <v>0</v>
      </c>
      <c r="K124">
        <f t="shared" si="19"/>
        <v>9360</v>
      </c>
      <c r="L124">
        <f t="shared" si="20"/>
        <v>1444</v>
      </c>
      <c r="M124">
        <f t="shared" si="21"/>
        <v>10804</v>
      </c>
    </row>
    <row r="125" spans="1:13" x14ac:dyDescent="0.35">
      <c r="A125" s="1">
        <v>41507</v>
      </c>
      <c r="B125">
        <v>3</v>
      </c>
      <c r="C125">
        <f t="shared" si="17"/>
        <v>132</v>
      </c>
      <c r="D125">
        <f t="shared" si="18"/>
        <v>128</v>
      </c>
      <c r="E125">
        <f t="shared" si="11"/>
        <v>90</v>
      </c>
      <c r="F125">
        <f t="shared" si="12"/>
        <v>0</v>
      </c>
      <c r="G125">
        <f t="shared" si="13"/>
        <v>42</v>
      </c>
      <c r="H125">
        <f t="shared" si="14"/>
        <v>128</v>
      </c>
      <c r="I125">
        <f t="shared" si="15"/>
        <v>32</v>
      </c>
      <c r="J125">
        <f t="shared" si="16"/>
        <v>28</v>
      </c>
      <c r="K125">
        <f t="shared" si="19"/>
        <v>9450</v>
      </c>
      <c r="L125">
        <f t="shared" si="20"/>
        <v>1444</v>
      </c>
      <c r="M125">
        <f t="shared" si="21"/>
        <v>10894</v>
      </c>
    </row>
    <row r="126" spans="1:13" x14ac:dyDescent="0.35">
      <c r="A126" s="1">
        <v>41508</v>
      </c>
      <c r="B126">
        <v>4</v>
      </c>
      <c r="C126">
        <f t="shared" si="17"/>
        <v>74</v>
      </c>
      <c r="D126">
        <f t="shared" si="18"/>
        <v>156</v>
      </c>
      <c r="E126">
        <f t="shared" si="11"/>
        <v>45</v>
      </c>
      <c r="F126">
        <f t="shared" si="12"/>
        <v>38</v>
      </c>
      <c r="G126">
        <f t="shared" si="13"/>
        <v>29</v>
      </c>
      <c r="H126">
        <f t="shared" si="14"/>
        <v>118</v>
      </c>
      <c r="I126">
        <f t="shared" si="15"/>
        <v>96</v>
      </c>
      <c r="J126">
        <f t="shared" si="16"/>
        <v>0</v>
      </c>
      <c r="K126">
        <f t="shared" si="19"/>
        <v>9495</v>
      </c>
      <c r="L126">
        <f t="shared" si="20"/>
        <v>1482</v>
      </c>
      <c r="M126">
        <f t="shared" si="21"/>
        <v>10977</v>
      </c>
    </row>
    <row r="127" spans="1:13" x14ac:dyDescent="0.35">
      <c r="A127" s="1">
        <v>41509</v>
      </c>
      <c r="B127">
        <v>5</v>
      </c>
      <c r="C127">
        <f t="shared" si="17"/>
        <v>125</v>
      </c>
      <c r="D127">
        <f t="shared" si="18"/>
        <v>118</v>
      </c>
      <c r="E127">
        <f t="shared" si="11"/>
        <v>90</v>
      </c>
      <c r="F127">
        <f t="shared" si="12"/>
        <v>0</v>
      </c>
      <c r="G127">
        <f t="shared" si="13"/>
        <v>35</v>
      </c>
      <c r="H127">
        <f t="shared" si="14"/>
        <v>118</v>
      </c>
      <c r="I127">
        <f t="shared" si="15"/>
        <v>96</v>
      </c>
      <c r="J127">
        <f t="shared" si="16"/>
        <v>0</v>
      </c>
      <c r="K127">
        <f t="shared" si="19"/>
        <v>9585</v>
      </c>
      <c r="L127">
        <f t="shared" si="20"/>
        <v>1482</v>
      </c>
      <c r="M127">
        <f t="shared" si="21"/>
        <v>11067</v>
      </c>
    </row>
    <row r="128" spans="1:13" x14ac:dyDescent="0.35">
      <c r="A128" s="1">
        <v>41512</v>
      </c>
      <c r="B128">
        <v>1</v>
      </c>
      <c r="C128">
        <f t="shared" si="17"/>
        <v>131</v>
      </c>
      <c r="D128">
        <f t="shared" si="18"/>
        <v>118</v>
      </c>
      <c r="E128">
        <f t="shared" si="11"/>
        <v>90</v>
      </c>
      <c r="F128">
        <f t="shared" si="12"/>
        <v>0</v>
      </c>
      <c r="G128">
        <f t="shared" si="13"/>
        <v>41</v>
      </c>
      <c r="H128">
        <f t="shared" si="14"/>
        <v>118</v>
      </c>
      <c r="I128">
        <f t="shared" si="15"/>
        <v>32</v>
      </c>
      <c r="J128">
        <f t="shared" si="16"/>
        <v>28</v>
      </c>
      <c r="K128">
        <f t="shared" si="19"/>
        <v>9675</v>
      </c>
      <c r="L128">
        <f t="shared" si="20"/>
        <v>1482</v>
      </c>
      <c r="M128">
        <f t="shared" si="21"/>
        <v>11157</v>
      </c>
    </row>
    <row r="129" spans="1:13" x14ac:dyDescent="0.35">
      <c r="A129" s="1">
        <v>41513</v>
      </c>
      <c r="B129">
        <v>2</v>
      </c>
      <c r="C129">
        <f t="shared" si="17"/>
        <v>73</v>
      </c>
      <c r="D129">
        <f t="shared" si="18"/>
        <v>146</v>
      </c>
      <c r="E129">
        <f t="shared" si="11"/>
        <v>45</v>
      </c>
      <c r="F129">
        <f t="shared" si="12"/>
        <v>38</v>
      </c>
      <c r="G129">
        <f t="shared" si="13"/>
        <v>28</v>
      </c>
      <c r="H129">
        <f t="shared" si="14"/>
        <v>108</v>
      </c>
      <c r="I129">
        <f t="shared" si="15"/>
        <v>96</v>
      </c>
      <c r="J129">
        <f t="shared" si="16"/>
        <v>0</v>
      </c>
      <c r="K129">
        <f t="shared" si="19"/>
        <v>9720</v>
      </c>
      <c r="L129">
        <f t="shared" si="20"/>
        <v>1520</v>
      </c>
      <c r="M129">
        <f t="shared" si="21"/>
        <v>11240</v>
      </c>
    </row>
    <row r="130" spans="1:13" x14ac:dyDescent="0.35">
      <c r="A130" s="1">
        <v>41514</v>
      </c>
      <c r="B130">
        <v>3</v>
      </c>
      <c r="C130">
        <f t="shared" si="17"/>
        <v>124</v>
      </c>
      <c r="D130">
        <f t="shared" si="18"/>
        <v>108</v>
      </c>
      <c r="E130">
        <f t="shared" si="11"/>
        <v>90</v>
      </c>
      <c r="F130">
        <f t="shared" si="12"/>
        <v>0</v>
      </c>
      <c r="G130">
        <f t="shared" si="13"/>
        <v>34</v>
      </c>
      <c r="H130">
        <f t="shared" si="14"/>
        <v>108</v>
      </c>
      <c r="I130">
        <f t="shared" si="15"/>
        <v>96</v>
      </c>
      <c r="J130">
        <f t="shared" si="16"/>
        <v>28</v>
      </c>
      <c r="K130">
        <f t="shared" si="19"/>
        <v>9810</v>
      </c>
      <c r="L130">
        <f t="shared" si="20"/>
        <v>1520</v>
      </c>
      <c r="M130">
        <f t="shared" si="21"/>
        <v>11330</v>
      </c>
    </row>
    <row r="131" spans="1:13" x14ac:dyDescent="0.35">
      <c r="A131" s="1">
        <v>41515</v>
      </c>
      <c r="B131">
        <v>4</v>
      </c>
      <c r="C131">
        <f t="shared" si="17"/>
        <v>130</v>
      </c>
      <c r="D131">
        <f t="shared" si="18"/>
        <v>136</v>
      </c>
      <c r="E131">
        <f t="shared" ref="E131:E194" si="22">IF(C131&gt;=20*4.5, 20*4.5, 10*4.5)</f>
        <v>90</v>
      </c>
      <c r="F131">
        <f t="shared" ref="F131:F194" si="23">IF(C131&gt;=20*4.5, 0, 10*3.8)</f>
        <v>0</v>
      </c>
      <c r="G131">
        <f t="shared" ref="G131:G194" si="24">C131-E131</f>
        <v>40</v>
      </c>
      <c r="H131">
        <f t="shared" ref="H131:H194" si="25">D131-F131</f>
        <v>136</v>
      </c>
      <c r="I131">
        <f t="shared" ref="I131:I194" si="26">IF(G131&lt;40, 3*32, IF(G131&lt;=100, 32, 0))</f>
        <v>32</v>
      </c>
      <c r="J131">
        <f t="shared" ref="J131:J194" si="27">IF(OR(B131=1, B131 = 3), 28, 0)</f>
        <v>0</v>
      </c>
      <c r="K131">
        <f t="shared" si="19"/>
        <v>9900</v>
      </c>
      <c r="L131">
        <f t="shared" si="20"/>
        <v>1520</v>
      </c>
      <c r="M131">
        <f t="shared" si="21"/>
        <v>11420</v>
      </c>
    </row>
    <row r="132" spans="1:13" x14ac:dyDescent="0.35">
      <c r="A132" s="1">
        <v>41516</v>
      </c>
      <c r="B132">
        <v>5</v>
      </c>
      <c r="C132">
        <f t="shared" ref="C132:C195" si="28">G131+I131</f>
        <v>72</v>
      </c>
      <c r="D132">
        <f t="shared" ref="D132:D195" si="29">H131+J131</f>
        <v>136</v>
      </c>
      <c r="E132">
        <f t="shared" si="22"/>
        <v>45</v>
      </c>
      <c r="F132">
        <f t="shared" si="23"/>
        <v>38</v>
      </c>
      <c r="G132">
        <f t="shared" si="24"/>
        <v>27</v>
      </c>
      <c r="H132">
        <f t="shared" si="25"/>
        <v>98</v>
      </c>
      <c r="I132">
        <f t="shared" si="26"/>
        <v>96</v>
      </c>
      <c r="J132">
        <f t="shared" si="27"/>
        <v>0</v>
      </c>
      <c r="K132">
        <f t="shared" ref="K132:K195" si="30">K131+E132</f>
        <v>9945</v>
      </c>
      <c r="L132">
        <f t="shared" ref="L132:L195" si="31">L131+F132</f>
        <v>1558</v>
      </c>
      <c r="M132">
        <f t="shared" ref="M132:M195" si="32">K132+L132</f>
        <v>11503</v>
      </c>
    </row>
    <row r="133" spans="1:13" x14ac:dyDescent="0.35">
      <c r="A133" s="1">
        <v>41519</v>
      </c>
      <c r="B133">
        <v>1</v>
      </c>
      <c r="C133">
        <f t="shared" si="28"/>
        <v>123</v>
      </c>
      <c r="D133">
        <f t="shared" si="29"/>
        <v>98</v>
      </c>
      <c r="E133">
        <f t="shared" si="22"/>
        <v>90</v>
      </c>
      <c r="F133">
        <f t="shared" si="23"/>
        <v>0</v>
      </c>
      <c r="G133">
        <f t="shared" si="24"/>
        <v>33</v>
      </c>
      <c r="H133">
        <f t="shared" si="25"/>
        <v>98</v>
      </c>
      <c r="I133">
        <f t="shared" si="26"/>
        <v>96</v>
      </c>
      <c r="J133">
        <f t="shared" si="27"/>
        <v>28</v>
      </c>
      <c r="K133">
        <f t="shared" si="30"/>
        <v>10035</v>
      </c>
      <c r="L133">
        <f t="shared" si="31"/>
        <v>1558</v>
      </c>
      <c r="M133">
        <f t="shared" si="32"/>
        <v>11593</v>
      </c>
    </row>
    <row r="134" spans="1:13" x14ac:dyDescent="0.35">
      <c r="A134" s="1">
        <v>41520</v>
      </c>
      <c r="B134">
        <v>2</v>
      </c>
      <c r="C134">
        <f t="shared" si="28"/>
        <v>129</v>
      </c>
      <c r="D134">
        <f t="shared" si="29"/>
        <v>126</v>
      </c>
      <c r="E134">
        <f t="shared" si="22"/>
        <v>90</v>
      </c>
      <c r="F134">
        <f t="shared" si="23"/>
        <v>0</v>
      </c>
      <c r="G134">
        <f t="shared" si="24"/>
        <v>39</v>
      </c>
      <c r="H134">
        <f t="shared" si="25"/>
        <v>126</v>
      </c>
      <c r="I134">
        <f t="shared" si="26"/>
        <v>96</v>
      </c>
      <c r="J134">
        <f t="shared" si="27"/>
        <v>0</v>
      </c>
      <c r="K134">
        <f t="shared" si="30"/>
        <v>10125</v>
      </c>
      <c r="L134">
        <f t="shared" si="31"/>
        <v>1558</v>
      </c>
      <c r="M134">
        <f t="shared" si="32"/>
        <v>11683</v>
      </c>
    </row>
    <row r="135" spans="1:13" x14ac:dyDescent="0.35">
      <c r="A135" s="1">
        <v>41521</v>
      </c>
      <c r="B135">
        <v>3</v>
      </c>
      <c r="C135">
        <f t="shared" si="28"/>
        <v>135</v>
      </c>
      <c r="D135">
        <f t="shared" si="29"/>
        <v>126</v>
      </c>
      <c r="E135">
        <f t="shared" si="22"/>
        <v>90</v>
      </c>
      <c r="F135">
        <f t="shared" si="23"/>
        <v>0</v>
      </c>
      <c r="G135">
        <f t="shared" si="24"/>
        <v>45</v>
      </c>
      <c r="H135">
        <f t="shared" si="25"/>
        <v>126</v>
      </c>
      <c r="I135">
        <f t="shared" si="26"/>
        <v>32</v>
      </c>
      <c r="J135">
        <f t="shared" si="27"/>
        <v>28</v>
      </c>
      <c r="K135">
        <f t="shared" si="30"/>
        <v>10215</v>
      </c>
      <c r="L135">
        <f t="shared" si="31"/>
        <v>1558</v>
      </c>
      <c r="M135">
        <f t="shared" si="32"/>
        <v>11773</v>
      </c>
    </row>
    <row r="136" spans="1:13" x14ac:dyDescent="0.35">
      <c r="A136" s="1">
        <v>41522</v>
      </c>
      <c r="B136">
        <v>4</v>
      </c>
      <c r="C136">
        <f t="shared" si="28"/>
        <v>77</v>
      </c>
      <c r="D136">
        <f t="shared" si="29"/>
        <v>154</v>
      </c>
      <c r="E136">
        <f t="shared" si="22"/>
        <v>45</v>
      </c>
      <c r="F136">
        <f t="shared" si="23"/>
        <v>38</v>
      </c>
      <c r="G136">
        <f t="shared" si="24"/>
        <v>32</v>
      </c>
      <c r="H136">
        <f t="shared" si="25"/>
        <v>116</v>
      </c>
      <c r="I136">
        <f t="shared" si="26"/>
        <v>96</v>
      </c>
      <c r="J136">
        <f t="shared" si="27"/>
        <v>0</v>
      </c>
      <c r="K136">
        <f t="shared" si="30"/>
        <v>10260</v>
      </c>
      <c r="L136">
        <f t="shared" si="31"/>
        <v>1596</v>
      </c>
      <c r="M136">
        <f t="shared" si="32"/>
        <v>11856</v>
      </c>
    </row>
    <row r="137" spans="1:13" x14ac:dyDescent="0.35">
      <c r="A137" s="1">
        <v>41523</v>
      </c>
      <c r="B137">
        <v>5</v>
      </c>
      <c r="C137">
        <f t="shared" si="28"/>
        <v>128</v>
      </c>
      <c r="D137">
        <f t="shared" si="29"/>
        <v>116</v>
      </c>
      <c r="E137">
        <f t="shared" si="22"/>
        <v>90</v>
      </c>
      <c r="F137">
        <f t="shared" si="23"/>
        <v>0</v>
      </c>
      <c r="G137">
        <f t="shared" si="24"/>
        <v>38</v>
      </c>
      <c r="H137">
        <f t="shared" si="25"/>
        <v>116</v>
      </c>
      <c r="I137">
        <f t="shared" si="26"/>
        <v>96</v>
      </c>
      <c r="J137">
        <f t="shared" si="27"/>
        <v>0</v>
      </c>
      <c r="K137">
        <f t="shared" si="30"/>
        <v>10350</v>
      </c>
      <c r="L137">
        <f t="shared" si="31"/>
        <v>1596</v>
      </c>
      <c r="M137">
        <f t="shared" si="32"/>
        <v>11946</v>
      </c>
    </row>
    <row r="138" spans="1:13" x14ac:dyDescent="0.35">
      <c r="A138" s="1">
        <v>41526</v>
      </c>
      <c r="B138">
        <v>1</v>
      </c>
      <c r="C138">
        <f t="shared" si="28"/>
        <v>134</v>
      </c>
      <c r="D138">
        <f t="shared" si="29"/>
        <v>116</v>
      </c>
      <c r="E138">
        <f t="shared" si="22"/>
        <v>90</v>
      </c>
      <c r="F138">
        <f t="shared" si="23"/>
        <v>0</v>
      </c>
      <c r="G138">
        <f t="shared" si="24"/>
        <v>44</v>
      </c>
      <c r="H138">
        <f t="shared" si="25"/>
        <v>116</v>
      </c>
      <c r="I138">
        <f t="shared" si="26"/>
        <v>32</v>
      </c>
      <c r="J138">
        <f t="shared" si="27"/>
        <v>28</v>
      </c>
      <c r="K138">
        <f t="shared" si="30"/>
        <v>10440</v>
      </c>
      <c r="L138">
        <f t="shared" si="31"/>
        <v>1596</v>
      </c>
      <c r="M138">
        <f t="shared" si="32"/>
        <v>12036</v>
      </c>
    </row>
    <row r="139" spans="1:13" x14ac:dyDescent="0.35">
      <c r="A139" s="1">
        <v>41527</v>
      </c>
      <c r="B139">
        <v>2</v>
      </c>
      <c r="C139">
        <f t="shared" si="28"/>
        <v>76</v>
      </c>
      <c r="D139">
        <f t="shared" si="29"/>
        <v>144</v>
      </c>
      <c r="E139">
        <f t="shared" si="22"/>
        <v>45</v>
      </c>
      <c r="F139">
        <f t="shared" si="23"/>
        <v>38</v>
      </c>
      <c r="G139">
        <f t="shared" si="24"/>
        <v>31</v>
      </c>
      <c r="H139">
        <f t="shared" si="25"/>
        <v>106</v>
      </c>
      <c r="I139">
        <f t="shared" si="26"/>
        <v>96</v>
      </c>
      <c r="J139">
        <f t="shared" si="27"/>
        <v>0</v>
      </c>
      <c r="K139">
        <f t="shared" si="30"/>
        <v>10485</v>
      </c>
      <c r="L139">
        <f t="shared" si="31"/>
        <v>1634</v>
      </c>
      <c r="M139">
        <f t="shared" si="32"/>
        <v>12119</v>
      </c>
    </row>
    <row r="140" spans="1:13" x14ac:dyDescent="0.35">
      <c r="A140" s="1">
        <v>41528</v>
      </c>
      <c r="B140">
        <v>3</v>
      </c>
      <c r="C140">
        <f t="shared" si="28"/>
        <v>127</v>
      </c>
      <c r="D140">
        <f t="shared" si="29"/>
        <v>106</v>
      </c>
      <c r="E140">
        <f t="shared" si="22"/>
        <v>90</v>
      </c>
      <c r="F140">
        <f t="shared" si="23"/>
        <v>0</v>
      </c>
      <c r="G140">
        <f t="shared" si="24"/>
        <v>37</v>
      </c>
      <c r="H140">
        <f t="shared" si="25"/>
        <v>106</v>
      </c>
      <c r="I140">
        <f t="shared" si="26"/>
        <v>96</v>
      </c>
      <c r="J140">
        <f t="shared" si="27"/>
        <v>28</v>
      </c>
      <c r="K140">
        <f t="shared" si="30"/>
        <v>10575</v>
      </c>
      <c r="L140">
        <f t="shared" si="31"/>
        <v>1634</v>
      </c>
      <c r="M140">
        <f t="shared" si="32"/>
        <v>12209</v>
      </c>
    </row>
    <row r="141" spans="1:13" x14ac:dyDescent="0.35">
      <c r="A141" s="1">
        <v>41529</v>
      </c>
      <c r="B141">
        <v>4</v>
      </c>
      <c r="C141">
        <f t="shared" si="28"/>
        <v>133</v>
      </c>
      <c r="D141">
        <f t="shared" si="29"/>
        <v>134</v>
      </c>
      <c r="E141">
        <f t="shared" si="22"/>
        <v>90</v>
      </c>
      <c r="F141">
        <f t="shared" si="23"/>
        <v>0</v>
      </c>
      <c r="G141">
        <f t="shared" si="24"/>
        <v>43</v>
      </c>
      <c r="H141">
        <f t="shared" si="25"/>
        <v>134</v>
      </c>
      <c r="I141">
        <f t="shared" si="26"/>
        <v>32</v>
      </c>
      <c r="J141">
        <f t="shared" si="27"/>
        <v>0</v>
      </c>
      <c r="K141">
        <f t="shared" si="30"/>
        <v>10665</v>
      </c>
      <c r="L141">
        <f t="shared" si="31"/>
        <v>1634</v>
      </c>
      <c r="M141">
        <f t="shared" si="32"/>
        <v>12299</v>
      </c>
    </row>
    <row r="142" spans="1:13" x14ac:dyDescent="0.35">
      <c r="A142" s="1">
        <v>41530</v>
      </c>
      <c r="B142">
        <v>5</v>
      </c>
      <c r="C142">
        <f t="shared" si="28"/>
        <v>75</v>
      </c>
      <c r="D142">
        <f t="shared" si="29"/>
        <v>134</v>
      </c>
      <c r="E142">
        <f t="shared" si="22"/>
        <v>45</v>
      </c>
      <c r="F142">
        <f t="shared" si="23"/>
        <v>38</v>
      </c>
      <c r="G142">
        <f t="shared" si="24"/>
        <v>30</v>
      </c>
      <c r="H142">
        <f t="shared" si="25"/>
        <v>96</v>
      </c>
      <c r="I142">
        <f t="shared" si="26"/>
        <v>96</v>
      </c>
      <c r="J142">
        <f t="shared" si="27"/>
        <v>0</v>
      </c>
      <c r="K142">
        <f t="shared" si="30"/>
        <v>10710</v>
      </c>
      <c r="L142">
        <f t="shared" si="31"/>
        <v>1672</v>
      </c>
      <c r="M142">
        <f t="shared" si="32"/>
        <v>12382</v>
      </c>
    </row>
    <row r="143" spans="1:13" x14ac:dyDescent="0.35">
      <c r="A143" s="1">
        <v>41533</v>
      </c>
      <c r="B143">
        <v>1</v>
      </c>
      <c r="C143">
        <f t="shared" si="28"/>
        <v>126</v>
      </c>
      <c r="D143">
        <f t="shared" si="29"/>
        <v>96</v>
      </c>
      <c r="E143">
        <f t="shared" si="22"/>
        <v>90</v>
      </c>
      <c r="F143">
        <f t="shared" si="23"/>
        <v>0</v>
      </c>
      <c r="G143">
        <f t="shared" si="24"/>
        <v>36</v>
      </c>
      <c r="H143">
        <f t="shared" si="25"/>
        <v>96</v>
      </c>
      <c r="I143">
        <f t="shared" si="26"/>
        <v>96</v>
      </c>
      <c r="J143">
        <f t="shared" si="27"/>
        <v>28</v>
      </c>
      <c r="K143">
        <f t="shared" si="30"/>
        <v>10800</v>
      </c>
      <c r="L143">
        <f t="shared" si="31"/>
        <v>1672</v>
      </c>
      <c r="M143">
        <f t="shared" si="32"/>
        <v>12472</v>
      </c>
    </row>
    <row r="144" spans="1:13" x14ac:dyDescent="0.35">
      <c r="A144" s="1">
        <v>41534</v>
      </c>
      <c r="B144">
        <v>2</v>
      </c>
      <c r="C144">
        <f t="shared" si="28"/>
        <v>132</v>
      </c>
      <c r="D144">
        <f t="shared" si="29"/>
        <v>124</v>
      </c>
      <c r="E144">
        <f t="shared" si="22"/>
        <v>90</v>
      </c>
      <c r="F144">
        <f t="shared" si="23"/>
        <v>0</v>
      </c>
      <c r="G144">
        <f t="shared" si="24"/>
        <v>42</v>
      </c>
      <c r="H144">
        <f t="shared" si="25"/>
        <v>124</v>
      </c>
      <c r="I144">
        <f t="shared" si="26"/>
        <v>32</v>
      </c>
      <c r="J144">
        <f t="shared" si="27"/>
        <v>0</v>
      </c>
      <c r="K144">
        <f t="shared" si="30"/>
        <v>10890</v>
      </c>
      <c r="L144">
        <f t="shared" si="31"/>
        <v>1672</v>
      </c>
      <c r="M144">
        <f t="shared" si="32"/>
        <v>12562</v>
      </c>
    </row>
    <row r="145" spans="1:13" x14ac:dyDescent="0.35">
      <c r="A145" s="1">
        <v>41535</v>
      </c>
      <c r="B145">
        <v>3</v>
      </c>
      <c r="C145">
        <f t="shared" si="28"/>
        <v>74</v>
      </c>
      <c r="D145">
        <f t="shared" si="29"/>
        <v>124</v>
      </c>
      <c r="E145">
        <f t="shared" si="22"/>
        <v>45</v>
      </c>
      <c r="F145">
        <f t="shared" si="23"/>
        <v>38</v>
      </c>
      <c r="G145">
        <f t="shared" si="24"/>
        <v>29</v>
      </c>
      <c r="H145">
        <f t="shared" si="25"/>
        <v>86</v>
      </c>
      <c r="I145">
        <f t="shared" si="26"/>
        <v>96</v>
      </c>
      <c r="J145">
        <f t="shared" si="27"/>
        <v>28</v>
      </c>
      <c r="K145">
        <f t="shared" si="30"/>
        <v>10935</v>
      </c>
      <c r="L145">
        <f t="shared" si="31"/>
        <v>1710</v>
      </c>
      <c r="M145">
        <f t="shared" si="32"/>
        <v>12645</v>
      </c>
    </row>
    <row r="146" spans="1:13" x14ac:dyDescent="0.35">
      <c r="A146" s="1">
        <v>41536</v>
      </c>
      <c r="B146">
        <v>4</v>
      </c>
      <c r="C146">
        <f t="shared" si="28"/>
        <v>125</v>
      </c>
      <c r="D146">
        <f t="shared" si="29"/>
        <v>114</v>
      </c>
      <c r="E146">
        <f t="shared" si="22"/>
        <v>90</v>
      </c>
      <c r="F146">
        <f t="shared" si="23"/>
        <v>0</v>
      </c>
      <c r="G146">
        <f t="shared" si="24"/>
        <v>35</v>
      </c>
      <c r="H146">
        <f t="shared" si="25"/>
        <v>114</v>
      </c>
      <c r="I146">
        <f t="shared" si="26"/>
        <v>96</v>
      </c>
      <c r="J146">
        <f t="shared" si="27"/>
        <v>0</v>
      </c>
      <c r="K146">
        <f t="shared" si="30"/>
        <v>11025</v>
      </c>
      <c r="L146">
        <f t="shared" si="31"/>
        <v>1710</v>
      </c>
      <c r="M146">
        <f t="shared" si="32"/>
        <v>12735</v>
      </c>
    </row>
    <row r="147" spans="1:13" x14ac:dyDescent="0.35">
      <c r="A147" s="1">
        <v>41537</v>
      </c>
      <c r="B147">
        <v>5</v>
      </c>
      <c r="C147">
        <f t="shared" si="28"/>
        <v>131</v>
      </c>
      <c r="D147">
        <f t="shared" si="29"/>
        <v>114</v>
      </c>
      <c r="E147">
        <f t="shared" si="22"/>
        <v>90</v>
      </c>
      <c r="F147">
        <f t="shared" si="23"/>
        <v>0</v>
      </c>
      <c r="G147">
        <f t="shared" si="24"/>
        <v>41</v>
      </c>
      <c r="H147">
        <f t="shared" si="25"/>
        <v>114</v>
      </c>
      <c r="I147">
        <f t="shared" si="26"/>
        <v>32</v>
      </c>
      <c r="J147">
        <f t="shared" si="27"/>
        <v>0</v>
      </c>
      <c r="K147">
        <f t="shared" si="30"/>
        <v>11115</v>
      </c>
      <c r="L147">
        <f t="shared" si="31"/>
        <v>1710</v>
      </c>
      <c r="M147">
        <f t="shared" si="32"/>
        <v>12825</v>
      </c>
    </row>
    <row r="148" spans="1:13" x14ac:dyDescent="0.35">
      <c r="A148" s="1">
        <v>41540</v>
      </c>
      <c r="B148">
        <v>1</v>
      </c>
      <c r="C148">
        <f t="shared" si="28"/>
        <v>73</v>
      </c>
      <c r="D148">
        <f t="shared" si="29"/>
        <v>114</v>
      </c>
      <c r="E148">
        <f t="shared" si="22"/>
        <v>45</v>
      </c>
      <c r="F148">
        <f t="shared" si="23"/>
        <v>38</v>
      </c>
      <c r="G148">
        <f t="shared" si="24"/>
        <v>28</v>
      </c>
      <c r="H148">
        <f t="shared" si="25"/>
        <v>76</v>
      </c>
      <c r="I148">
        <f t="shared" si="26"/>
        <v>96</v>
      </c>
      <c r="J148">
        <f t="shared" si="27"/>
        <v>28</v>
      </c>
      <c r="K148">
        <f t="shared" si="30"/>
        <v>11160</v>
      </c>
      <c r="L148">
        <f t="shared" si="31"/>
        <v>1748</v>
      </c>
      <c r="M148">
        <f t="shared" si="32"/>
        <v>12908</v>
      </c>
    </row>
    <row r="149" spans="1:13" x14ac:dyDescent="0.35">
      <c r="A149" s="1">
        <v>41541</v>
      </c>
      <c r="B149">
        <v>2</v>
      </c>
      <c r="C149">
        <f t="shared" si="28"/>
        <v>124</v>
      </c>
      <c r="D149">
        <f t="shared" si="29"/>
        <v>104</v>
      </c>
      <c r="E149">
        <f t="shared" si="22"/>
        <v>90</v>
      </c>
      <c r="F149">
        <f t="shared" si="23"/>
        <v>0</v>
      </c>
      <c r="G149">
        <f t="shared" si="24"/>
        <v>34</v>
      </c>
      <c r="H149">
        <f t="shared" si="25"/>
        <v>104</v>
      </c>
      <c r="I149">
        <f t="shared" si="26"/>
        <v>96</v>
      </c>
      <c r="J149">
        <f t="shared" si="27"/>
        <v>0</v>
      </c>
      <c r="K149">
        <f t="shared" si="30"/>
        <v>11250</v>
      </c>
      <c r="L149">
        <f t="shared" si="31"/>
        <v>1748</v>
      </c>
      <c r="M149">
        <f t="shared" si="32"/>
        <v>12998</v>
      </c>
    </row>
    <row r="150" spans="1:13" x14ac:dyDescent="0.35">
      <c r="A150" s="1">
        <v>41542</v>
      </c>
      <c r="B150">
        <v>3</v>
      </c>
      <c r="C150">
        <f t="shared" si="28"/>
        <v>130</v>
      </c>
      <c r="D150">
        <f t="shared" si="29"/>
        <v>104</v>
      </c>
      <c r="E150">
        <f t="shared" si="22"/>
        <v>90</v>
      </c>
      <c r="F150">
        <f t="shared" si="23"/>
        <v>0</v>
      </c>
      <c r="G150">
        <f t="shared" si="24"/>
        <v>40</v>
      </c>
      <c r="H150">
        <f t="shared" si="25"/>
        <v>104</v>
      </c>
      <c r="I150">
        <f t="shared" si="26"/>
        <v>32</v>
      </c>
      <c r="J150">
        <f t="shared" si="27"/>
        <v>28</v>
      </c>
      <c r="K150">
        <f t="shared" si="30"/>
        <v>11340</v>
      </c>
      <c r="L150">
        <f t="shared" si="31"/>
        <v>1748</v>
      </c>
      <c r="M150">
        <f t="shared" si="32"/>
        <v>13088</v>
      </c>
    </row>
    <row r="151" spans="1:13" x14ac:dyDescent="0.35">
      <c r="A151" s="1">
        <v>41543</v>
      </c>
      <c r="B151">
        <v>4</v>
      </c>
      <c r="C151">
        <f t="shared" si="28"/>
        <v>72</v>
      </c>
      <c r="D151">
        <f t="shared" si="29"/>
        <v>132</v>
      </c>
      <c r="E151">
        <f t="shared" si="22"/>
        <v>45</v>
      </c>
      <c r="F151">
        <f t="shared" si="23"/>
        <v>38</v>
      </c>
      <c r="G151">
        <f t="shared" si="24"/>
        <v>27</v>
      </c>
      <c r="H151">
        <f t="shared" si="25"/>
        <v>94</v>
      </c>
      <c r="I151">
        <f t="shared" si="26"/>
        <v>96</v>
      </c>
      <c r="J151">
        <f t="shared" si="27"/>
        <v>0</v>
      </c>
      <c r="K151">
        <f t="shared" si="30"/>
        <v>11385</v>
      </c>
      <c r="L151">
        <f t="shared" si="31"/>
        <v>1786</v>
      </c>
      <c r="M151">
        <f t="shared" si="32"/>
        <v>13171</v>
      </c>
    </row>
    <row r="152" spans="1:13" x14ac:dyDescent="0.35">
      <c r="A152" s="1">
        <v>41544</v>
      </c>
      <c r="B152">
        <v>5</v>
      </c>
      <c r="C152">
        <f t="shared" si="28"/>
        <v>123</v>
      </c>
      <c r="D152">
        <f t="shared" si="29"/>
        <v>94</v>
      </c>
      <c r="E152">
        <f t="shared" si="22"/>
        <v>90</v>
      </c>
      <c r="F152">
        <f t="shared" si="23"/>
        <v>0</v>
      </c>
      <c r="G152">
        <f t="shared" si="24"/>
        <v>33</v>
      </c>
      <c r="H152">
        <f t="shared" si="25"/>
        <v>94</v>
      </c>
      <c r="I152">
        <f t="shared" si="26"/>
        <v>96</v>
      </c>
      <c r="J152">
        <f t="shared" si="27"/>
        <v>0</v>
      </c>
      <c r="K152">
        <f t="shared" si="30"/>
        <v>11475</v>
      </c>
      <c r="L152">
        <f t="shared" si="31"/>
        <v>1786</v>
      </c>
      <c r="M152">
        <f t="shared" si="32"/>
        <v>13261</v>
      </c>
    </row>
    <row r="153" spans="1:13" x14ac:dyDescent="0.35">
      <c r="A153" s="1">
        <v>41547</v>
      </c>
      <c r="B153">
        <v>1</v>
      </c>
      <c r="C153">
        <f t="shared" si="28"/>
        <v>129</v>
      </c>
      <c r="D153">
        <f t="shared" si="29"/>
        <v>94</v>
      </c>
      <c r="E153">
        <f t="shared" si="22"/>
        <v>90</v>
      </c>
      <c r="F153">
        <f t="shared" si="23"/>
        <v>0</v>
      </c>
      <c r="G153">
        <f t="shared" si="24"/>
        <v>39</v>
      </c>
      <c r="H153">
        <f t="shared" si="25"/>
        <v>94</v>
      </c>
      <c r="I153">
        <f t="shared" si="26"/>
        <v>96</v>
      </c>
      <c r="J153">
        <f t="shared" si="27"/>
        <v>28</v>
      </c>
      <c r="K153">
        <f t="shared" si="30"/>
        <v>11565</v>
      </c>
      <c r="L153">
        <f t="shared" si="31"/>
        <v>1786</v>
      </c>
      <c r="M153">
        <f t="shared" si="32"/>
        <v>13351</v>
      </c>
    </row>
    <row r="154" spans="1:13" x14ac:dyDescent="0.35">
      <c r="A154" s="1">
        <v>41548</v>
      </c>
      <c r="B154">
        <v>2</v>
      </c>
      <c r="C154">
        <f t="shared" si="28"/>
        <v>135</v>
      </c>
      <c r="D154">
        <f t="shared" si="29"/>
        <v>122</v>
      </c>
      <c r="E154">
        <f t="shared" si="22"/>
        <v>90</v>
      </c>
      <c r="F154">
        <f t="shared" si="23"/>
        <v>0</v>
      </c>
      <c r="G154">
        <f t="shared" si="24"/>
        <v>45</v>
      </c>
      <c r="H154">
        <f t="shared" si="25"/>
        <v>122</v>
      </c>
      <c r="I154">
        <f t="shared" si="26"/>
        <v>32</v>
      </c>
      <c r="J154">
        <f t="shared" si="27"/>
        <v>0</v>
      </c>
      <c r="K154">
        <f t="shared" si="30"/>
        <v>11655</v>
      </c>
      <c r="L154">
        <f t="shared" si="31"/>
        <v>1786</v>
      </c>
      <c r="M154">
        <f t="shared" si="32"/>
        <v>13441</v>
      </c>
    </row>
    <row r="155" spans="1:13" x14ac:dyDescent="0.35">
      <c r="A155" s="1">
        <v>41549</v>
      </c>
      <c r="B155">
        <v>3</v>
      </c>
      <c r="C155">
        <f t="shared" si="28"/>
        <v>77</v>
      </c>
      <c r="D155">
        <f t="shared" si="29"/>
        <v>122</v>
      </c>
      <c r="E155">
        <f t="shared" si="22"/>
        <v>45</v>
      </c>
      <c r="F155">
        <f t="shared" si="23"/>
        <v>38</v>
      </c>
      <c r="G155">
        <f t="shared" si="24"/>
        <v>32</v>
      </c>
      <c r="H155">
        <f t="shared" si="25"/>
        <v>84</v>
      </c>
      <c r="I155">
        <f t="shared" si="26"/>
        <v>96</v>
      </c>
      <c r="J155">
        <f t="shared" si="27"/>
        <v>28</v>
      </c>
      <c r="K155">
        <f t="shared" si="30"/>
        <v>11700</v>
      </c>
      <c r="L155">
        <f t="shared" si="31"/>
        <v>1824</v>
      </c>
      <c r="M155">
        <f t="shared" si="32"/>
        <v>13524</v>
      </c>
    </row>
    <row r="156" spans="1:13" x14ac:dyDescent="0.35">
      <c r="A156" s="1">
        <v>41550</v>
      </c>
      <c r="B156">
        <v>4</v>
      </c>
      <c r="C156">
        <f t="shared" si="28"/>
        <v>128</v>
      </c>
      <c r="D156">
        <f t="shared" si="29"/>
        <v>112</v>
      </c>
      <c r="E156">
        <f t="shared" si="22"/>
        <v>90</v>
      </c>
      <c r="F156">
        <f t="shared" si="23"/>
        <v>0</v>
      </c>
      <c r="G156">
        <f t="shared" si="24"/>
        <v>38</v>
      </c>
      <c r="H156">
        <f t="shared" si="25"/>
        <v>112</v>
      </c>
      <c r="I156">
        <f t="shared" si="26"/>
        <v>96</v>
      </c>
      <c r="J156">
        <f t="shared" si="27"/>
        <v>0</v>
      </c>
      <c r="K156">
        <f t="shared" si="30"/>
        <v>11790</v>
      </c>
      <c r="L156">
        <f t="shared" si="31"/>
        <v>1824</v>
      </c>
      <c r="M156">
        <f t="shared" si="32"/>
        <v>13614</v>
      </c>
    </row>
    <row r="157" spans="1:13" x14ac:dyDescent="0.35">
      <c r="A157" s="1">
        <v>41551</v>
      </c>
      <c r="B157">
        <v>5</v>
      </c>
      <c r="C157">
        <f t="shared" si="28"/>
        <v>134</v>
      </c>
      <c r="D157">
        <f t="shared" si="29"/>
        <v>112</v>
      </c>
      <c r="E157">
        <f t="shared" si="22"/>
        <v>90</v>
      </c>
      <c r="F157">
        <f t="shared" si="23"/>
        <v>0</v>
      </c>
      <c r="G157">
        <f t="shared" si="24"/>
        <v>44</v>
      </c>
      <c r="H157">
        <f t="shared" si="25"/>
        <v>112</v>
      </c>
      <c r="I157">
        <f t="shared" si="26"/>
        <v>32</v>
      </c>
      <c r="J157">
        <f t="shared" si="27"/>
        <v>0</v>
      </c>
      <c r="K157">
        <f t="shared" si="30"/>
        <v>11880</v>
      </c>
      <c r="L157">
        <f t="shared" si="31"/>
        <v>1824</v>
      </c>
      <c r="M157">
        <f t="shared" si="32"/>
        <v>13704</v>
      </c>
    </row>
    <row r="158" spans="1:13" x14ac:dyDescent="0.35">
      <c r="A158" s="1">
        <v>41554</v>
      </c>
      <c r="B158">
        <v>1</v>
      </c>
      <c r="C158">
        <f t="shared" si="28"/>
        <v>76</v>
      </c>
      <c r="D158">
        <f t="shared" si="29"/>
        <v>112</v>
      </c>
      <c r="E158">
        <f t="shared" si="22"/>
        <v>45</v>
      </c>
      <c r="F158">
        <f t="shared" si="23"/>
        <v>38</v>
      </c>
      <c r="G158">
        <f t="shared" si="24"/>
        <v>31</v>
      </c>
      <c r="H158">
        <f t="shared" si="25"/>
        <v>74</v>
      </c>
      <c r="I158">
        <f t="shared" si="26"/>
        <v>96</v>
      </c>
      <c r="J158">
        <f t="shared" si="27"/>
        <v>28</v>
      </c>
      <c r="K158">
        <f t="shared" si="30"/>
        <v>11925</v>
      </c>
      <c r="L158">
        <f t="shared" si="31"/>
        <v>1862</v>
      </c>
      <c r="M158">
        <f t="shared" si="32"/>
        <v>13787</v>
      </c>
    </row>
    <row r="159" spans="1:13" x14ac:dyDescent="0.35">
      <c r="A159" s="1">
        <v>41555</v>
      </c>
      <c r="B159">
        <v>2</v>
      </c>
      <c r="C159">
        <f t="shared" si="28"/>
        <v>127</v>
      </c>
      <c r="D159">
        <f t="shared" si="29"/>
        <v>102</v>
      </c>
      <c r="E159">
        <f t="shared" si="22"/>
        <v>90</v>
      </c>
      <c r="F159">
        <f t="shared" si="23"/>
        <v>0</v>
      </c>
      <c r="G159">
        <f t="shared" si="24"/>
        <v>37</v>
      </c>
      <c r="H159">
        <f t="shared" si="25"/>
        <v>102</v>
      </c>
      <c r="I159">
        <f t="shared" si="26"/>
        <v>96</v>
      </c>
      <c r="J159">
        <f t="shared" si="27"/>
        <v>0</v>
      </c>
      <c r="K159">
        <f t="shared" si="30"/>
        <v>12015</v>
      </c>
      <c r="L159">
        <f t="shared" si="31"/>
        <v>1862</v>
      </c>
      <c r="M159">
        <f t="shared" si="32"/>
        <v>13877</v>
      </c>
    </row>
    <row r="160" spans="1:13" x14ac:dyDescent="0.35">
      <c r="A160" s="1">
        <v>41556</v>
      </c>
      <c r="B160">
        <v>3</v>
      </c>
      <c r="C160">
        <f t="shared" si="28"/>
        <v>133</v>
      </c>
      <c r="D160">
        <f t="shared" si="29"/>
        <v>102</v>
      </c>
      <c r="E160">
        <f t="shared" si="22"/>
        <v>90</v>
      </c>
      <c r="F160">
        <f t="shared" si="23"/>
        <v>0</v>
      </c>
      <c r="G160">
        <f t="shared" si="24"/>
        <v>43</v>
      </c>
      <c r="H160">
        <f t="shared" si="25"/>
        <v>102</v>
      </c>
      <c r="I160">
        <f t="shared" si="26"/>
        <v>32</v>
      </c>
      <c r="J160">
        <f t="shared" si="27"/>
        <v>28</v>
      </c>
      <c r="K160">
        <f t="shared" si="30"/>
        <v>12105</v>
      </c>
      <c r="L160">
        <f t="shared" si="31"/>
        <v>1862</v>
      </c>
      <c r="M160">
        <f t="shared" si="32"/>
        <v>13967</v>
      </c>
    </row>
    <row r="161" spans="1:13" x14ac:dyDescent="0.35">
      <c r="A161" s="1">
        <v>41557</v>
      </c>
      <c r="B161">
        <v>4</v>
      </c>
      <c r="C161">
        <f t="shared" si="28"/>
        <v>75</v>
      </c>
      <c r="D161">
        <f t="shared" si="29"/>
        <v>130</v>
      </c>
      <c r="E161">
        <f t="shared" si="22"/>
        <v>45</v>
      </c>
      <c r="F161">
        <f t="shared" si="23"/>
        <v>38</v>
      </c>
      <c r="G161">
        <f t="shared" si="24"/>
        <v>30</v>
      </c>
      <c r="H161">
        <f t="shared" si="25"/>
        <v>92</v>
      </c>
      <c r="I161">
        <f t="shared" si="26"/>
        <v>96</v>
      </c>
      <c r="J161">
        <f t="shared" si="27"/>
        <v>0</v>
      </c>
      <c r="K161">
        <f t="shared" si="30"/>
        <v>12150</v>
      </c>
      <c r="L161">
        <f t="shared" si="31"/>
        <v>1900</v>
      </c>
      <c r="M161">
        <f t="shared" si="32"/>
        <v>14050</v>
      </c>
    </row>
    <row r="162" spans="1:13" x14ac:dyDescent="0.35">
      <c r="A162" s="1">
        <v>41558</v>
      </c>
      <c r="B162">
        <v>5</v>
      </c>
      <c r="C162">
        <f t="shared" si="28"/>
        <v>126</v>
      </c>
      <c r="D162">
        <f t="shared" si="29"/>
        <v>92</v>
      </c>
      <c r="E162">
        <f t="shared" si="22"/>
        <v>90</v>
      </c>
      <c r="F162">
        <f t="shared" si="23"/>
        <v>0</v>
      </c>
      <c r="G162">
        <f t="shared" si="24"/>
        <v>36</v>
      </c>
      <c r="H162">
        <f t="shared" si="25"/>
        <v>92</v>
      </c>
      <c r="I162">
        <f t="shared" si="26"/>
        <v>96</v>
      </c>
      <c r="J162">
        <f t="shared" si="27"/>
        <v>0</v>
      </c>
      <c r="K162">
        <f t="shared" si="30"/>
        <v>12240</v>
      </c>
      <c r="L162">
        <f t="shared" si="31"/>
        <v>1900</v>
      </c>
      <c r="M162">
        <f t="shared" si="32"/>
        <v>14140</v>
      </c>
    </row>
    <row r="163" spans="1:13" x14ac:dyDescent="0.35">
      <c r="A163" s="1">
        <v>41561</v>
      </c>
      <c r="B163">
        <v>1</v>
      </c>
      <c r="C163">
        <f t="shared" si="28"/>
        <v>132</v>
      </c>
      <c r="D163">
        <f t="shared" si="29"/>
        <v>92</v>
      </c>
      <c r="E163">
        <f t="shared" si="22"/>
        <v>90</v>
      </c>
      <c r="F163">
        <f t="shared" si="23"/>
        <v>0</v>
      </c>
      <c r="G163">
        <f t="shared" si="24"/>
        <v>42</v>
      </c>
      <c r="H163">
        <f t="shared" si="25"/>
        <v>92</v>
      </c>
      <c r="I163">
        <f t="shared" si="26"/>
        <v>32</v>
      </c>
      <c r="J163">
        <f t="shared" si="27"/>
        <v>28</v>
      </c>
      <c r="K163">
        <f t="shared" si="30"/>
        <v>12330</v>
      </c>
      <c r="L163">
        <f t="shared" si="31"/>
        <v>1900</v>
      </c>
      <c r="M163">
        <f t="shared" si="32"/>
        <v>14230</v>
      </c>
    </row>
    <row r="164" spans="1:13" x14ac:dyDescent="0.35">
      <c r="A164" s="1">
        <v>41562</v>
      </c>
      <c r="B164">
        <v>2</v>
      </c>
      <c r="C164">
        <f t="shared" si="28"/>
        <v>74</v>
      </c>
      <c r="D164">
        <f t="shared" si="29"/>
        <v>120</v>
      </c>
      <c r="E164">
        <f t="shared" si="22"/>
        <v>45</v>
      </c>
      <c r="F164">
        <f t="shared" si="23"/>
        <v>38</v>
      </c>
      <c r="G164">
        <f t="shared" si="24"/>
        <v>29</v>
      </c>
      <c r="H164">
        <f t="shared" si="25"/>
        <v>82</v>
      </c>
      <c r="I164">
        <f t="shared" si="26"/>
        <v>96</v>
      </c>
      <c r="J164">
        <f t="shared" si="27"/>
        <v>0</v>
      </c>
      <c r="K164">
        <f t="shared" si="30"/>
        <v>12375</v>
      </c>
      <c r="L164">
        <f t="shared" si="31"/>
        <v>1938</v>
      </c>
      <c r="M164">
        <f t="shared" si="32"/>
        <v>14313</v>
      </c>
    </row>
    <row r="165" spans="1:13" x14ac:dyDescent="0.35">
      <c r="A165" s="1">
        <v>41563</v>
      </c>
      <c r="B165">
        <v>3</v>
      </c>
      <c r="C165">
        <f t="shared" si="28"/>
        <v>125</v>
      </c>
      <c r="D165">
        <f t="shared" si="29"/>
        <v>82</v>
      </c>
      <c r="E165">
        <f t="shared" si="22"/>
        <v>90</v>
      </c>
      <c r="F165">
        <f t="shared" si="23"/>
        <v>0</v>
      </c>
      <c r="G165">
        <f t="shared" si="24"/>
        <v>35</v>
      </c>
      <c r="H165">
        <f t="shared" si="25"/>
        <v>82</v>
      </c>
      <c r="I165">
        <f t="shared" si="26"/>
        <v>96</v>
      </c>
      <c r="J165">
        <f t="shared" si="27"/>
        <v>28</v>
      </c>
      <c r="K165">
        <f t="shared" si="30"/>
        <v>12465</v>
      </c>
      <c r="L165">
        <f t="shared" si="31"/>
        <v>1938</v>
      </c>
      <c r="M165">
        <f t="shared" si="32"/>
        <v>14403</v>
      </c>
    </row>
    <row r="166" spans="1:13" x14ac:dyDescent="0.35">
      <c r="A166" s="1">
        <v>41564</v>
      </c>
      <c r="B166">
        <v>4</v>
      </c>
      <c r="C166">
        <f t="shared" si="28"/>
        <v>131</v>
      </c>
      <c r="D166">
        <f t="shared" si="29"/>
        <v>110</v>
      </c>
      <c r="E166">
        <f t="shared" si="22"/>
        <v>90</v>
      </c>
      <c r="F166">
        <f t="shared" si="23"/>
        <v>0</v>
      </c>
      <c r="G166">
        <f t="shared" si="24"/>
        <v>41</v>
      </c>
      <c r="H166">
        <f t="shared" si="25"/>
        <v>110</v>
      </c>
      <c r="I166">
        <f t="shared" si="26"/>
        <v>32</v>
      </c>
      <c r="J166">
        <f t="shared" si="27"/>
        <v>0</v>
      </c>
      <c r="K166">
        <f t="shared" si="30"/>
        <v>12555</v>
      </c>
      <c r="L166">
        <f t="shared" si="31"/>
        <v>1938</v>
      </c>
      <c r="M166">
        <f t="shared" si="32"/>
        <v>14493</v>
      </c>
    </row>
    <row r="167" spans="1:13" x14ac:dyDescent="0.35">
      <c r="A167" s="1">
        <v>41565</v>
      </c>
      <c r="B167">
        <v>5</v>
      </c>
      <c r="C167">
        <f t="shared" si="28"/>
        <v>73</v>
      </c>
      <c r="D167">
        <f t="shared" si="29"/>
        <v>110</v>
      </c>
      <c r="E167">
        <f t="shared" si="22"/>
        <v>45</v>
      </c>
      <c r="F167">
        <f t="shared" si="23"/>
        <v>38</v>
      </c>
      <c r="G167">
        <f t="shared" si="24"/>
        <v>28</v>
      </c>
      <c r="H167">
        <f t="shared" si="25"/>
        <v>72</v>
      </c>
      <c r="I167">
        <f t="shared" si="26"/>
        <v>96</v>
      </c>
      <c r="J167">
        <f t="shared" si="27"/>
        <v>0</v>
      </c>
      <c r="K167">
        <f t="shared" si="30"/>
        <v>12600</v>
      </c>
      <c r="L167">
        <f t="shared" si="31"/>
        <v>1976</v>
      </c>
      <c r="M167">
        <f t="shared" si="32"/>
        <v>14576</v>
      </c>
    </row>
    <row r="168" spans="1:13" x14ac:dyDescent="0.35">
      <c r="A168" s="1">
        <v>41568</v>
      </c>
      <c r="B168">
        <v>1</v>
      </c>
      <c r="C168">
        <f t="shared" si="28"/>
        <v>124</v>
      </c>
      <c r="D168">
        <f t="shared" si="29"/>
        <v>72</v>
      </c>
      <c r="E168">
        <f t="shared" si="22"/>
        <v>90</v>
      </c>
      <c r="F168">
        <f t="shared" si="23"/>
        <v>0</v>
      </c>
      <c r="G168">
        <f t="shared" si="24"/>
        <v>34</v>
      </c>
      <c r="H168">
        <f t="shared" si="25"/>
        <v>72</v>
      </c>
      <c r="I168">
        <f t="shared" si="26"/>
        <v>96</v>
      </c>
      <c r="J168">
        <f t="shared" si="27"/>
        <v>28</v>
      </c>
      <c r="K168">
        <f t="shared" si="30"/>
        <v>12690</v>
      </c>
      <c r="L168">
        <f t="shared" si="31"/>
        <v>1976</v>
      </c>
      <c r="M168">
        <f t="shared" si="32"/>
        <v>14666</v>
      </c>
    </row>
    <row r="169" spans="1:13" x14ac:dyDescent="0.35">
      <c r="A169" s="1">
        <v>41569</v>
      </c>
      <c r="B169">
        <v>2</v>
      </c>
      <c r="C169">
        <f t="shared" si="28"/>
        <v>130</v>
      </c>
      <c r="D169">
        <f t="shared" si="29"/>
        <v>100</v>
      </c>
      <c r="E169">
        <f t="shared" si="22"/>
        <v>90</v>
      </c>
      <c r="F169">
        <f t="shared" si="23"/>
        <v>0</v>
      </c>
      <c r="G169">
        <f t="shared" si="24"/>
        <v>40</v>
      </c>
      <c r="H169">
        <f t="shared" si="25"/>
        <v>100</v>
      </c>
      <c r="I169">
        <f t="shared" si="26"/>
        <v>32</v>
      </c>
      <c r="J169">
        <f t="shared" si="27"/>
        <v>0</v>
      </c>
      <c r="K169">
        <f t="shared" si="30"/>
        <v>12780</v>
      </c>
      <c r="L169">
        <f t="shared" si="31"/>
        <v>1976</v>
      </c>
      <c r="M169">
        <f t="shared" si="32"/>
        <v>14756</v>
      </c>
    </row>
    <row r="170" spans="1:13" x14ac:dyDescent="0.35">
      <c r="A170" s="1">
        <v>41570</v>
      </c>
      <c r="B170">
        <v>3</v>
      </c>
      <c r="C170">
        <f t="shared" si="28"/>
        <v>72</v>
      </c>
      <c r="D170">
        <f t="shared" si="29"/>
        <v>100</v>
      </c>
      <c r="E170">
        <f t="shared" si="22"/>
        <v>45</v>
      </c>
      <c r="F170">
        <f t="shared" si="23"/>
        <v>38</v>
      </c>
      <c r="G170">
        <f t="shared" si="24"/>
        <v>27</v>
      </c>
      <c r="H170">
        <f t="shared" si="25"/>
        <v>62</v>
      </c>
      <c r="I170">
        <f t="shared" si="26"/>
        <v>96</v>
      </c>
      <c r="J170">
        <f t="shared" si="27"/>
        <v>28</v>
      </c>
      <c r="K170">
        <f t="shared" si="30"/>
        <v>12825</v>
      </c>
      <c r="L170">
        <f t="shared" si="31"/>
        <v>2014</v>
      </c>
      <c r="M170">
        <f t="shared" si="32"/>
        <v>14839</v>
      </c>
    </row>
    <row r="171" spans="1:13" x14ac:dyDescent="0.35">
      <c r="A171" s="1">
        <v>41571</v>
      </c>
      <c r="B171">
        <v>4</v>
      </c>
      <c r="C171">
        <f t="shared" si="28"/>
        <v>123</v>
      </c>
      <c r="D171">
        <f t="shared" si="29"/>
        <v>90</v>
      </c>
      <c r="E171">
        <f t="shared" si="22"/>
        <v>90</v>
      </c>
      <c r="F171">
        <f t="shared" si="23"/>
        <v>0</v>
      </c>
      <c r="G171">
        <f t="shared" si="24"/>
        <v>33</v>
      </c>
      <c r="H171">
        <f t="shared" si="25"/>
        <v>90</v>
      </c>
      <c r="I171">
        <f t="shared" si="26"/>
        <v>96</v>
      </c>
      <c r="J171">
        <f t="shared" si="27"/>
        <v>0</v>
      </c>
      <c r="K171">
        <f t="shared" si="30"/>
        <v>12915</v>
      </c>
      <c r="L171">
        <f t="shared" si="31"/>
        <v>2014</v>
      </c>
      <c r="M171">
        <f t="shared" si="32"/>
        <v>14929</v>
      </c>
    </row>
    <row r="172" spans="1:13" x14ac:dyDescent="0.35">
      <c r="A172" s="1">
        <v>41572</v>
      </c>
      <c r="B172">
        <v>5</v>
      </c>
      <c r="C172">
        <f t="shared" si="28"/>
        <v>129</v>
      </c>
      <c r="D172">
        <f t="shared" si="29"/>
        <v>90</v>
      </c>
      <c r="E172">
        <f t="shared" si="22"/>
        <v>90</v>
      </c>
      <c r="F172">
        <f t="shared" si="23"/>
        <v>0</v>
      </c>
      <c r="G172">
        <f t="shared" si="24"/>
        <v>39</v>
      </c>
      <c r="H172">
        <f t="shared" si="25"/>
        <v>90</v>
      </c>
      <c r="I172">
        <f t="shared" si="26"/>
        <v>96</v>
      </c>
      <c r="J172">
        <f t="shared" si="27"/>
        <v>0</v>
      </c>
      <c r="K172">
        <f t="shared" si="30"/>
        <v>13005</v>
      </c>
      <c r="L172">
        <f t="shared" si="31"/>
        <v>2014</v>
      </c>
      <c r="M172">
        <f t="shared" si="32"/>
        <v>15019</v>
      </c>
    </row>
    <row r="173" spans="1:13" x14ac:dyDescent="0.35">
      <c r="A173" s="1">
        <v>41575</v>
      </c>
      <c r="B173">
        <v>1</v>
      </c>
      <c r="C173">
        <f t="shared" si="28"/>
        <v>135</v>
      </c>
      <c r="D173">
        <f t="shared" si="29"/>
        <v>90</v>
      </c>
      <c r="E173">
        <f t="shared" si="22"/>
        <v>90</v>
      </c>
      <c r="F173">
        <f t="shared" si="23"/>
        <v>0</v>
      </c>
      <c r="G173">
        <f t="shared" si="24"/>
        <v>45</v>
      </c>
      <c r="H173">
        <f t="shared" si="25"/>
        <v>90</v>
      </c>
      <c r="I173">
        <f t="shared" si="26"/>
        <v>32</v>
      </c>
      <c r="J173">
        <f t="shared" si="27"/>
        <v>28</v>
      </c>
      <c r="K173">
        <f t="shared" si="30"/>
        <v>13095</v>
      </c>
      <c r="L173">
        <f t="shared" si="31"/>
        <v>2014</v>
      </c>
      <c r="M173">
        <f t="shared" si="32"/>
        <v>15109</v>
      </c>
    </row>
    <row r="174" spans="1:13" x14ac:dyDescent="0.35">
      <c r="A174" s="1">
        <v>41576</v>
      </c>
      <c r="B174">
        <v>2</v>
      </c>
      <c r="C174">
        <f t="shared" si="28"/>
        <v>77</v>
      </c>
      <c r="D174">
        <f t="shared" si="29"/>
        <v>118</v>
      </c>
      <c r="E174">
        <f t="shared" si="22"/>
        <v>45</v>
      </c>
      <c r="F174">
        <f t="shared" si="23"/>
        <v>38</v>
      </c>
      <c r="G174">
        <f t="shared" si="24"/>
        <v>32</v>
      </c>
      <c r="H174">
        <f t="shared" si="25"/>
        <v>80</v>
      </c>
      <c r="I174">
        <f t="shared" si="26"/>
        <v>96</v>
      </c>
      <c r="J174">
        <f t="shared" si="27"/>
        <v>0</v>
      </c>
      <c r="K174">
        <f t="shared" si="30"/>
        <v>13140</v>
      </c>
      <c r="L174">
        <f t="shared" si="31"/>
        <v>2052</v>
      </c>
      <c r="M174">
        <f t="shared" si="32"/>
        <v>15192</v>
      </c>
    </row>
    <row r="175" spans="1:13" x14ac:dyDescent="0.35">
      <c r="A175" s="1">
        <v>41577</v>
      </c>
      <c r="B175">
        <v>3</v>
      </c>
      <c r="C175">
        <f t="shared" si="28"/>
        <v>128</v>
      </c>
      <c r="D175">
        <f t="shared" si="29"/>
        <v>80</v>
      </c>
      <c r="E175">
        <f t="shared" si="22"/>
        <v>90</v>
      </c>
      <c r="F175">
        <f t="shared" si="23"/>
        <v>0</v>
      </c>
      <c r="G175">
        <f t="shared" si="24"/>
        <v>38</v>
      </c>
      <c r="H175">
        <f t="shared" si="25"/>
        <v>80</v>
      </c>
      <c r="I175">
        <f t="shared" si="26"/>
        <v>96</v>
      </c>
      <c r="J175">
        <f t="shared" si="27"/>
        <v>28</v>
      </c>
      <c r="K175">
        <f t="shared" si="30"/>
        <v>13230</v>
      </c>
      <c r="L175">
        <f t="shared" si="31"/>
        <v>2052</v>
      </c>
      <c r="M175">
        <f t="shared" si="32"/>
        <v>15282</v>
      </c>
    </row>
    <row r="176" spans="1:13" x14ac:dyDescent="0.35">
      <c r="A176" s="1">
        <v>41578</v>
      </c>
      <c r="B176">
        <v>4</v>
      </c>
      <c r="C176">
        <f t="shared" si="28"/>
        <v>134</v>
      </c>
      <c r="D176">
        <f t="shared" si="29"/>
        <v>108</v>
      </c>
      <c r="E176">
        <f t="shared" si="22"/>
        <v>90</v>
      </c>
      <c r="F176">
        <f t="shared" si="23"/>
        <v>0</v>
      </c>
      <c r="G176">
        <f t="shared" si="24"/>
        <v>44</v>
      </c>
      <c r="H176">
        <f t="shared" si="25"/>
        <v>108</v>
      </c>
      <c r="I176">
        <f t="shared" si="26"/>
        <v>32</v>
      </c>
      <c r="J176">
        <f t="shared" si="27"/>
        <v>0</v>
      </c>
      <c r="K176">
        <f t="shared" si="30"/>
        <v>13320</v>
      </c>
      <c r="L176">
        <f t="shared" si="31"/>
        <v>2052</v>
      </c>
      <c r="M176">
        <f t="shared" si="32"/>
        <v>15372</v>
      </c>
    </row>
    <row r="177" spans="1:13" x14ac:dyDescent="0.35">
      <c r="A177" s="13">
        <v>41579</v>
      </c>
      <c r="B177" s="14">
        <v>5</v>
      </c>
      <c r="C177" s="14">
        <f t="shared" si="28"/>
        <v>76</v>
      </c>
      <c r="D177" s="14">
        <f t="shared" si="29"/>
        <v>108</v>
      </c>
      <c r="E177" s="14">
        <f t="shared" si="22"/>
        <v>45</v>
      </c>
      <c r="F177" s="14">
        <f t="shared" si="23"/>
        <v>38</v>
      </c>
      <c r="G177" s="14">
        <f t="shared" si="24"/>
        <v>31</v>
      </c>
      <c r="H177" s="14">
        <f t="shared" si="25"/>
        <v>70</v>
      </c>
      <c r="I177" s="14">
        <f t="shared" si="26"/>
        <v>96</v>
      </c>
      <c r="J177" s="14">
        <f t="shared" si="27"/>
        <v>0</v>
      </c>
      <c r="K177" s="14">
        <f t="shared" si="30"/>
        <v>13365</v>
      </c>
      <c r="L177" s="14">
        <f t="shared" si="31"/>
        <v>2090</v>
      </c>
      <c r="M177" s="14">
        <f t="shared" si="32"/>
        <v>15455</v>
      </c>
    </row>
    <row r="178" spans="1:13" x14ac:dyDescent="0.35">
      <c r="A178" s="1">
        <v>41582</v>
      </c>
      <c r="B178">
        <v>1</v>
      </c>
      <c r="C178">
        <f t="shared" si="28"/>
        <v>127</v>
      </c>
      <c r="D178">
        <f t="shared" si="29"/>
        <v>70</v>
      </c>
      <c r="E178">
        <f t="shared" si="22"/>
        <v>90</v>
      </c>
      <c r="F178">
        <f t="shared" si="23"/>
        <v>0</v>
      </c>
      <c r="G178">
        <f t="shared" si="24"/>
        <v>37</v>
      </c>
      <c r="H178">
        <f t="shared" si="25"/>
        <v>70</v>
      </c>
      <c r="I178">
        <f t="shared" si="26"/>
        <v>96</v>
      </c>
      <c r="J178">
        <f t="shared" si="27"/>
        <v>28</v>
      </c>
      <c r="K178">
        <f t="shared" si="30"/>
        <v>13455</v>
      </c>
      <c r="L178">
        <f t="shared" si="31"/>
        <v>2090</v>
      </c>
      <c r="M178">
        <f t="shared" si="32"/>
        <v>15545</v>
      </c>
    </row>
    <row r="179" spans="1:13" x14ac:dyDescent="0.35">
      <c r="A179" s="1">
        <v>41583</v>
      </c>
      <c r="B179">
        <v>2</v>
      </c>
      <c r="C179">
        <f t="shared" si="28"/>
        <v>133</v>
      </c>
      <c r="D179">
        <f t="shared" si="29"/>
        <v>98</v>
      </c>
      <c r="E179">
        <f t="shared" si="22"/>
        <v>90</v>
      </c>
      <c r="F179">
        <f t="shared" si="23"/>
        <v>0</v>
      </c>
      <c r="G179">
        <f t="shared" si="24"/>
        <v>43</v>
      </c>
      <c r="H179">
        <f t="shared" si="25"/>
        <v>98</v>
      </c>
      <c r="I179">
        <f t="shared" si="26"/>
        <v>32</v>
      </c>
      <c r="J179">
        <f t="shared" si="27"/>
        <v>0</v>
      </c>
      <c r="K179">
        <f t="shared" si="30"/>
        <v>13545</v>
      </c>
      <c r="L179">
        <f t="shared" si="31"/>
        <v>2090</v>
      </c>
      <c r="M179">
        <f t="shared" si="32"/>
        <v>15635</v>
      </c>
    </row>
    <row r="180" spans="1:13" x14ac:dyDescent="0.35">
      <c r="A180" s="1">
        <v>41584</v>
      </c>
      <c r="B180">
        <v>3</v>
      </c>
      <c r="C180">
        <f t="shared" si="28"/>
        <v>75</v>
      </c>
      <c r="D180">
        <f t="shared" si="29"/>
        <v>98</v>
      </c>
      <c r="E180">
        <f t="shared" si="22"/>
        <v>45</v>
      </c>
      <c r="F180">
        <f t="shared" si="23"/>
        <v>38</v>
      </c>
      <c r="G180">
        <f t="shared" si="24"/>
        <v>30</v>
      </c>
      <c r="H180">
        <f t="shared" si="25"/>
        <v>60</v>
      </c>
      <c r="I180">
        <f t="shared" si="26"/>
        <v>96</v>
      </c>
      <c r="J180">
        <f t="shared" si="27"/>
        <v>28</v>
      </c>
      <c r="K180">
        <f t="shared" si="30"/>
        <v>13590</v>
      </c>
      <c r="L180">
        <f t="shared" si="31"/>
        <v>2128</v>
      </c>
      <c r="M180">
        <f t="shared" si="32"/>
        <v>15718</v>
      </c>
    </row>
    <row r="181" spans="1:13" x14ac:dyDescent="0.35">
      <c r="A181" s="1">
        <v>41585</v>
      </c>
      <c r="B181">
        <v>4</v>
      </c>
      <c r="C181">
        <f t="shared" si="28"/>
        <v>126</v>
      </c>
      <c r="D181">
        <f t="shared" si="29"/>
        <v>88</v>
      </c>
      <c r="E181">
        <f t="shared" si="22"/>
        <v>90</v>
      </c>
      <c r="F181">
        <f t="shared" si="23"/>
        <v>0</v>
      </c>
      <c r="G181">
        <f t="shared" si="24"/>
        <v>36</v>
      </c>
      <c r="H181">
        <f t="shared" si="25"/>
        <v>88</v>
      </c>
      <c r="I181">
        <f t="shared" si="26"/>
        <v>96</v>
      </c>
      <c r="J181">
        <f t="shared" si="27"/>
        <v>0</v>
      </c>
      <c r="K181">
        <f t="shared" si="30"/>
        <v>13680</v>
      </c>
      <c r="L181">
        <f t="shared" si="31"/>
        <v>2128</v>
      </c>
      <c r="M181">
        <f t="shared" si="32"/>
        <v>15808</v>
      </c>
    </row>
    <row r="182" spans="1:13" x14ac:dyDescent="0.35">
      <c r="A182" s="1">
        <v>41586</v>
      </c>
      <c r="B182">
        <v>5</v>
      </c>
      <c r="C182">
        <f t="shared" si="28"/>
        <v>132</v>
      </c>
      <c r="D182">
        <f t="shared" si="29"/>
        <v>88</v>
      </c>
      <c r="E182">
        <f t="shared" si="22"/>
        <v>90</v>
      </c>
      <c r="F182">
        <f t="shared" si="23"/>
        <v>0</v>
      </c>
      <c r="G182">
        <f t="shared" si="24"/>
        <v>42</v>
      </c>
      <c r="H182">
        <f t="shared" si="25"/>
        <v>88</v>
      </c>
      <c r="I182">
        <f t="shared" si="26"/>
        <v>32</v>
      </c>
      <c r="J182">
        <f t="shared" si="27"/>
        <v>0</v>
      </c>
      <c r="K182">
        <f t="shared" si="30"/>
        <v>13770</v>
      </c>
      <c r="L182">
        <f t="shared" si="31"/>
        <v>2128</v>
      </c>
      <c r="M182">
        <f t="shared" si="32"/>
        <v>15898</v>
      </c>
    </row>
    <row r="183" spans="1:13" x14ac:dyDescent="0.35">
      <c r="A183" s="1">
        <v>41589</v>
      </c>
      <c r="B183">
        <v>1</v>
      </c>
      <c r="C183">
        <f t="shared" si="28"/>
        <v>74</v>
      </c>
      <c r="D183">
        <f t="shared" si="29"/>
        <v>88</v>
      </c>
      <c r="E183">
        <f t="shared" si="22"/>
        <v>45</v>
      </c>
      <c r="F183">
        <f t="shared" si="23"/>
        <v>38</v>
      </c>
      <c r="G183">
        <f t="shared" si="24"/>
        <v>29</v>
      </c>
      <c r="H183">
        <f t="shared" si="25"/>
        <v>50</v>
      </c>
      <c r="I183">
        <f t="shared" si="26"/>
        <v>96</v>
      </c>
      <c r="J183">
        <f t="shared" si="27"/>
        <v>28</v>
      </c>
      <c r="K183">
        <f t="shared" si="30"/>
        <v>13815</v>
      </c>
      <c r="L183">
        <f t="shared" si="31"/>
        <v>2166</v>
      </c>
      <c r="M183">
        <f t="shared" si="32"/>
        <v>15981</v>
      </c>
    </row>
    <row r="184" spans="1:13" x14ac:dyDescent="0.35">
      <c r="A184" s="1">
        <v>41590</v>
      </c>
      <c r="B184">
        <v>2</v>
      </c>
      <c r="C184">
        <f t="shared" si="28"/>
        <v>125</v>
      </c>
      <c r="D184">
        <f t="shared" si="29"/>
        <v>78</v>
      </c>
      <c r="E184">
        <f t="shared" si="22"/>
        <v>90</v>
      </c>
      <c r="F184">
        <f t="shared" si="23"/>
        <v>0</v>
      </c>
      <c r="G184">
        <f t="shared" si="24"/>
        <v>35</v>
      </c>
      <c r="H184">
        <f t="shared" si="25"/>
        <v>78</v>
      </c>
      <c r="I184">
        <f t="shared" si="26"/>
        <v>96</v>
      </c>
      <c r="J184">
        <f t="shared" si="27"/>
        <v>0</v>
      </c>
      <c r="K184">
        <f t="shared" si="30"/>
        <v>13905</v>
      </c>
      <c r="L184">
        <f t="shared" si="31"/>
        <v>2166</v>
      </c>
      <c r="M184">
        <f t="shared" si="32"/>
        <v>16071</v>
      </c>
    </row>
    <row r="185" spans="1:13" x14ac:dyDescent="0.35">
      <c r="A185" s="1">
        <v>41591</v>
      </c>
      <c r="B185">
        <v>3</v>
      </c>
      <c r="C185">
        <f t="shared" si="28"/>
        <v>131</v>
      </c>
      <c r="D185">
        <f t="shared" si="29"/>
        <v>78</v>
      </c>
      <c r="E185">
        <f t="shared" si="22"/>
        <v>90</v>
      </c>
      <c r="F185">
        <f t="shared" si="23"/>
        <v>0</v>
      </c>
      <c r="G185">
        <f t="shared" si="24"/>
        <v>41</v>
      </c>
      <c r="H185">
        <f t="shared" si="25"/>
        <v>78</v>
      </c>
      <c r="I185">
        <f t="shared" si="26"/>
        <v>32</v>
      </c>
      <c r="J185">
        <f t="shared" si="27"/>
        <v>28</v>
      </c>
      <c r="K185">
        <f t="shared" si="30"/>
        <v>13995</v>
      </c>
      <c r="L185">
        <f t="shared" si="31"/>
        <v>2166</v>
      </c>
      <c r="M185">
        <f t="shared" si="32"/>
        <v>16161</v>
      </c>
    </row>
    <row r="186" spans="1:13" x14ac:dyDescent="0.35">
      <c r="A186" s="1">
        <v>41592</v>
      </c>
      <c r="B186">
        <v>4</v>
      </c>
      <c r="C186">
        <f t="shared" si="28"/>
        <v>73</v>
      </c>
      <c r="D186">
        <f t="shared" si="29"/>
        <v>106</v>
      </c>
      <c r="E186">
        <f t="shared" si="22"/>
        <v>45</v>
      </c>
      <c r="F186">
        <f t="shared" si="23"/>
        <v>38</v>
      </c>
      <c r="G186">
        <f t="shared" si="24"/>
        <v>28</v>
      </c>
      <c r="H186">
        <f t="shared" si="25"/>
        <v>68</v>
      </c>
      <c r="I186">
        <f t="shared" si="26"/>
        <v>96</v>
      </c>
      <c r="J186">
        <f t="shared" si="27"/>
        <v>0</v>
      </c>
      <c r="K186">
        <f t="shared" si="30"/>
        <v>14040</v>
      </c>
      <c r="L186">
        <f t="shared" si="31"/>
        <v>2204</v>
      </c>
      <c r="M186">
        <f t="shared" si="32"/>
        <v>16244</v>
      </c>
    </row>
    <row r="187" spans="1:13" x14ac:dyDescent="0.35">
      <c r="A187" s="1">
        <v>41593</v>
      </c>
      <c r="B187">
        <v>5</v>
      </c>
      <c r="C187">
        <f t="shared" si="28"/>
        <v>124</v>
      </c>
      <c r="D187">
        <f t="shared" si="29"/>
        <v>68</v>
      </c>
      <c r="E187">
        <f t="shared" si="22"/>
        <v>90</v>
      </c>
      <c r="F187">
        <f t="shared" si="23"/>
        <v>0</v>
      </c>
      <c r="G187">
        <f t="shared" si="24"/>
        <v>34</v>
      </c>
      <c r="H187">
        <f t="shared" si="25"/>
        <v>68</v>
      </c>
      <c r="I187">
        <f t="shared" si="26"/>
        <v>96</v>
      </c>
      <c r="J187">
        <f t="shared" si="27"/>
        <v>0</v>
      </c>
      <c r="K187">
        <f t="shared" si="30"/>
        <v>14130</v>
      </c>
      <c r="L187">
        <f t="shared" si="31"/>
        <v>2204</v>
      </c>
      <c r="M187">
        <f t="shared" si="32"/>
        <v>16334</v>
      </c>
    </row>
    <row r="188" spans="1:13" x14ac:dyDescent="0.35">
      <c r="A188" s="1">
        <v>41596</v>
      </c>
      <c r="B188">
        <v>1</v>
      </c>
      <c r="C188">
        <f t="shared" si="28"/>
        <v>130</v>
      </c>
      <c r="D188">
        <f t="shared" si="29"/>
        <v>68</v>
      </c>
      <c r="E188">
        <f t="shared" si="22"/>
        <v>90</v>
      </c>
      <c r="F188">
        <f t="shared" si="23"/>
        <v>0</v>
      </c>
      <c r="G188">
        <f t="shared" si="24"/>
        <v>40</v>
      </c>
      <c r="H188">
        <f t="shared" si="25"/>
        <v>68</v>
      </c>
      <c r="I188">
        <f t="shared" si="26"/>
        <v>32</v>
      </c>
      <c r="J188">
        <f t="shared" si="27"/>
        <v>28</v>
      </c>
      <c r="K188">
        <f t="shared" si="30"/>
        <v>14220</v>
      </c>
      <c r="L188">
        <f t="shared" si="31"/>
        <v>2204</v>
      </c>
      <c r="M188">
        <f t="shared" si="32"/>
        <v>16424</v>
      </c>
    </row>
    <row r="189" spans="1:13" x14ac:dyDescent="0.35">
      <c r="A189" s="9">
        <v>41597</v>
      </c>
      <c r="B189" s="10">
        <v>2</v>
      </c>
      <c r="C189" s="10">
        <f t="shared" si="28"/>
        <v>72</v>
      </c>
      <c r="D189" s="10">
        <f t="shared" si="29"/>
        <v>96</v>
      </c>
      <c r="E189" s="10">
        <f t="shared" si="22"/>
        <v>45</v>
      </c>
      <c r="F189" s="10">
        <f t="shared" si="23"/>
        <v>38</v>
      </c>
      <c r="G189" s="10">
        <f t="shared" si="24"/>
        <v>27</v>
      </c>
      <c r="H189" s="10">
        <f t="shared" si="25"/>
        <v>58</v>
      </c>
      <c r="I189" s="10">
        <f t="shared" si="26"/>
        <v>96</v>
      </c>
      <c r="J189" s="10">
        <f t="shared" si="27"/>
        <v>0</v>
      </c>
      <c r="K189" s="10">
        <f t="shared" si="30"/>
        <v>14265</v>
      </c>
      <c r="L189" s="10">
        <f t="shared" si="31"/>
        <v>2242</v>
      </c>
      <c r="M189" s="10">
        <f t="shared" si="32"/>
        <v>16507</v>
      </c>
    </row>
    <row r="190" spans="1:13" x14ac:dyDescent="0.35">
      <c r="A190" s="1">
        <v>41598</v>
      </c>
      <c r="B190">
        <v>3</v>
      </c>
      <c r="C190">
        <f t="shared" si="28"/>
        <v>123</v>
      </c>
      <c r="D190">
        <f t="shared" si="29"/>
        <v>58</v>
      </c>
      <c r="E190">
        <f t="shared" si="22"/>
        <v>90</v>
      </c>
      <c r="F190">
        <f t="shared" si="23"/>
        <v>0</v>
      </c>
      <c r="G190">
        <f t="shared" si="24"/>
        <v>33</v>
      </c>
      <c r="H190">
        <f t="shared" si="25"/>
        <v>58</v>
      </c>
      <c r="I190">
        <f t="shared" si="26"/>
        <v>96</v>
      </c>
      <c r="J190">
        <f t="shared" si="27"/>
        <v>28</v>
      </c>
      <c r="K190">
        <f t="shared" si="30"/>
        <v>14355</v>
      </c>
      <c r="L190">
        <f t="shared" si="31"/>
        <v>2242</v>
      </c>
      <c r="M190">
        <f t="shared" si="32"/>
        <v>16597</v>
      </c>
    </row>
    <row r="191" spans="1:13" x14ac:dyDescent="0.35">
      <c r="A191" s="1">
        <v>41599</v>
      </c>
      <c r="B191">
        <v>4</v>
      </c>
      <c r="C191">
        <f t="shared" si="28"/>
        <v>129</v>
      </c>
      <c r="D191">
        <f t="shared" si="29"/>
        <v>86</v>
      </c>
      <c r="E191">
        <f t="shared" si="22"/>
        <v>90</v>
      </c>
      <c r="F191">
        <f t="shared" si="23"/>
        <v>0</v>
      </c>
      <c r="G191">
        <f t="shared" si="24"/>
        <v>39</v>
      </c>
      <c r="H191">
        <f t="shared" si="25"/>
        <v>86</v>
      </c>
      <c r="I191">
        <f t="shared" si="26"/>
        <v>96</v>
      </c>
      <c r="J191">
        <f t="shared" si="27"/>
        <v>0</v>
      </c>
      <c r="K191">
        <f t="shared" si="30"/>
        <v>14445</v>
      </c>
      <c r="L191">
        <f t="shared" si="31"/>
        <v>2242</v>
      </c>
      <c r="M191">
        <f t="shared" si="32"/>
        <v>16687</v>
      </c>
    </row>
    <row r="192" spans="1:13" x14ac:dyDescent="0.35">
      <c r="A192" s="1">
        <v>41600</v>
      </c>
      <c r="B192">
        <v>5</v>
      </c>
      <c r="C192">
        <f t="shared" si="28"/>
        <v>135</v>
      </c>
      <c r="D192">
        <f t="shared" si="29"/>
        <v>86</v>
      </c>
      <c r="E192">
        <f t="shared" si="22"/>
        <v>90</v>
      </c>
      <c r="F192">
        <f t="shared" si="23"/>
        <v>0</v>
      </c>
      <c r="G192">
        <f t="shared" si="24"/>
        <v>45</v>
      </c>
      <c r="H192">
        <f t="shared" si="25"/>
        <v>86</v>
      </c>
      <c r="I192">
        <f t="shared" si="26"/>
        <v>32</v>
      </c>
      <c r="J192">
        <f t="shared" si="27"/>
        <v>0</v>
      </c>
      <c r="K192">
        <f t="shared" si="30"/>
        <v>14535</v>
      </c>
      <c r="L192">
        <f t="shared" si="31"/>
        <v>2242</v>
      </c>
      <c r="M192">
        <f t="shared" si="32"/>
        <v>16777</v>
      </c>
    </row>
    <row r="193" spans="1:13" x14ac:dyDescent="0.35">
      <c r="A193" s="1">
        <v>41603</v>
      </c>
      <c r="B193">
        <v>1</v>
      </c>
      <c r="C193">
        <f t="shared" si="28"/>
        <v>77</v>
      </c>
      <c r="D193">
        <f t="shared" si="29"/>
        <v>86</v>
      </c>
      <c r="E193">
        <f t="shared" si="22"/>
        <v>45</v>
      </c>
      <c r="F193">
        <f t="shared" si="23"/>
        <v>38</v>
      </c>
      <c r="G193">
        <f t="shared" si="24"/>
        <v>32</v>
      </c>
      <c r="H193">
        <f t="shared" si="25"/>
        <v>48</v>
      </c>
      <c r="I193">
        <f t="shared" si="26"/>
        <v>96</v>
      </c>
      <c r="J193">
        <f t="shared" si="27"/>
        <v>28</v>
      </c>
      <c r="K193">
        <f t="shared" si="30"/>
        <v>14580</v>
      </c>
      <c r="L193">
        <f t="shared" si="31"/>
        <v>2280</v>
      </c>
      <c r="M193">
        <f t="shared" si="32"/>
        <v>16860</v>
      </c>
    </row>
    <row r="194" spans="1:13" x14ac:dyDescent="0.35">
      <c r="A194" s="1">
        <v>41604</v>
      </c>
      <c r="B194">
        <v>2</v>
      </c>
      <c r="C194">
        <f t="shared" si="28"/>
        <v>128</v>
      </c>
      <c r="D194">
        <f t="shared" si="29"/>
        <v>76</v>
      </c>
      <c r="E194">
        <f t="shared" si="22"/>
        <v>90</v>
      </c>
      <c r="F194">
        <f t="shared" si="23"/>
        <v>0</v>
      </c>
      <c r="G194">
        <f t="shared" si="24"/>
        <v>38</v>
      </c>
      <c r="H194">
        <f t="shared" si="25"/>
        <v>76</v>
      </c>
      <c r="I194">
        <f t="shared" si="26"/>
        <v>96</v>
      </c>
      <c r="J194">
        <f t="shared" si="27"/>
        <v>0</v>
      </c>
      <c r="K194">
        <f t="shared" si="30"/>
        <v>14670</v>
      </c>
      <c r="L194">
        <f t="shared" si="31"/>
        <v>2280</v>
      </c>
      <c r="M194">
        <f t="shared" si="32"/>
        <v>16950</v>
      </c>
    </row>
    <row r="195" spans="1:13" x14ac:dyDescent="0.35">
      <c r="A195" s="1">
        <v>41605</v>
      </c>
      <c r="B195">
        <v>3</v>
      </c>
      <c r="C195">
        <f t="shared" si="28"/>
        <v>134</v>
      </c>
      <c r="D195">
        <f t="shared" si="29"/>
        <v>76</v>
      </c>
      <c r="E195">
        <f t="shared" ref="E195:E197" si="33">IF(C195&gt;=20*4.5, 20*4.5, 10*4.5)</f>
        <v>90</v>
      </c>
      <c r="F195">
        <f t="shared" ref="F195:F197" si="34">IF(C195&gt;=20*4.5, 0, 10*3.8)</f>
        <v>0</v>
      </c>
      <c r="G195">
        <f t="shared" ref="G195:G197" si="35">C195-E195</f>
        <v>44</v>
      </c>
      <c r="H195">
        <f t="shared" ref="H195:H197" si="36">D195-F195</f>
        <v>76</v>
      </c>
      <c r="I195">
        <f t="shared" ref="I195:I197" si="37">IF(G195&lt;40, 3*32, IF(G195&lt;=100, 32, 0))</f>
        <v>32</v>
      </c>
      <c r="J195">
        <f t="shared" ref="J195:J197" si="38">IF(OR(B195=1, B195 = 3), 28, 0)</f>
        <v>28</v>
      </c>
      <c r="K195">
        <f t="shared" si="30"/>
        <v>14760</v>
      </c>
      <c r="L195">
        <f t="shared" si="31"/>
        <v>2280</v>
      </c>
      <c r="M195">
        <f t="shared" si="32"/>
        <v>17040</v>
      </c>
    </row>
    <row r="196" spans="1:13" x14ac:dyDescent="0.35">
      <c r="A196" s="1">
        <v>41606</v>
      </c>
      <c r="B196">
        <v>4</v>
      </c>
      <c r="C196">
        <f t="shared" ref="C196:C197" si="39">G195+I195</f>
        <v>76</v>
      </c>
      <c r="D196">
        <f t="shared" ref="D196:D197" si="40">H195+J195</f>
        <v>104</v>
      </c>
      <c r="E196">
        <f t="shared" si="33"/>
        <v>45</v>
      </c>
      <c r="F196">
        <f t="shared" si="34"/>
        <v>38</v>
      </c>
      <c r="G196">
        <f t="shared" si="35"/>
        <v>31</v>
      </c>
      <c r="H196">
        <f t="shared" si="36"/>
        <v>66</v>
      </c>
      <c r="I196">
        <f t="shared" si="37"/>
        <v>96</v>
      </c>
      <c r="J196">
        <f t="shared" si="38"/>
        <v>0</v>
      </c>
      <c r="K196">
        <f t="shared" ref="K196:K197" si="41">K195+E196</f>
        <v>14805</v>
      </c>
      <c r="L196">
        <f t="shared" ref="L196:L197" si="42">L195+F196</f>
        <v>2318</v>
      </c>
      <c r="M196">
        <f t="shared" ref="M196:M197" si="43">K196+L196</f>
        <v>17123</v>
      </c>
    </row>
    <row r="197" spans="1:13" x14ac:dyDescent="0.35">
      <c r="A197" s="1">
        <v>41607</v>
      </c>
      <c r="B197">
        <v>5</v>
      </c>
      <c r="C197">
        <f t="shared" si="39"/>
        <v>127</v>
      </c>
      <c r="D197">
        <f t="shared" si="40"/>
        <v>66</v>
      </c>
      <c r="E197">
        <f t="shared" si="33"/>
        <v>90</v>
      </c>
      <c r="F197">
        <f t="shared" si="34"/>
        <v>0</v>
      </c>
      <c r="G197">
        <f t="shared" si="35"/>
        <v>37</v>
      </c>
      <c r="H197">
        <f t="shared" si="36"/>
        <v>66</v>
      </c>
      <c r="I197">
        <f t="shared" si="37"/>
        <v>96</v>
      </c>
      <c r="J197">
        <f t="shared" si="38"/>
        <v>0</v>
      </c>
      <c r="K197">
        <f t="shared" si="41"/>
        <v>14895</v>
      </c>
      <c r="L197">
        <f t="shared" si="42"/>
        <v>2318</v>
      </c>
      <c r="M197">
        <f t="shared" si="43"/>
        <v>17213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226C-AD05-4867-80B2-BA1FEB256151}">
  <sheetPr filterMode="1"/>
  <dimension ref="A1:N177"/>
  <sheetViews>
    <sheetView workbookViewId="0">
      <selection activeCell="L177" sqref="A1:L177"/>
    </sheetView>
  </sheetViews>
  <sheetFormatPr defaultRowHeight="14.5" x14ac:dyDescent="0.35"/>
  <cols>
    <col min="1" max="1" width="22" customWidth="1"/>
    <col min="2" max="10" width="0" hidden="1" customWidth="1"/>
    <col min="11" max="11" width="19" customWidth="1"/>
    <col min="12" max="12" width="17.90625" customWidth="1"/>
    <col min="13" max="14" width="0" hidden="1" customWidth="1"/>
  </cols>
  <sheetData>
    <row r="1" spans="1:14" x14ac:dyDescent="0.35">
      <c r="A1" s="1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s="15" t="s">
        <v>21</v>
      </c>
      <c r="L1" s="15" t="s">
        <v>22</v>
      </c>
      <c r="M1" t="s">
        <v>23</v>
      </c>
      <c r="N1" s="15" t="s">
        <v>24</v>
      </c>
    </row>
    <row r="2" spans="1:14" x14ac:dyDescent="0.35">
      <c r="A2" s="9">
        <v>41334</v>
      </c>
      <c r="B2">
        <v>5</v>
      </c>
      <c r="C2">
        <v>500</v>
      </c>
      <c r="D2">
        <v>200</v>
      </c>
      <c r="E2">
        <f>IF(C2&gt;=20*4.5, 20*4.5, 10*4.5)</f>
        <v>90</v>
      </c>
      <c r="F2">
        <f>IF(C2&gt;=20*4.5, 0, 10*3.8)</f>
        <v>0</v>
      </c>
      <c r="G2">
        <f>C2-E2</f>
        <v>410</v>
      </c>
      <c r="H2">
        <f>D2-F2</f>
        <v>200</v>
      </c>
      <c r="I2">
        <f>IF(G2&lt;40, 3*32, IF(G2&lt;=100, 32, 0))</f>
        <v>0</v>
      </c>
      <c r="J2">
        <f>IF(OR(B2=1, B2 = 3), 28, 0)</f>
        <v>0</v>
      </c>
      <c r="K2" s="14">
        <f>E2</f>
        <v>90</v>
      </c>
      <c r="L2" s="14">
        <f>F2</f>
        <v>0</v>
      </c>
      <c r="M2">
        <f>K2+L2</f>
        <v>90</v>
      </c>
      <c r="N2" s="14">
        <f>1</f>
        <v>1</v>
      </c>
    </row>
    <row r="3" spans="1:14" hidden="1" x14ac:dyDescent="0.35">
      <c r="A3" s="1">
        <v>41337</v>
      </c>
      <c r="B3">
        <v>1</v>
      </c>
      <c r="C3">
        <f>G2+I2</f>
        <v>410</v>
      </c>
      <c r="D3">
        <f>H2+J2</f>
        <v>200</v>
      </c>
      <c r="E3">
        <f t="shared" ref="E3:E66" si="0">IF(C3&gt;=20*4.5, 20*4.5, 10*4.5)</f>
        <v>90</v>
      </c>
      <c r="F3">
        <f t="shared" ref="F3:F66" si="1">IF(C3&gt;=20*4.5, 0, 10*3.8)</f>
        <v>0</v>
      </c>
      <c r="G3">
        <f t="shared" ref="G3:H66" si="2">C3-E3</f>
        <v>320</v>
      </c>
      <c r="H3">
        <f t="shared" si="2"/>
        <v>200</v>
      </c>
      <c r="I3">
        <f t="shared" ref="I3:I66" si="3">IF(G3&lt;40, 3*32, IF(G3&lt;=100, 32, 0))</f>
        <v>0</v>
      </c>
      <c r="J3">
        <f t="shared" ref="J3:J66" si="4">IF(OR(B3=1, B3 = 3), 28, 0)</f>
        <v>28</v>
      </c>
      <c r="K3">
        <f>K2+E3</f>
        <v>180</v>
      </c>
      <c r="L3">
        <f>L2+F3</f>
        <v>0</v>
      </c>
      <c r="M3">
        <f>K3+L3</f>
        <v>180</v>
      </c>
      <c r="N3">
        <f>IF(MONTH(A3)&lt;&gt;MONTH(A2), 1, 0)</f>
        <v>0</v>
      </c>
    </row>
    <row r="4" spans="1:14" hidden="1" x14ac:dyDescent="0.35">
      <c r="A4" s="1">
        <v>41338</v>
      </c>
      <c r="B4">
        <v>2</v>
      </c>
      <c r="C4">
        <f t="shared" ref="C4:D67" si="5">G3+I3</f>
        <v>320</v>
      </c>
      <c r="D4">
        <f t="shared" si="5"/>
        <v>228</v>
      </c>
      <c r="E4">
        <f t="shared" si="0"/>
        <v>90</v>
      </c>
      <c r="F4">
        <f t="shared" si="1"/>
        <v>0</v>
      </c>
      <c r="G4">
        <f t="shared" si="2"/>
        <v>230</v>
      </c>
      <c r="H4">
        <f t="shared" si="2"/>
        <v>228</v>
      </c>
      <c r="I4">
        <f t="shared" si="3"/>
        <v>0</v>
      </c>
      <c r="J4">
        <f t="shared" si="4"/>
        <v>0</v>
      </c>
      <c r="K4">
        <f t="shared" ref="K4:L67" si="6">K3+E4</f>
        <v>270</v>
      </c>
      <c r="L4">
        <f t="shared" si="6"/>
        <v>0</v>
      </c>
      <c r="M4">
        <f t="shared" ref="M4:M67" si="7">K4+L4</f>
        <v>270</v>
      </c>
      <c r="N4">
        <f t="shared" ref="N4:N67" si="8">IF(MONTH(A4)&lt;&gt;MONTH(A3), 1, 0)</f>
        <v>0</v>
      </c>
    </row>
    <row r="5" spans="1:14" hidden="1" x14ac:dyDescent="0.35">
      <c r="A5" s="1">
        <v>41339</v>
      </c>
      <c r="B5">
        <v>3</v>
      </c>
      <c r="C5">
        <f t="shared" si="5"/>
        <v>230</v>
      </c>
      <c r="D5">
        <f t="shared" si="5"/>
        <v>228</v>
      </c>
      <c r="E5">
        <f t="shared" si="0"/>
        <v>90</v>
      </c>
      <c r="F5">
        <f t="shared" si="1"/>
        <v>0</v>
      </c>
      <c r="G5">
        <f t="shared" si="2"/>
        <v>140</v>
      </c>
      <c r="H5">
        <f t="shared" si="2"/>
        <v>228</v>
      </c>
      <c r="I5">
        <f t="shared" si="3"/>
        <v>0</v>
      </c>
      <c r="J5">
        <f t="shared" si="4"/>
        <v>28</v>
      </c>
      <c r="K5">
        <f t="shared" si="6"/>
        <v>360</v>
      </c>
      <c r="L5">
        <f t="shared" si="6"/>
        <v>0</v>
      </c>
      <c r="M5">
        <f t="shared" si="7"/>
        <v>360</v>
      </c>
      <c r="N5">
        <f t="shared" si="8"/>
        <v>0</v>
      </c>
    </row>
    <row r="6" spans="1:14" hidden="1" x14ac:dyDescent="0.35">
      <c r="A6" s="7">
        <v>41340</v>
      </c>
      <c r="B6" s="8">
        <v>4</v>
      </c>
      <c r="C6" s="8">
        <f t="shared" si="5"/>
        <v>140</v>
      </c>
      <c r="D6" s="8">
        <f t="shared" si="5"/>
        <v>256</v>
      </c>
      <c r="E6" s="8">
        <f t="shared" si="0"/>
        <v>90</v>
      </c>
      <c r="F6" s="8">
        <f t="shared" si="1"/>
        <v>0</v>
      </c>
      <c r="G6" s="8">
        <f t="shared" si="2"/>
        <v>50</v>
      </c>
      <c r="H6" s="8">
        <f t="shared" si="2"/>
        <v>256</v>
      </c>
      <c r="I6" s="8">
        <f t="shared" si="3"/>
        <v>32</v>
      </c>
      <c r="J6" s="8">
        <f t="shared" si="4"/>
        <v>0</v>
      </c>
      <c r="K6">
        <f t="shared" si="6"/>
        <v>450</v>
      </c>
      <c r="L6">
        <f t="shared" si="6"/>
        <v>0</v>
      </c>
      <c r="M6">
        <f t="shared" si="7"/>
        <v>450</v>
      </c>
      <c r="N6">
        <f t="shared" si="8"/>
        <v>0</v>
      </c>
    </row>
    <row r="7" spans="1:14" hidden="1" x14ac:dyDescent="0.35">
      <c r="A7" s="1">
        <v>41341</v>
      </c>
      <c r="B7">
        <v>5</v>
      </c>
      <c r="C7">
        <f t="shared" si="5"/>
        <v>82</v>
      </c>
      <c r="D7">
        <f t="shared" si="5"/>
        <v>256</v>
      </c>
      <c r="E7">
        <f t="shared" si="0"/>
        <v>45</v>
      </c>
      <c r="F7">
        <f t="shared" si="1"/>
        <v>38</v>
      </c>
      <c r="G7">
        <f t="shared" si="2"/>
        <v>37</v>
      </c>
      <c r="H7">
        <f t="shared" si="2"/>
        <v>218</v>
      </c>
      <c r="I7">
        <f t="shared" si="3"/>
        <v>96</v>
      </c>
      <c r="J7">
        <f t="shared" si="4"/>
        <v>0</v>
      </c>
      <c r="K7">
        <f t="shared" si="6"/>
        <v>495</v>
      </c>
      <c r="L7">
        <f t="shared" si="6"/>
        <v>38</v>
      </c>
      <c r="M7">
        <f t="shared" si="7"/>
        <v>533</v>
      </c>
      <c r="N7">
        <f t="shared" si="8"/>
        <v>0</v>
      </c>
    </row>
    <row r="8" spans="1:14" hidden="1" x14ac:dyDescent="0.35">
      <c r="A8" s="1">
        <v>41344</v>
      </c>
      <c r="B8">
        <v>1</v>
      </c>
      <c r="C8">
        <f t="shared" si="5"/>
        <v>133</v>
      </c>
      <c r="D8">
        <f t="shared" si="5"/>
        <v>218</v>
      </c>
      <c r="E8">
        <f t="shared" si="0"/>
        <v>90</v>
      </c>
      <c r="F8">
        <f t="shared" si="1"/>
        <v>0</v>
      </c>
      <c r="G8">
        <f t="shared" si="2"/>
        <v>43</v>
      </c>
      <c r="H8">
        <f t="shared" si="2"/>
        <v>218</v>
      </c>
      <c r="I8">
        <f t="shared" si="3"/>
        <v>32</v>
      </c>
      <c r="J8">
        <f t="shared" si="4"/>
        <v>28</v>
      </c>
      <c r="K8">
        <f t="shared" si="6"/>
        <v>585</v>
      </c>
      <c r="L8">
        <f t="shared" si="6"/>
        <v>38</v>
      </c>
      <c r="M8">
        <f t="shared" si="7"/>
        <v>623</v>
      </c>
      <c r="N8">
        <f t="shared" si="8"/>
        <v>0</v>
      </c>
    </row>
    <row r="9" spans="1:14" hidden="1" x14ac:dyDescent="0.35">
      <c r="A9" s="1">
        <v>41345</v>
      </c>
      <c r="B9">
        <v>2</v>
      </c>
      <c r="C9">
        <f t="shared" si="5"/>
        <v>75</v>
      </c>
      <c r="D9">
        <f t="shared" si="5"/>
        <v>246</v>
      </c>
      <c r="E9">
        <f t="shared" si="0"/>
        <v>45</v>
      </c>
      <c r="F9">
        <f t="shared" si="1"/>
        <v>38</v>
      </c>
      <c r="G9">
        <f t="shared" si="2"/>
        <v>30</v>
      </c>
      <c r="H9">
        <f t="shared" si="2"/>
        <v>208</v>
      </c>
      <c r="I9">
        <f t="shared" si="3"/>
        <v>96</v>
      </c>
      <c r="J9">
        <f t="shared" si="4"/>
        <v>0</v>
      </c>
      <c r="K9">
        <f t="shared" si="6"/>
        <v>630</v>
      </c>
      <c r="L9">
        <f t="shared" si="6"/>
        <v>76</v>
      </c>
      <c r="M9">
        <f t="shared" si="7"/>
        <v>706</v>
      </c>
      <c r="N9">
        <f t="shared" si="8"/>
        <v>0</v>
      </c>
    </row>
    <row r="10" spans="1:14" hidden="1" x14ac:dyDescent="0.35">
      <c r="A10" s="1">
        <v>41346</v>
      </c>
      <c r="B10">
        <v>3</v>
      </c>
      <c r="C10">
        <f t="shared" si="5"/>
        <v>126</v>
      </c>
      <c r="D10">
        <f t="shared" si="5"/>
        <v>208</v>
      </c>
      <c r="E10">
        <f t="shared" si="0"/>
        <v>90</v>
      </c>
      <c r="F10">
        <f t="shared" si="1"/>
        <v>0</v>
      </c>
      <c r="G10">
        <f t="shared" si="2"/>
        <v>36</v>
      </c>
      <c r="H10">
        <f t="shared" si="2"/>
        <v>208</v>
      </c>
      <c r="I10">
        <f t="shared" si="3"/>
        <v>96</v>
      </c>
      <c r="J10">
        <f t="shared" si="4"/>
        <v>28</v>
      </c>
      <c r="K10">
        <f t="shared" si="6"/>
        <v>720</v>
      </c>
      <c r="L10">
        <f t="shared" si="6"/>
        <v>76</v>
      </c>
      <c r="M10">
        <f t="shared" si="7"/>
        <v>796</v>
      </c>
      <c r="N10">
        <f t="shared" si="8"/>
        <v>0</v>
      </c>
    </row>
    <row r="11" spans="1:14" hidden="1" x14ac:dyDescent="0.35">
      <c r="A11" s="1">
        <v>41347</v>
      </c>
      <c r="B11">
        <v>4</v>
      </c>
      <c r="C11">
        <f t="shared" si="5"/>
        <v>132</v>
      </c>
      <c r="D11">
        <f t="shared" si="5"/>
        <v>236</v>
      </c>
      <c r="E11">
        <f t="shared" si="0"/>
        <v>90</v>
      </c>
      <c r="F11">
        <f t="shared" si="1"/>
        <v>0</v>
      </c>
      <c r="G11">
        <f t="shared" si="2"/>
        <v>42</v>
      </c>
      <c r="H11">
        <f t="shared" si="2"/>
        <v>236</v>
      </c>
      <c r="I11">
        <f t="shared" si="3"/>
        <v>32</v>
      </c>
      <c r="J11">
        <f t="shared" si="4"/>
        <v>0</v>
      </c>
      <c r="K11">
        <f t="shared" si="6"/>
        <v>810</v>
      </c>
      <c r="L11">
        <f t="shared" si="6"/>
        <v>76</v>
      </c>
      <c r="M11">
        <f t="shared" si="7"/>
        <v>886</v>
      </c>
      <c r="N11">
        <f t="shared" si="8"/>
        <v>0</v>
      </c>
    </row>
    <row r="12" spans="1:14" hidden="1" x14ac:dyDescent="0.35">
      <c r="A12" s="1">
        <v>41348</v>
      </c>
      <c r="B12">
        <v>5</v>
      </c>
      <c r="C12">
        <f t="shared" si="5"/>
        <v>74</v>
      </c>
      <c r="D12">
        <f t="shared" si="5"/>
        <v>236</v>
      </c>
      <c r="E12">
        <f t="shared" si="0"/>
        <v>45</v>
      </c>
      <c r="F12">
        <f t="shared" si="1"/>
        <v>38</v>
      </c>
      <c r="G12">
        <f t="shared" si="2"/>
        <v>29</v>
      </c>
      <c r="H12">
        <f t="shared" si="2"/>
        <v>198</v>
      </c>
      <c r="I12">
        <f t="shared" si="3"/>
        <v>96</v>
      </c>
      <c r="J12">
        <f t="shared" si="4"/>
        <v>0</v>
      </c>
      <c r="K12">
        <f t="shared" si="6"/>
        <v>855</v>
      </c>
      <c r="L12">
        <f t="shared" si="6"/>
        <v>114</v>
      </c>
      <c r="M12">
        <f t="shared" si="7"/>
        <v>969</v>
      </c>
      <c r="N12">
        <f t="shared" si="8"/>
        <v>0</v>
      </c>
    </row>
    <row r="13" spans="1:14" hidden="1" x14ac:dyDescent="0.35">
      <c r="A13" s="1">
        <v>41351</v>
      </c>
      <c r="B13">
        <v>1</v>
      </c>
      <c r="C13">
        <f t="shared" si="5"/>
        <v>125</v>
      </c>
      <c r="D13">
        <f t="shared" si="5"/>
        <v>198</v>
      </c>
      <c r="E13">
        <f t="shared" si="0"/>
        <v>90</v>
      </c>
      <c r="F13">
        <f t="shared" si="1"/>
        <v>0</v>
      </c>
      <c r="G13">
        <f t="shared" si="2"/>
        <v>35</v>
      </c>
      <c r="H13">
        <f t="shared" si="2"/>
        <v>198</v>
      </c>
      <c r="I13">
        <f t="shared" si="3"/>
        <v>96</v>
      </c>
      <c r="J13">
        <f t="shared" si="4"/>
        <v>28</v>
      </c>
      <c r="K13">
        <f t="shared" si="6"/>
        <v>945</v>
      </c>
      <c r="L13">
        <f t="shared" si="6"/>
        <v>114</v>
      </c>
      <c r="M13">
        <f t="shared" si="7"/>
        <v>1059</v>
      </c>
      <c r="N13">
        <f t="shared" si="8"/>
        <v>0</v>
      </c>
    </row>
    <row r="14" spans="1:14" hidden="1" x14ac:dyDescent="0.35">
      <c r="A14" s="1">
        <v>41352</v>
      </c>
      <c r="B14">
        <v>2</v>
      </c>
      <c r="C14">
        <f t="shared" si="5"/>
        <v>131</v>
      </c>
      <c r="D14">
        <f t="shared" si="5"/>
        <v>226</v>
      </c>
      <c r="E14">
        <f t="shared" si="0"/>
        <v>90</v>
      </c>
      <c r="F14">
        <f t="shared" si="1"/>
        <v>0</v>
      </c>
      <c r="G14">
        <f t="shared" si="2"/>
        <v>41</v>
      </c>
      <c r="H14">
        <f t="shared" si="2"/>
        <v>226</v>
      </c>
      <c r="I14">
        <f t="shared" si="3"/>
        <v>32</v>
      </c>
      <c r="J14">
        <f t="shared" si="4"/>
        <v>0</v>
      </c>
      <c r="K14">
        <f t="shared" si="6"/>
        <v>1035</v>
      </c>
      <c r="L14">
        <f t="shared" si="6"/>
        <v>114</v>
      </c>
      <c r="M14">
        <f t="shared" si="7"/>
        <v>1149</v>
      </c>
      <c r="N14">
        <f t="shared" si="8"/>
        <v>0</v>
      </c>
    </row>
    <row r="15" spans="1:14" hidden="1" x14ac:dyDescent="0.35">
      <c r="A15" s="1">
        <v>41353</v>
      </c>
      <c r="B15">
        <v>3</v>
      </c>
      <c r="C15">
        <f t="shared" si="5"/>
        <v>73</v>
      </c>
      <c r="D15">
        <f t="shared" si="5"/>
        <v>226</v>
      </c>
      <c r="E15">
        <f t="shared" si="0"/>
        <v>45</v>
      </c>
      <c r="F15">
        <f t="shared" si="1"/>
        <v>38</v>
      </c>
      <c r="G15">
        <f t="shared" si="2"/>
        <v>28</v>
      </c>
      <c r="H15">
        <f t="shared" si="2"/>
        <v>188</v>
      </c>
      <c r="I15">
        <f t="shared" si="3"/>
        <v>96</v>
      </c>
      <c r="J15">
        <f t="shared" si="4"/>
        <v>28</v>
      </c>
      <c r="K15">
        <f t="shared" si="6"/>
        <v>1080</v>
      </c>
      <c r="L15">
        <f t="shared" si="6"/>
        <v>152</v>
      </c>
      <c r="M15">
        <f t="shared" si="7"/>
        <v>1232</v>
      </c>
      <c r="N15">
        <f t="shared" si="8"/>
        <v>0</v>
      </c>
    </row>
    <row r="16" spans="1:14" hidden="1" x14ac:dyDescent="0.35">
      <c r="A16" s="1">
        <v>41354</v>
      </c>
      <c r="B16">
        <v>4</v>
      </c>
      <c r="C16">
        <f t="shared" si="5"/>
        <v>124</v>
      </c>
      <c r="D16">
        <f t="shared" si="5"/>
        <v>216</v>
      </c>
      <c r="E16">
        <f t="shared" si="0"/>
        <v>90</v>
      </c>
      <c r="F16">
        <f t="shared" si="1"/>
        <v>0</v>
      </c>
      <c r="G16">
        <f t="shared" si="2"/>
        <v>34</v>
      </c>
      <c r="H16">
        <f t="shared" si="2"/>
        <v>216</v>
      </c>
      <c r="I16">
        <f t="shared" si="3"/>
        <v>96</v>
      </c>
      <c r="J16">
        <f t="shared" si="4"/>
        <v>0</v>
      </c>
      <c r="K16">
        <f t="shared" si="6"/>
        <v>1170</v>
      </c>
      <c r="L16">
        <f t="shared" si="6"/>
        <v>152</v>
      </c>
      <c r="M16">
        <f t="shared" si="7"/>
        <v>1322</v>
      </c>
      <c r="N16">
        <f t="shared" si="8"/>
        <v>0</v>
      </c>
    </row>
    <row r="17" spans="1:14" hidden="1" x14ac:dyDescent="0.35">
      <c r="A17" s="1">
        <v>41355</v>
      </c>
      <c r="B17">
        <v>5</v>
      </c>
      <c r="C17">
        <f t="shared" si="5"/>
        <v>130</v>
      </c>
      <c r="D17">
        <f t="shared" si="5"/>
        <v>216</v>
      </c>
      <c r="E17">
        <f t="shared" si="0"/>
        <v>90</v>
      </c>
      <c r="F17">
        <f t="shared" si="1"/>
        <v>0</v>
      </c>
      <c r="G17">
        <f t="shared" si="2"/>
        <v>40</v>
      </c>
      <c r="H17">
        <f t="shared" si="2"/>
        <v>216</v>
      </c>
      <c r="I17">
        <f t="shared" si="3"/>
        <v>32</v>
      </c>
      <c r="J17">
        <f t="shared" si="4"/>
        <v>0</v>
      </c>
      <c r="K17">
        <f t="shared" si="6"/>
        <v>1260</v>
      </c>
      <c r="L17">
        <f t="shared" si="6"/>
        <v>152</v>
      </c>
      <c r="M17">
        <f t="shared" si="7"/>
        <v>1412</v>
      </c>
      <c r="N17">
        <f t="shared" si="8"/>
        <v>0</v>
      </c>
    </row>
    <row r="18" spans="1:14" hidden="1" x14ac:dyDescent="0.35">
      <c r="A18" s="1">
        <v>41358</v>
      </c>
      <c r="B18">
        <v>1</v>
      </c>
      <c r="C18">
        <f t="shared" si="5"/>
        <v>72</v>
      </c>
      <c r="D18">
        <f t="shared" si="5"/>
        <v>216</v>
      </c>
      <c r="E18">
        <f t="shared" si="0"/>
        <v>45</v>
      </c>
      <c r="F18">
        <f t="shared" si="1"/>
        <v>38</v>
      </c>
      <c r="G18">
        <f t="shared" si="2"/>
        <v>27</v>
      </c>
      <c r="H18">
        <f t="shared" si="2"/>
        <v>178</v>
      </c>
      <c r="I18">
        <f t="shared" si="3"/>
        <v>96</v>
      </c>
      <c r="J18">
        <f t="shared" si="4"/>
        <v>28</v>
      </c>
      <c r="K18">
        <f t="shared" si="6"/>
        <v>1305</v>
      </c>
      <c r="L18">
        <f t="shared" si="6"/>
        <v>190</v>
      </c>
      <c r="M18">
        <f t="shared" si="7"/>
        <v>1495</v>
      </c>
      <c r="N18">
        <f t="shared" si="8"/>
        <v>0</v>
      </c>
    </row>
    <row r="19" spans="1:14" hidden="1" x14ac:dyDescent="0.35">
      <c r="A19" s="1">
        <v>41359</v>
      </c>
      <c r="B19">
        <v>2</v>
      </c>
      <c r="C19">
        <f t="shared" si="5"/>
        <v>123</v>
      </c>
      <c r="D19">
        <f t="shared" si="5"/>
        <v>206</v>
      </c>
      <c r="E19">
        <f t="shared" si="0"/>
        <v>90</v>
      </c>
      <c r="F19">
        <f t="shared" si="1"/>
        <v>0</v>
      </c>
      <c r="G19">
        <f t="shared" si="2"/>
        <v>33</v>
      </c>
      <c r="H19">
        <f t="shared" si="2"/>
        <v>206</v>
      </c>
      <c r="I19">
        <f t="shared" si="3"/>
        <v>96</v>
      </c>
      <c r="J19">
        <f t="shared" si="4"/>
        <v>0</v>
      </c>
      <c r="K19">
        <f t="shared" si="6"/>
        <v>1395</v>
      </c>
      <c r="L19">
        <f t="shared" si="6"/>
        <v>190</v>
      </c>
      <c r="M19">
        <f t="shared" si="7"/>
        <v>1585</v>
      </c>
      <c r="N19">
        <f t="shared" si="8"/>
        <v>0</v>
      </c>
    </row>
    <row r="20" spans="1:14" hidden="1" x14ac:dyDescent="0.35">
      <c r="A20" s="11">
        <v>41360</v>
      </c>
      <c r="B20" s="12">
        <v>3</v>
      </c>
      <c r="C20" s="12">
        <f t="shared" si="5"/>
        <v>129</v>
      </c>
      <c r="D20" s="12">
        <f t="shared" si="5"/>
        <v>206</v>
      </c>
      <c r="E20" s="12">
        <f t="shared" si="0"/>
        <v>90</v>
      </c>
      <c r="F20" s="12">
        <f t="shared" si="1"/>
        <v>0</v>
      </c>
      <c r="G20" s="12">
        <f t="shared" si="2"/>
        <v>39</v>
      </c>
      <c r="H20" s="12">
        <f t="shared" si="2"/>
        <v>206</v>
      </c>
      <c r="I20" s="12">
        <f t="shared" si="3"/>
        <v>96</v>
      </c>
      <c r="J20" s="12">
        <f t="shared" si="4"/>
        <v>28</v>
      </c>
      <c r="K20" s="12">
        <f t="shared" si="6"/>
        <v>1485</v>
      </c>
      <c r="L20" s="12">
        <f t="shared" si="6"/>
        <v>190</v>
      </c>
      <c r="M20">
        <f t="shared" si="7"/>
        <v>1675</v>
      </c>
      <c r="N20">
        <f t="shared" si="8"/>
        <v>0</v>
      </c>
    </row>
    <row r="21" spans="1:14" hidden="1" x14ac:dyDescent="0.35">
      <c r="A21" s="1">
        <v>41361</v>
      </c>
      <c r="B21">
        <v>4</v>
      </c>
      <c r="C21">
        <f t="shared" si="5"/>
        <v>135</v>
      </c>
      <c r="D21">
        <f t="shared" si="5"/>
        <v>234</v>
      </c>
      <c r="E21">
        <f t="shared" si="0"/>
        <v>90</v>
      </c>
      <c r="F21">
        <f t="shared" si="1"/>
        <v>0</v>
      </c>
      <c r="G21">
        <f t="shared" si="2"/>
        <v>45</v>
      </c>
      <c r="H21">
        <f t="shared" si="2"/>
        <v>234</v>
      </c>
      <c r="I21">
        <f t="shared" si="3"/>
        <v>32</v>
      </c>
      <c r="J21">
        <f t="shared" si="4"/>
        <v>0</v>
      </c>
      <c r="K21">
        <f t="shared" si="6"/>
        <v>1575</v>
      </c>
      <c r="L21">
        <f t="shared" si="6"/>
        <v>190</v>
      </c>
      <c r="M21">
        <f t="shared" si="7"/>
        <v>1765</v>
      </c>
      <c r="N21">
        <f t="shared" si="8"/>
        <v>0</v>
      </c>
    </row>
    <row r="22" spans="1:14" hidden="1" x14ac:dyDescent="0.35">
      <c r="A22" s="1">
        <v>41362</v>
      </c>
      <c r="B22">
        <v>5</v>
      </c>
      <c r="C22">
        <f t="shared" si="5"/>
        <v>77</v>
      </c>
      <c r="D22">
        <f t="shared" si="5"/>
        <v>234</v>
      </c>
      <c r="E22">
        <f t="shared" si="0"/>
        <v>45</v>
      </c>
      <c r="F22">
        <f t="shared" si="1"/>
        <v>38</v>
      </c>
      <c r="G22">
        <f t="shared" si="2"/>
        <v>32</v>
      </c>
      <c r="H22">
        <f t="shared" si="2"/>
        <v>196</v>
      </c>
      <c r="I22">
        <f t="shared" si="3"/>
        <v>96</v>
      </c>
      <c r="J22">
        <f t="shared" si="4"/>
        <v>0</v>
      </c>
      <c r="K22">
        <f t="shared" si="6"/>
        <v>1620</v>
      </c>
      <c r="L22">
        <f t="shared" si="6"/>
        <v>228</v>
      </c>
      <c r="M22">
        <f t="shared" si="7"/>
        <v>1848</v>
      </c>
      <c r="N22">
        <f t="shared" si="8"/>
        <v>0</v>
      </c>
    </row>
    <row r="23" spans="1:14" x14ac:dyDescent="0.35">
      <c r="A23" s="9">
        <v>41365</v>
      </c>
      <c r="B23">
        <v>1</v>
      </c>
      <c r="C23">
        <f t="shared" si="5"/>
        <v>128</v>
      </c>
      <c r="D23">
        <f t="shared" si="5"/>
        <v>196</v>
      </c>
      <c r="E23">
        <f t="shared" si="0"/>
        <v>90</v>
      </c>
      <c r="F23">
        <f t="shared" si="1"/>
        <v>0</v>
      </c>
      <c r="G23">
        <f t="shared" si="2"/>
        <v>38</v>
      </c>
      <c r="H23">
        <f t="shared" si="2"/>
        <v>196</v>
      </c>
      <c r="I23">
        <f t="shared" si="3"/>
        <v>96</v>
      </c>
      <c r="J23">
        <f t="shared" si="4"/>
        <v>28</v>
      </c>
      <c r="K23" s="14">
        <f t="shared" si="6"/>
        <v>1710</v>
      </c>
      <c r="L23" s="14">
        <f t="shared" si="6"/>
        <v>228</v>
      </c>
      <c r="M23">
        <f t="shared" si="7"/>
        <v>1938</v>
      </c>
      <c r="N23" s="14">
        <f t="shared" si="8"/>
        <v>1</v>
      </c>
    </row>
    <row r="24" spans="1:14" hidden="1" x14ac:dyDescent="0.35">
      <c r="A24" s="1">
        <v>41366</v>
      </c>
      <c r="B24">
        <v>2</v>
      </c>
      <c r="C24">
        <f t="shared" si="5"/>
        <v>134</v>
      </c>
      <c r="D24">
        <f t="shared" si="5"/>
        <v>224</v>
      </c>
      <c r="E24">
        <f t="shared" si="0"/>
        <v>90</v>
      </c>
      <c r="F24">
        <f t="shared" si="1"/>
        <v>0</v>
      </c>
      <c r="G24">
        <f t="shared" si="2"/>
        <v>44</v>
      </c>
      <c r="H24">
        <f t="shared" si="2"/>
        <v>224</v>
      </c>
      <c r="I24">
        <f t="shared" si="3"/>
        <v>32</v>
      </c>
      <c r="J24">
        <f t="shared" si="4"/>
        <v>0</v>
      </c>
      <c r="K24">
        <f t="shared" si="6"/>
        <v>1800</v>
      </c>
      <c r="L24">
        <f t="shared" si="6"/>
        <v>228</v>
      </c>
      <c r="M24">
        <f t="shared" si="7"/>
        <v>2028</v>
      </c>
      <c r="N24">
        <f t="shared" si="8"/>
        <v>0</v>
      </c>
    </row>
    <row r="25" spans="1:14" hidden="1" x14ac:dyDescent="0.35">
      <c r="A25" s="1">
        <v>41367</v>
      </c>
      <c r="B25">
        <v>3</v>
      </c>
      <c r="C25">
        <f t="shared" si="5"/>
        <v>76</v>
      </c>
      <c r="D25">
        <f t="shared" si="5"/>
        <v>224</v>
      </c>
      <c r="E25">
        <f t="shared" si="0"/>
        <v>45</v>
      </c>
      <c r="F25">
        <f t="shared" si="1"/>
        <v>38</v>
      </c>
      <c r="G25">
        <f t="shared" si="2"/>
        <v>31</v>
      </c>
      <c r="H25">
        <f t="shared" si="2"/>
        <v>186</v>
      </c>
      <c r="I25">
        <f t="shared" si="3"/>
        <v>96</v>
      </c>
      <c r="J25">
        <f t="shared" si="4"/>
        <v>28</v>
      </c>
      <c r="K25">
        <f t="shared" si="6"/>
        <v>1845</v>
      </c>
      <c r="L25">
        <f t="shared" si="6"/>
        <v>266</v>
      </c>
      <c r="M25">
        <f t="shared" si="7"/>
        <v>2111</v>
      </c>
      <c r="N25">
        <f t="shared" si="8"/>
        <v>0</v>
      </c>
    </row>
    <row r="26" spans="1:14" hidden="1" x14ac:dyDescent="0.35">
      <c r="A26" s="1">
        <v>41368</v>
      </c>
      <c r="B26">
        <v>4</v>
      </c>
      <c r="C26">
        <f t="shared" si="5"/>
        <v>127</v>
      </c>
      <c r="D26">
        <f t="shared" si="5"/>
        <v>214</v>
      </c>
      <c r="E26">
        <f t="shared" si="0"/>
        <v>90</v>
      </c>
      <c r="F26">
        <f t="shared" si="1"/>
        <v>0</v>
      </c>
      <c r="G26">
        <f t="shared" si="2"/>
        <v>37</v>
      </c>
      <c r="H26">
        <f t="shared" si="2"/>
        <v>214</v>
      </c>
      <c r="I26">
        <f t="shared" si="3"/>
        <v>96</v>
      </c>
      <c r="J26">
        <f t="shared" si="4"/>
        <v>0</v>
      </c>
      <c r="K26">
        <f t="shared" si="6"/>
        <v>1935</v>
      </c>
      <c r="L26">
        <f t="shared" si="6"/>
        <v>266</v>
      </c>
      <c r="M26">
        <f t="shared" si="7"/>
        <v>2201</v>
      </c>
      <c r="N26">
        <f t="shared" si="8"/>
        <v>0</v>
      </c>
    </row>
    <row r="27" spans="1:14" hidden="1" x14ac:dyDescent="0.35">
      <c r="A27" s="1">
        <v>41369</v>
      </c>
      <c r="B27">
        <v>5</v>
      </c>
      <c r="C27">
        <f t="shared" si="5"/>
        <v>133</v>
      </c>
      <c r="D27">
        <f t="shared" si="5"/>
        <v>214</v>
      </c>
      <c r="E27">
        <f t="shared" si="0"/>
        <v>90</v>
      </c>
      <c r="F27">
        <f t="shared" si="1"/>
        <v>0</v>
      </c>
      <c r="G27">
        <f t="shared" si="2"/>
        <v>43</v>
      </c>
      <c r="H27">
        <f t="shared" si="2"/>
        <v>214</v>
      </c>
      <c r="I27">
        <f t="shared" si="3"/>
        <v>32</v>
      </c>
      <c r="J27">
        <f t="shared" si="4"/>
        <v>0</v>
      </c>
      <c r="K27">
        <f t="shared" si="6"/>
        <v>2025</v>
      </c>
      <c r="L27">
        <f t="shared" si="6"/>
        <v>266</v>
      </c>
      <c r="M27">
        <f t="shared" si="7"/>
        <v>2291</v>
      </c>
      <c r="N27">
        <f t="shared" si="8"/>
        <v>0</v>
      </c>
    </row>
    <row r="28" spans="1:14" hidden="1" x14ac:dyDescent="0.35">
      <c r="A28" s="1">
        <v>41372</v>
      </c>
      <c r="B28">
        <v>1</v>
      </c>
      <c r="C28">
        <f t="shared" si="5"/>
        <v>75</v>
      </c>
      <c r="D28">
        <f t="shared" si="5"/>
        <v>214</v>
      </c>
      <c r="E28">
        <f t="shared" si="0"/>
        <v>45</v>
      </c>
      <c r="F28">
        <f t="shared" si="1"/>
        <v>38</v>
      </c>
      <c r="G28">
        <f t="shared" si="2"/>
        <v>30</v>
      </c>
      <c r="H28">
        <f t="shared" si="2"/>
        <v>176</v>
      </c>
      <c r="I28">
        <f t="shared" si="3"/>
        <v>96</v>
      </c>
      <c r="J28">
        <f t="shared" si="4"/>
        <v>28</v>
      </c>
      <c r="K28">
        <f t="shared" si="6"/>
        <v>2070</v>
      </c>
      <c r="L28">
        <f t="shared" si="6"/>
        <v>304</v>
      </c>
      <c r="M28">
        <f t="shared" si="7"/>
        <v>2374</v>
      </c>
      <c r="N28">
        <f t="shared" si="8"/>
        <v>0</v>
      </c>
    </row>
    <row r="29" spans="1:14" hidden="1" x14ac:dyDescent="0.35">
      <c r="A29" s="1">
        <v>41373</v>
      </c>
      <c r="B29">
        <v>2</v>
      </c>
      <c r="C29">
        <f t="shared" si="5"/>
        <v>126</v>
      </c>
      <c r="D29">
        <f t="shared" si="5"/>
        <v>204</v>
      </c>
      <c r="E29">
        <f t="shared" si="0"/>
        <v>90</v>
      </c>
      <c r="F29">
        <f t="shared" si="1"/>
        <v>0</v>
      </c>
      <c r="G29">
        <f t="shared" si="2"/>
        <v>36</v>
      </c>
      <c r="H29">
        <f t="shared" si="2"/>
        <v>204</v>
      </c>
      <c r="I29">
        <f t="shared" si="3"/>
        <v>96</v>
      </c>
      <c r="J29">
        <f t="shared" si="4"/>
        <v>0</v>
      </c>
      <c r="K29">
        <f t="shared" si="6"/>
        <v>2160</v>
      </c>
      <c r="L29">
        <f t="shared" si="6"/>
        <v>304</v>
      </c>
      <c r="M29">
        <f t="shared" si="7"/>
        <v>2464</v>
      </c>
      <c r="N29">
        <f t="shared" si="8"/>
        <v>0</v>
      </c>
    </row>
    <row r="30" spans="1:14" hidden="1" x14ac:dyDescent="0.35">
      <c r="A30" s="1">
        <v>41374</v>
      </c>
      <c r="B30">
        <v>3</v>
      </c>
      <c r="C30">
        <f t="shared" si="5"/>
        <v>132</v>
      </c>
      <c r="D30">
        <f t="shared" si="5"/>
        <v>204</v>
      </c>
      <c r="E30">
        <f t="shared" si="0"/>
        <v>90</v>
      </c>
      <c r="F30">
        <f t="shared" si="1"/>
        <v>0</v>
      </c>
      <c r="G30">
        <f t="shared" si="2"/>
        <v>42</v>
      </c>
      <c r="H30">
        <f t="shared" si="2"/>
        <v>204</v>
      </c>
      <c r="I30">
        <f t="shared" si="3"/>
        <v>32</v>
      </c>
      <c r="J30">
        <f t="shared" si="4"/>
        <v>28</v>
      </c>
      <c r="K30">
        <f t="shared" si="6"/>
        <v>2250</v>
      </c>
      <c r="L30">
        <f t="shared" si="6"/>
        <v>304</v>
      </c>
      <c r="M30">
        <f t="shared" si="7"/>
        <v>2554</v>
      </c>
      <c r="N30">
        <f t="shared" si="8"/>
        <v>0</v>
      </c>
    </row>
    <row r="31" spans="1:14" hidden="1" x14ac:dyDescent="0.35">
      <c r="A31" s="1">
        <v>41375</v>
      </c>
      <c r="B31">
        <v>4</v>
      </c>
      <c r="C31">
        <f t="shared" si="5"/>
        <v>74</v>
      </c>
      <c r="D31">
        <f t="shared" si="5"/>
        <v>232</v>
      </c>
      <c r="E31">
        <f t="shared" si="0"/>
        <v>45</v>
      </c>
      <c r="F31">
        <f t="shared" si="1"/>
        <v>38</v>
      </c>
      <c r="G31">
        <f t="shared" si="2"/>
        <v>29</v>
      </c>
      <c r="H31">
        <f t="shared" si="2"/>
        <v>194</v>
      </c>
      <c r="I31">
        <f t="shared" si="3"/>
        <v>96</v>
      </c>
      <c r="J31">
        <f t="shared" si="4"/>
        <v>0</v>
      </c>
      <c r="K31">
        <f t="shared" si="6"/>
        <v>2295</v>
      </c>
      <c r="L31">
        <f t="shared" si="6"/>
        <v>342</v>
      </c>
      <c r="M31">
        <f t="shared" si="7"/>
        <v>2637</v>
      </c>
      <c r="N31">
        <f t="shared" si="8"/>
        <v>0</v>
      </c>
    </row>
    <row r="32" spans="1:14" hidden="1" x14ac:dyDescent="0.35">
      <c r="A32" s="1">
        <v>41376</v>
      </c>
      <c r="B32">
        <v>5</v>
      </c>
      <c r="C32">
        <f t="shared" si="5"/>
        <v>125</v>
      </c>
      <c r="D32">
        <f t="shared" si="5"/>
        <v>194</v>
      </c>
      <c r="E32">
        <f t="shared" si="0"/>
        <v>90</v>
      </c>
      <c r="F32">
        <f t="shared" si="1"/>
        <v>0</v>
      </c>
      <c r="G32">
        <f t="shared" si="2"/>
        <v>35</v>
      </c>
      <c r="H32">
        <f t="shared" si="2"/>
        <v>194</v>
      </c>
      <c r="I32">
        <f t="shared" si="3"/>
        <v>96</v>
      </c>
      <c r="J32">
        <f t="shared" si="4"/>
        <v>0</v>
      </c>
      <c r="K32">
        <f t="shared" si="6"/>
        <v>2385</v>
      </c>
      <c r="L32">
        <f t="shared" si="6"/>
        <v>342</v>
      </c>
      <c r="M32">
        <f t="shared" si="7"/>
        <v>2727</v>
      </c>
      <c r="N32">
        <f t="shared" si="8"/>
        <v>0</v>
      </c>
    </row>
    <row r="33" spans="1:14" hidden="1" x14ac:dyDescent="0.35">
      <c r="A33" s="1">
        <v>41379</v>
      </c>
      <c r="B33">
        <v>1</v>
      </c>
      <c r="C33">
        <f t="shared" si="5"/>
        <v>131</v>
      </c>
      <c r="D33">
        <f t="shared" si="5"/>
        <v>194</v>
      </c>
      <c r="E33">
        <f t="shared" si="0"/>
        <v>90</v>
      </c>
      <c r="F33">
        <f t="shared" si="1"/>
        <v>0</v>
      </c>
      <c r="G33">
        <f t="shared" si="2"/>
        <v>41</v>
      </c>
      <c r="H33">
        <f t="shared" si="2"/>
        <v>194</v>
      </c>
      <c r="I33">
        <f t="shared" si="3"/>
        <v>32</v>
      </c>
      <c r="J33">
        <f t="shared" si="4"/>
        <v>28</v>
      </c>
      <c r="K33">
        <f t="shared" si="6"/>
        <v>2475</v>
      </c>
      <c r="L33">
        <f t="shared" si="6"/>
        <v>342</v>
      </c>
      <c r="M33">
        <f t="shared" si="7"/>
        <v>2817</v>
      </c>
      <c r="N33">
        <f t="shared" si="8"/>
        <v>0</v>
      </c>
    </row>
    <row r="34" spans="1:14" hidden="1" x14ac:dyDescent="0.35">
      <c r="A34" s="1">
        <v>41380</v>
      </c>
      <c r="B34">
        <v>2</v>
      </c>
      <c r="C34">
        <f t="shared" si="5"/>
        <v>73</v>
      </c>
      <c r="D34">
        <f t="shared" si="5"/>
        <v>222</v>
      </c>
      <c r="E34">
        <f t="shared" si="0"/>
        <v>45</v>
      </c>
      <c r="F34">
        <f t="shared" si="1"/>
        <v>38</v>
      </c>
      <c r="G34">
        <f t="shared" si="2"/>
        <v>28</v>
      </c>
      <c r="H34">
        <f t="shared" si="2"/>
        <v>184</v>
      </c>
      <c r="I34">
        <f t="shared" si="3"/>
        <v>96</v>
      </c>
      <c r="J34">
        <f t="shared" si="4"/>
        <v>0</v>
      </c>
      <c r="K34">
        <f t="shared" si="6"/>
        <v>2520</v>
      </c>
      <c r="L34">
        <f t="shared" si="6"/>
        <v>380</v>
      </c>
      <c r="M34">
        <f t="shared" si="7"/>
        <v>2900</v>
      </c>
      <c r="N34">
        <f t="shared" si="8"/>
        <v>0</v>
      </c>
    </row>
    <row r="35" spans="1:14" hidden="1" x14ac:dyDescent="0.35">
      <c r="A35" s="1">
        <v>41381</v>
      </c>
      <c r="B35">
        <v>3</v>
      </c>
      <c r="C35">
        <f t="shared" si="5"/>
        <v>124</v>
      </c>
      <c r="D35">
        <f t="shared" si="5"/>
        <v>184</v>
      </c>
      <c r="E35">
        <f t="shared" si="0"/>
        <v>90</v>
      </c>
      <c r="F35">
        <f t="shared" si="1"/>
        <v>0</v>
      </c>
      <c r="G35">
        <f t="shared" si="2"/>
        <v>34</v>
      </c>
      <c r="H35">
        <f t="shared" si="2"/>
        <v>184</v>
      </c>
      <c r="I35">
        <f t="shared" si="3"/>
        <v>96</v>
      </c>
      <c r="J35">
        <f t="shared" si="4"/>
        <v>28</v>
      </c>
      <c r="K35">
        <f t="shared" si="6"/>
        <v>2610</v>
      </c>
      <c r="L35">
        <f t="shared" si="6"/>
        <v>380</v>
      </c>
      <c r="M35">
        <f t="shared" si="7"/>
        <v>2990</v>
      </c>
      <c r="N35">
        <f t="shared" si="8"/>
        <v>0</v>
      </c>
    </row>
    <row r="36" spans="1:14" hidden="1" x14ac:dyDescent="0.35">
      <c r="A36" s="1">
        <v>41382</v>
      </c>
      <c r="B36">
        <v>4</v>
      </c>
      <c r="C36">
        <f t="shared" si="5"/>
        <v>130</v>
      </c>
      <c r="D36">
        <f t="shared" si="5"/>
        <v>212</v>
      </c>
      <c r="E36">
        <f t="shared" si="0"/>
        <v>90</v>
      </c>
      <c r="F36">
        <f t="shared" si="1"/>
        <v>0</v>
      </c>
      <c r="G36">
        <f t="shared" si="2"/>
        <v>40</v>
      </c>
      <c r="H36">
        <f t="shared" si="2"/>
        <v>212</v>
      </c>
      <c r="I36">
        <f t="shared" si="3"/>
        <v>32</v>
      </c>
      <c r="J36">
        <f t="shared" si="4"/>
        <v>0</v>
      </c>
      <c r="K36">
        <f t="shared" si="6"/>
        <v>2700</v>
      </c>
      <c r="L36">
        <f t="shared" si="6"/>
        <v>380</v>
      </c>
      <c r="M36">
        <f t="shared" si="7"/>
        <v>3080</v>
      </c>
      <c r="N36">
        <f t="shared" si="8"/>
        <v>0</v>
      </c>
    </row>
    <row r="37" spans="1:14" hidden="1" x14ac:dyDescent="0.35">
      <c r="A37" s="1">
        <v>41383</v>
      </c>
      <c r="B37">
        <v>5</v>
      </c>
      <c r="C37">
        <f t="shared" si="5"/>
        <v>72</v>
      </c>
      <c r="D37">
        <f t="shared" si="5"/>
        <v>212</v>
      </c>
      <c r="E37">
        <f t="shared" si="0"/>
        <v>45</v>
      </c>
      <c r="F37">
        <f t="shared" si="1"/>
        <v>38</v>
      </c>
      <c r="G37">
        <f t="shared" si="2"/>
        <v>27</v>
      </c>
      <c r="H37">
        <f t="shared" si="2"/>
        <v>174</v>
      </c>
      <c r="I37">
        <f t="shared" si="3"/>
        <v>96</v>
      </c>
      <c r="J37">
        <f t="shared" si="4"/>
        <v>0</v>
      </c>
      <c r="K37">
        <f t="shared" si="6"/>
        <v>2745</v>
      </c>
      <c r="L37">
        <f t="shared" si="6"/>
        <v>418</v>
      </c>
      <c r="M37">
        <f t="shared" si="7"/>
        <v>3163</v>
      </c>
      <c r="N37">
        <f t="shared" si="8"/>
        <v>0</v>
      </c>
    </row>
    <row r="38" spans="1:14" hidden="1" x14ac:dyDescent="0.35">
      <c r="A38" s="1">
        <v>41386</v>
      </c>
      <c r="B38">
        <v>1</v>
      </c>
      <c r="C38">
        <f t="shared" si="5"/>
        <v>123</v>
      </c>
      <c r="D38">
        <f t="shared" si="5"/>
        <v>174</v>
      </c>
      <c r="E38">
        <f t="shared" si="0"/>
        <v>90</v>
      </c>
      <c r="F38">
        <f t="shared" si="1"/>
        <v>0</v>
      </c>
      <c r="G38">
        <f t="shared" si="2"/>
        <v>33</v>
      </c>
      <c r="H38">
        <f t="shared" si="2"/>
        <v>174</v>
      </c>
      <c r="I38">
        <f t="shared" si="3"/>
        <v>96</v>
      </c>
      <c r="J38">
        <f t="shared" si="4"/>
        <v>28</v>
      </c>
      <c r="K38">
        <f t="shared" si="6"/>
        <v>2835</v>
      </c>
      <c r="L38">
        <f t="shared" si="6"/>
        <v>418</v>
      </c>
      <c r="M38">
        <f t="shared" si="7"/>
        <v>3253</v>
      </c>
      <c r="N38">
        <f t="shared" si="8"/>
        <v>0</v>
      </c>
    </row>
    <row r="39" spans="1:14" hidden="1" x14ac:dyDescent="0.35">
      <c r="A39" s="1">
        <v>41387</v>
      </c>
      <c r="B39">
        <v>2</v>
      </c>
      <c r="C39">
        <f t="shared" si="5"/>
        <v>129</v>
      </c>
      <c r="D39">
        <f t="shared" si="5"/>
        <v>202</v>
      </c>
      <c r="E39">
        <f t="shared" si="0"/>
        <v>90</v>
      </c>
      <c r="F39">
        <f t="shared" si="1"/>
        <v>0</v>
      </c>
      <c r="G39">
        <f t="shared" si="2"/>
        <v>39</v>
      </c>
      <c r="H39">
        <f t="shared" si="2"/>
        <v>202</v>
      </c>
      <c r="I39">
        <f t="shared" si="3"/>
        <v>96</v>
      </c>
      <c r="J39">
        <f t="shared" si="4"/>
        <v>0</v>
      </c>
      <c r="K39">
        <f t="shared" si="6"/>
        <v>2925</v>
      </c>
      <c r="L39">
        <f t="shared" si="6"/>
        <v>418</v>
      </c>
      <c r="M39">
        <f t="shared" si="7"/>
        <v>3343</v>
      </c>
      <c r="N39">
        <f t="shared" si="8"/>
        <v>0</v>
      </c>
    </row>
    <row r="40" spans="1:14" hidden="1" x14ac:dyDescent="0.35">
      <c r="A40" s="1">
        <v>41388</v>
      </c>
      <c r="B40">
        <v>3</v>
      </c>
      <c r="C40">
        <f t="shared" si="5"/>
        <v>135</v>
      </c>
      <c r="D40">
        <f t="shared" si="5"/>
        <v>202</v>
      </c>
      <c r="E40">
        <f t="shared" si="0"/>
        <v>90</v>
      </c>
      <c r="F40">
        <f t="shared" si="1"/>
        <v>0</v>
      </c>
      <c r="G40">
        <f t="shared" si="2"/>
        <v>45</v>
      </c>
      <c r="H40">
        <f t="shared" si="2"/>
        <v>202</v>
      </c>
      <c r="I40">
        <f t="shared" si="3"/>
        <v>32</v>
      </c>
      <c r="J40">
        <f t="shared" si="4"/>
        <v>28</v>
      </c>
      <c r="K40">
        <f t="shared" si="6"/>
        <v>3015</v>
      </c>
      <c r="L40">
        <f t="shared" si="6"/>
        <v>418</v>
      </c>
      <c r="M40">
        <f t="shared" si="7"/>
        <v>3433</v>
      </c>
      <c r="N40">
        <f t="shared" si="8"/>
        <v>0</v>
      </c>
    </row>
    <row r="41" spans="1:14" hidden="1" x14ac:dyDescent="0.35">
      <c r="A41" s="1">
        <v>41389</v>
      </c>
      <c r="B41">
        <v>4</v>
      </c>
      <c r="C41">
        <f t="shared" si="5"/>
        <v>77</v>
      </c>
      <c r="D41">
        <f t="shared" si="5"/>
        <v>230</v>
      </c>
      <c r="E41">
        <f t="shared" si="0"/>
        <v>45</v>
      </c>
      <c r="F41">
        <f t="shared" si="1"/>
        <v>38</v>
      </c>
      <c r="G41">
        <f t="shared" si="2"/>
        <v>32</v>
      </c>
      <c r="H41">
        <f t="shared" si="2"/>
        <v>192</v>
      </c>
      <c r="I41">
        <f t="shared" si="3"/>
        <v>96</v>
      </c>
      <c r="J41">
        <f t="shared" si="4"/>
        <v>0</v>
      </c>
      <c r="K41">
        <f t="shared" si="6"/>
        <v>3060</v>
      </c>
      <c r="L41">
        <f t="shared" si="6"/>
        <v>456</v>
      </c>
      <c r="M41">
        <f t="shared" si="7"/>
        <v>3516</v>
      </c>
      <c r="N41">
        <f t="shared" si="8"/>
        <v>0</v>
      </c>
    </row>
    <row r="42" spans="1:14" hidden="1" x14ac:dyDescent="0.35">
      <c r="A42" s="1">
        <v>41390</v>
      </c>
      <c r="B42">
        <v>5</v>
      </c>
      <c r="C42">
        <f t="shared" si="5"/>
        <v>128</v>
      </c>
      <c r="D42">
        <f t="shared" si="5"/>
        <v>192</v>
      </c>
      <c r="E42">
        <f t="shared" si="0"/>
        <v>90</v>
      </c>
      <c r="F42">
        <f t="shared" si="1"/>
        <v>0</v>
      </c>
      <c r="G42">
        <f t="shared" si="2"/>
        <v>38</v>
      </c>
      <c r="H42">
        <f t="shared" si="2"/>
        <v>192</v>
      </c>
      <c r="I42">
        <f t="shared" si="3"/>
        <v>96</v>
      </c>
      <c r="J42">
        <f t="shared" si="4"/>
        <v>0</v>
      </c>
      <c r="K42">
        <f t="shared" si="6"/>
        <v>3150</v>
      </c>
      <c r="L42">
        <f t="shared" si="6"/>
        <v>456</v>
      </c>
      <c r="M42">
        <f t="shared" si="7"/>
        <v>3606</v>
      </c>
      <c r="N42">
        <f t="shared" si="8"/>
        <v>0</v>
      </c>
    </row>
    <row r="43" spans="1:14" hidden="1" x14ac:dyDescent="0.35">
      <c r="A43" s="1">
        <v>41393</v>
      </c>
      <c r="B43">
        <v>1</v>
      </c>
      <c r="C43">
        <f t="shared" si="5"/>
        <v>134</v>
      </c>
      <c r="D43">
        <f t="shared" si="5"/>
        <v>192</v>
      </c>
      <c r="E43">
        <f t="shared" si="0"/>
        <v>90</v>
      </c>
      <c r="F43">
        <f t="shared" si="1"/>
        <v>0</v>
      </c>
      <c r="G43">
        <f t="shared" si="2"/>
        <v>44</v>
      </c>
      <c r="H43">
        <f t="shared" si="2"/>
        <v>192</v>
      </c>
      <c r="I43">
        <f t="shared" si="3"/>
        <v>32</v>
      </c>
      <c r="J43">
        <f t="shared" si="4"/>
        <v>28</v>
      </c>
      <c r="K43">
        <f t="shared" si="6"/>
        <v>3240</v>
      </c>
      <c r="L43">
        <f t="shared" si="6"/>
        <v>456</v>
      </c>
      <c r="M43">
        <f t="shared" si="7"/>
        <v>3696</v>
      </c>
      <c r="N43">
        <f t="shared" si="8"/>
        <v>0</v>
      </c>
    </row>
    <row r="44" spans="1:14" hidden="1" x14ac:dyDescent="0.35">
      <c r="A44" s="1">
        <v>41394</v>
      </c>
      <c r="B44">
        <v>2</v>
      </c>
      <c r="C44">
        <f t="shared" si="5"/>
        <v>76</v>
      </c>
      <c r="D44">
        <f t="shared" si="5"/>
        <v>220</v>
      </c>
      <c r="E44">
        <f t="shared" si="0"/>
        <v>45</v>
      </c>
      <c r="F44">
        <f t="shared" si="1"/>
        <v>38</v>
      </c>
      <c r="G44">
        <f t="shared" si="2"/>
        <v>31</v>
      </c>
      <c r="H44">
        <f t="shared" si="2"/>
        <v>182</v>
      </c>
      <c r="I44">
        <f t="shared" si="3"/>
        <v>96</v>
      </c>
      <c r="J44">
        <f t="shared" si="4"/>
        <v>0</v>
      </c>
      <c r="K44">
        <f t="shared" si="6"/>
        <v>3285</v>
      </c>
      <c r="L44">
        <f t="shared" si="6"/>
        <v>494</v>
      </c>
      <c r="M44">
        <f t="shared" si="7"/>
        <v>3779</v>
      </c>
      <c r="N44">
        <f t="shared" si="8"/>
        <v>0</v>
      </c>
    </row>
    <row r="45" spans="1:14" x14ac:dyDescent="0.35">
      <c r="A45" s="9">
        <v>41395</v>
      </c>
      <c r="B45">
        <v>3</v>
      </c>
      <c r="C45">
        <f t="shared" si="5"/>
        <v>127</v>
      </c>
      <c r="D45">
        <f t="shared" si="5"/>
        <v>182</v>
      </c>
      <c r="E45">
        <f t="shared" si="0"/>
        <v>90</v>
      </c>
      <c r="F45">
        <f t="shared" si="1"/>
        <v>0</v>
      </c>
      <c r="G45">
        <f t="shared" si="2"/>
        <v>37</v>
      </c>
      <c r="H45">
        <f t="shared" si="2"/>
        <v>182</v>
      </c>
      <c r="I45">
        <f t="shared" si="3"/>
        <v>96</v>
      </c>
      <c r="J45">
        <f t="shared" si="4"/>
        <v>28</v>
      </c>
      <c r="K45" s="14">
        <f t="shared" si="6"/>
        <v>3375</v>
      </c>
      <c r="L45" s="14">
        <f t="shared" si="6"/>
        <v>494</v>
      </c>
      <c r="M45">
        <f t="shared" si="7"/>
        <v>3869</v>
      </c>
      <c r="N45" s="14">
        <f t="shared" si="8"/>
        <v>1</v>
      </c>
    </row>
    <row r="46" spans="1:14" hidden="1" x14ac:dyDescent="0.35">
      <c r="A46" s="1">
        <v>41396</v>
      </c>
      <c r="B46">
        <v>4</v>
      </c>
      <c r="C46">
        <f t="shared" si="5"/>
        <v>133</v>
      </c>
      <c r="D46">
        <f t="shared" si="5"/>
        <v>210</v>
      </c>
      <c r="E46">
        <f t="shared" si="0"/>
        <v>90</v>
      </c>
      <c r="F46">
        <f t="shared" si="1"/>
        <v>0</v>
      </c>
      <c r="G46">
        <f t="shared" si="2"/>
        <v>43</v>
      </c>
      <c r="H46">
        <f t="shared" si="2"/>
        <v>210</v>
      </c>
      <c r="I46">
        <f t="shared" si="3"/>
        <v>32</v>
      </c>
      <c r="J46">
        <f t="shared" si="4"/>
        <v>0</v>
      </c>
      <c r="K46">
        <f t="shared" si="6"/>
        <v>3465</v>
      </c>
      <c r="L46">
        <f t="shared" si="6"/>
        <v>494</v>
      </c>
      <c r="M46">
        <f t="shared" si="7"/>
        <v>3959</v>
      </c>
      <c r="N46">
        <f t="shared" si="8"/>
        <v>0</v>
      </c>
    </row>
    <row r="47" spans="1:14" hidden="1" x14ac:dyDescent="0.35">
      <c r="A47" s="1">
        <v>41397</v>
      </c>
      <c r="B47">
        <v>5</v>
      </c>
      <c r="C47">
        <f t="shared" si="5"/>
        <v>75</v>
      </c>
      <c r="D47">
        <f t="shared" si="5"/>
        <v>210</v>
      </c>
      <c r="E47">
        <f t="shared" si="0"/>
        <v>45</v>
      </c>
      <c r="F47">
        <f t="shared" si="1"/>
        <v>38</v>
      </c>
      <c r="G47">
        <f t="shared" si="2"/>
        <v>30</v>
      </c>
      <c r="H47">
        <f t="shared" si="2"/>
        <v>172</v>
      </c>
      <c r="I47">
        <f t="shared" si="3"/>
        <v>96</v>
      </c>
      <c r="J47">
        <f t="shared" si="4"/>
        <v>0</v>
      </c>
      <c r="K47">
        <f t="shared" si="6"/>
        <v>3510</v>
      </c>
      <c r="L47">
        <f t="shared" si="6"/>
        <v>532</v>
      </c>
      <c r="M47">
        <f t="shared" si="7"/>
        <v>4042</v>
      </c>
      <c r="N47">
        <f t="shared" si="8"/>
        <v>0</v>
      </c>
    </row>
    <row r="48" spans="1:14" hidden="1" x14ac:dyDescent="0.35">
      <c r="A48" s="1">
        <v>41400</v>
      </c>
      <c r="B48">
        <v>1</v>
      </c>
      <c r="C48">
        <f t="shared" si="5"/>
        <v>126</v>
      </c>
      <c r="D48">
        <f t="shared" si="5"/>
        <v>172</v>
      </c>
      <c r="E48">
        <f t="shared" si="0"/>
        <v>90</v>
      </c>
      <c r="F48">
        <f t="shared" si="1"/>
        <v>0</v>
      </c>
      <c r="G48">
        <f t="shared" si="2"/>
        <v>36</v>
      </c>
      <c r="H48">
        <f t="shared" si="2"/>
        <v>172</v>
      </c>
      <c r="I48">
        <f t="shared" si="3"/>
        <v>96</v>
      </c>
      <c r="J48">
        <f t="shared" si="4"/>
        <v>28</v>
      </c>
      <c r="K48">
        <f t="shared" si="6"/>
        <v>3600</v>
      </c>
      <c r="L48">
        <f t="shared" si="6"/>
        <v>532</v>
      </c>
      <c r="M48">
        <f t="shared" si="7"/>
        <v>4132</v>
      </c>
      <c r="N48">
        <f t="shared" si="8"/>
        <v>0</v>
      </c>
    </row>
    <row r="49" spans="1:14" hidden="1" x14ac:dyDescent="0.35">
      <c r="A49" s="1">
        <v>41401</v>
      </c>
      <c r="B49">
        <v>2</v>
      </c>
      <c r="C49">
        <f t="shared" si="5"/>
        <v>132</v>
      </c>
      <c r="D49">
        <f t="shared" si="5"/>
        <v>200</v>
      </c>
      <c r="E49">
        <f t="shared" si="0"/>
        <v>90</v>
      </c>
      <c r="F49">
        <f t="shared" si="1"/>
        <v>0</v>
      </c>
      <c r="G49">
        <f t="shared" si="2"/>
        <v>42</v>
      </c>
      <c r="H49">
        <f t="shared" si="2"/>
        <v>200</v>
      </c>
      <c r="I49">
        <f t="shared" si="3"/>
        <v>32</v>
      </c>
      <c r="J49">
        <f t="shared" si="4"/>
        <v>0</v>
      </c>
      <c r="K49">
        <f t="shared" si="6"/>
        <v>3690</v>
      </c>
      <c r="L49">
        <f t="shared" si="6"/>
        <v>532</v>
      </c>
      <c r="M49">
        <f t="shared" si="7"/>
        <v>4222</v>
      </c>
      <c r="N49">
        <f t="shared" si="8"/>
        <v>0</v>
      </c>
    </row>
    <row r="50" spans="1:14" hidden="1" x14ac:dyDescent="0.35">
      <c r="A50" s="1">
        <v>41402</v>
      </c>
      <c r="B50">
        <v>3</v>
      </c>
      <c r="C50">
        <f t="shared" si="5"/>
        <v>74</v>
      </c>
      <c r="D50">
        <f t="shared" si="5"/>
        <v>200</v>
      </c>
      <c r="E50">
        <f t="shared" si="0"/>
        <v>45</v>
      </c>
      <c r="F50">
        <f t="shared" si="1"/>
        <v>38</v>
      </c>
      <c r="G50">
        <f t="shared" si="2"/>
        <v>29</v>
      </c>
      <c r="H50">
        <f t="shared" si="2"/>
        <v>162</v>
      </c>
      <c r="I50">
        <f t="shared" si="3"/>
        <v>96</v>
      </c>
      <c r="J50">
        <f t="shared" si="4"/>
        <v>28</v>
      </c>
      <c r="K50">
        <f t="shared" si="6"/>
        <v>3735</v>
      </c>
      <c r="L50">
        <f t="shared" si="6"/>
        <v>570</v>
      </c>
      <c r="M50">
        <f t="shared" si="7"/>
        <v>4305</v>
      </c>
      <c r="N50">
        <f t="shared" si="8"/>
        <v>0</v>
      </c>
    </row>
    <row r="51" spans="1:14" hidden="1" x14ac:dyDescent="0.35">
      <c r="A51" s="1">
        <v>41403</v>
      </c>
      <c r="B51">
        <v>4</v>
      </c>
      <c r="C51">
        <f t="shared" si="5"/>
        <v>125</v>
      </c>
      <c r="D51">
        <f t="shared" si="5"/>
        <v>190</v>
      </c>
      <c r="E51">
        <f t="shared" si="0"/>
        <v>90</v>
      </c>
      <c r="F51">
        <f t="shared" si="1"/>
        <v>0</v>
      </c>
      <c r="G51">
        <f t="shared" si="2"/>
        <v>35</v>
      </c>
      <c r="H51">
        <f t="shared" si="2"/>
        <v>190</v>
      </c>
      <c r="I51">
        <f t="shared" si="3"/>
        <v>96</v>
      </c>
      <c r="J51">
        <f t="shared" si="4"/>
        <v>0</v>
      </c>
      <c r="K51">
        <f t="shared" si="6"/>
        <v>3825</v>
      </c>
      <c r="L51">
        <f t="shared" si="6"/>
        <v>570</v>
      </c>
      <c r="M51">
        <f t="shared" si="7"/>
        <v>4395</v>
      </c>
      <c r="N51">
        <f t="shared" si="8"/>
        <v>0</v>
      </c>
    </row>
    <row r="52" spans="1:14" hidden="1" x14ac:dyDescent="0.35">
      <c r="A52" s="1">
        <v>41404</v>
      </c>
      <c r="B52">
        <v>5</v>
      </c>
      <c r="C52">
        <f t="shared" si="5"/>
        <v>131</v>
      </c>
      <c r="D52">
        <f t="shared" si="5"/>
        <v>190</v>
      </c>
      <c r="E52">
        <f t="shared" si="0"/>
        <v>90</v>
      </c>
      <c r="F52">
        <f t="shared" si="1"/>
        <v>0</v>
      </c>
      <c r="G52">
        <f t="shared" si="2"/>
        <v>41</v>
      </c>
      <c r="H52">
        <f t="shared" si="2"/>
        <v>190</v>
      </c>
      <c r="I52">
        <f t="shared" si="3"/>
        <v>32</v>
      </c>
      <c r="J52">
        <f t="shared" si="4"/>
        <v>0</v>
      </c>
      <c r="K52">
        <f t="shared" si="6"/>
        <v>3915</v>
      </c>
      <c r="L52">
        <f t="shared" si="6"/>
        <v>570</v>
      </c>
      <c r="M52">
        <f t="shared" si="7"/>
        <v>4485</v>
      </c>
      <c r="N52">
        <f t="shared" si="8"/>
        <v>0</v>
      </c>
    </row>
    <row r="53" spans="1:14" hidden="1" x14ac:dyDescent="0.35">
      <c r="A53" s="1">
        <v>41407</v>
      </c>
      <c r="B53">
        <v>1</v>
      </c>
      <c r="C53">
        <f t="shared" si="5"/>
        <v>73</v>
      </c>
      <c r="D53">
        <f t="shared" si="5"/>
        <v>190</v>
      </c>
      <c r="E53">
        <f t="shared" si="0"/>
        <v>45</v>
      </c>
      <c r="F53">
        <f t="shared" si="1"/>
        <v>38</v>
      </c>
      <c r="G53">
        <f t="shared" si="2"/>
        <v>28</v>
      </c>
      <c r="H53">
        <f t="shared" si="2"/>
        <v>152</v>
      </c>
      <c r="I53">
        <f t="shared" si="3"/>
        <v>96</v>
      </c>
      <c r="J53">
        <f t="shared" si="4"/>
        <v>28</v>
      </c>
      <c r="K53">
        <f t="shared" si="6"/>
        <v>3960</v>
      </c>
      <c r="L53">
        <f t="shared" si="6"/>
        <v>608</v>
      </c>
      <c r="M53">
        <f t="shared" si="7"/>
        <v>4568</v>
      </c>
      <c r="N53">
        <f t="shared" si="8"/>
        <v>0</v>
      </c>
    </row>
    <row r="54" spans="1:14" hidden="1" x14ac:dyDescent="0.35">
      <c r="A54" s="1">
        <v>41408</v>
      </c>
      <c r="B54">
        <v>2</v>
      </c>
      <c r="C54">
        <f t="shared" si="5"/>
        <v>124</v>
      </c>
      <c r="D54">
        <f t="shared" si="5"/>
        <v>180</v>
      </c>
      <c r="E54">
        <f t="shared" si="0"/>
        <v>90</v>
      </c>
      <c r="F54">
        <f t="shared" si="1"/>
        <v>0</v>
      </c>
      <c r="G54">
        <f t="shared" si="2"/>
        <v>34</v>
      </c>
      <c r="H54">
        <f t="shared" si="2"/>
        <v>180</v>
      </c>
      <c r="I54">
        <f t="shared" si="3"/>
        <v>96</v>
      </c>
      <c r="J54">
        <f t="shared" si="4"/>
        <v>0</v>
      </c>
      <c r="K54">
        <f t="shared" si="6"/>
        <v>4050</v>
      </c>
      <c r="L54">
        <f t="shared" si="6"/>
        <v>608</v>
      </c>
      <c r="M54">
        <f t="shared" si="7"/>
        <v>4658</v>
      </c>
      <c r="N54">
        <f t="shared" si="8"/>
        <v>0</v>
      </c>
    </row>
    <row r="55" spans="1:14" hidden="1" x14ac:dyDescent="0.35">
      <c r="A55" s="1">
        <v>41409</v>
      </c>
      <c r="B55">
        <v>3</v>
      </c>
      <c r="C55">
        <f t="shared" si="5"/>
        <v>130</v>
      </c>
      <c r="D55">
        <f t="shared" si="5"/>
        <v>180</v>
      </c>
      <c r="E55">
        <f t="shared" si="0"/>
        <v>90</v>
      </c>
      <c r="F55">
        <f t="shared" si="1"/>
        <v>0</v>
      </c>
      <c r="G55">
        <f t="shared" si="2"/>
        <v>40</v>
      </c>
      <c r="H55">
        <f t="shared" si="2"/>
        <v>180</v>
      </c>
      <c r="I55">
        <f t="shared" si="3"/>
        <v>32</v>
      </c>
      <c r="J55">
        <f t="shared" si="4"/>
        <v>28</v>
      </c>
      <c r="K55">
        <f t="shared" si="6"/>
        <v>4140</v>
      </c>
      <c r="L55">
        <f t="shared" si="6"/>
        <v>608</v>
      </c>
      <c r="M55">
        <f t="shared" si="7"/>
        <v>4748</v>
      </c>
      <c r="N55">
        <f t="shared" si="8"/>
        <v>0</v>
      </c>
    </row>
    <row r="56" spans="1:14" hidden="1" x14ac:dyDescent="0.35">
      <c r="A56" s="1">
        <v>41410</v>
      </c>
      <c r="B56">
        <v>4</v>
      </c>
      <c r="C56">
        <f t="shared" si="5"/>
        <v>72</v>
      </c>
      <c r="D56">
        <f t="shared" si="5"/>
        <v>208</v>
      </c>
      <c r="E56">
        <f t="shared" si="0"/>
        <v>45</v>
      </c>
      <c r="F56">
        <f t="shared" si="1"/>
        <v>38</v>
      </c>
      <c r="G56">
        <f t="shared" si="2"/>
        <v>27</v>
      </c>
      <c r="H56">
        <f t="shared" si="2"/>
        <v>170</v>
      </c>
      <c r="I56">
        <f t="shared" si="3"/>
        <v>96</v>
      </c>
      <c r="J56">
        <f t="shared" si="4"/>
        <v>0</v>
      </c>
      <c r="K56">
        <f t="shared" si="6"/>
        <v>4185</v>
      </c>
      <c r="L56">
        <f t="shared" si="6"/>
        <v>646</v>
      </c>
      <c r="M56">
        <f t="shared" si="7"/>
        <v>4831</v>
      </c>
      <c r="N56">
        <f t="shared" si="8"/>
        <v>0</v>
      </c>
    </row>
    <row r="57" spans="1:14" hidden="1" x14ac:dyDescent="0.35">
      <c r="A57" s="1">
        <v>41411</v>
      </c>
      <c r="B57">
        <v>5</v>
      </c>
      <c r="C57">
        <f t="shared" si="5"/>
        <v>123</v>
      </c>
      <c r="D57">
        <f t="shared" si="5"/>
        <v>170</v>
      </c>
      <c r="E57">
        <f t="shared" si="0"/>
        <v>90</v>
      </c>
      <c r="F57">
        <f t="shared" si="1"/>
        <v>0</v>
      </c>
      <c r="G57">
        <f t="shared" si="2"/>
        <v>33</v>
      </c>
      <c r="H57">
        <f t="shared" si="2"/>
        <v>170</v>
      </c>
      <c r="I57">
        <f t="shared" si="3"/>
        <v>96</v>
      </c>
      <c r="J57">
        <f t="shared" si="4"/>
        <v>0</v>
      </c>
      <c r="K57">
        <f t="shared" si="6"/>
        <v>4275</v>
      </c>
      <c r="L57">
        <f t="shared" si="6"/>
        <v>646</v>
      </c>
      <c r="M57">
        <f t="shared" si="7"/>
        <v>4921</v>
      </c>
      <c r="N57">
        <f t="shared" si="8"/>
        <v>0</v>
      </c>
    </row>
    <row r="58" spans="1:14" hidden="1" x14ac:dyDescent="0.35">
      <c r="A58" s="1">
        <v>41414</v>
      </c>
      <c r="B58">
        <v>1</v>
      </c>
      <c r="C58">
        <f t="shared" si="5"/>
        <v>129</v>
      </c>
      <c r="D58">
        <f t="shared" si="5"/>
        <v>170</v>
      </c>
      <c r="E58">
        <f t="shared" si="0"/>
        <v>90</v>
      </c>
      <c r="F58">
        <f t="shared" si="1"/>
        <v>0</v>
      </c>
      <c r="G58">
        <f t="shared" si="2"/>
        <v>39</v>
      </c>
      <c r="H58">
        <f t="shared" si="2"/>
        <v>170</v>
      </c>
      <c r="I58">
        <f t="shared" si="3"/>
        <v>96</v>
      </c>
      <c r="J58">
        <f t="shared" si="4"/>
        <v>28</v>
      </c>
      <c r="K58">
        <f t="shared" si="6"/>
        <v>4365</v>
      </c>
      <c r="L58">
        <f t="shared" si="6"/>
        <v>646</v>
      </c>
      <c r="M58">
        <f t="shared" si="7"/>
        <v>5011</v>
      </c>
      <c r="N58">
        <f t="shared" si="8"/>
        <v>0</v>
      </c>
    </row>
    <row r="59" spans="1:14" hidden="1" x14ac:dyDescent="0.35">
      <c r="A59" s="1">
        <v>41415</v>
      </c>
      <c r="B59">
        <v>2</v>
      </c>
      <c r="C59">
        <f t="shared" si="5"/>
        <v>135</v>
      </c>
      <c r="D59">
        <f t="shared" si="5"/>
        <v>198</v>
      </c>
      <c r="E59">
        <f t="shared" si="0"/>
        <v>90</v>
      </c>
      <c r="F59">
        <f t="shared" si="1"/>
        <v>0</v>
      </c>
      <c r="G59">
        <f t="shared" si="2"/>
        <v>45</v>
      </c>
      <c r="H59">
        <f t="shared" si="2"/>
        <v>198</v>
      </c>
      <c r="I59">
        <f t="shared" si="3"/>
        <v>32</v>
      </c>
      <c r="J59">
        <f t="shared" si="4"/>
        <v>0</v>
      </c>
      <c r="K59">
        <f t="shared" si="6"/>
        <v>4455</v>
      </c>
      <c r="L59">
        <f t="shared" si="6"/>
        <v>646</v>
      </c>
      <c r="M59">
        <f t="shared" si="7"/>
        <v>5101</v>
      </c>
      <c r="N59">
        <f t="shared" si="8"/>
        <v>0</v>
      </c>
    </row>
    <row r="60" spans="1:14" hidden="1" x14ac:dyDescent="0.35">
      <c r="A60" s="1">
        <v>41416</v>
      </c>
      <c r="B60">
        <v>3</v>
      </c>
      <c r="C60">
        <f t="shared" si="5"/>
        <v>77</v>
      </c>
      <c r="D60">
        <f t="shared" si="5"/>
        <v>198</v>
      </c>
      <c r="E60">
        <f t="shared" si="0"/>
        <v>45</v>
      </c>
      <c r="F60">
        <f t="shared" si="1"/>
        <v>38</v>
      </c>
      <c r="G60">
        <f t="shared" si="2"/>
        <v>32</v>
      </c>
      <c r="H60">
        <f t="shared" si="2"/>
        <v>160</v>
      </c>
      <c r="I60">
        <f t="shared" si="3"/>
        <v>96</v>
      </c>
      <c r="J60">
        <f t="shared" si="4"/>
        <v>28</v>
      </c>
      <c r="K60">
        <f t="shared" si="6"/>
        <v>4500</v>
      </c>
      <c r="L60">
        <f t="shared" si="6"/>
        <v>684</v>
      </c>
      <c r="M60">
        <f t="shared" si="7"/>
        <v>5184</v>
      </c>
      <c r="N60">
        <f t="shared" si="8"/>
        <v>0</v>
      </c>
    </row>
    <row r="61" spans="1:14" hidden="1" x14ac:dyDescent="0.35">
      <c r="A61" s="1">
        <v>41417</v>
      </c>
      <c r="B61">
        <v>4</v>
      </c>
      <c r="C61">
        <f t="shared" si="5"/>
        <v>128</v>
      </c>
      <c r="D61">
        <f t="shared" si="5"/>
        <v>188</v>
      </c>
      <c r="E61">
        <f t="shared" si="0"/>
        <v>90</v>
      </c>
      <c r="F61">
        <f t="shared" si="1"/>
        <v>0</v>
      </c>
      <c r="G61">
        <f t="shared" si="2"/>
        <v>38</v>
      </c>
      <c r="H61">
        <f t="shared" si="2"/>
        <v>188</v>
      </c>
      <c r="I61">
        <f t="shared" si="3"/>
        <v>96</v>
      </c>
      <c r="J61">
        <f t="shared" si="4"/>
        <v>0</v>
      </c>
      <c r="K61">
        <f t="shared" si="6"/>
        <v>4590</v>
      </c>
      <c r="L61">
        <f t="shared" si="6"/>
        <v>684</v>
      </c>
      <c r="M61">
        <f t="shared" si="7"/>
        <v>5274</v>
      </c>
      <c r="N61">
        <f t="shared" si="8"/>
        <v>0</v>
      </c>
    </row>
    <row r="62" spans="1:14" hidden="1" x14ac:dyDescent="0.35">
      <c r="A62" s="1">
        <v>41418</v>
      </c>
      <c r="B62">
        <v>5</v>
      </c>
      <c r="C62">
        <f t="shared" si="5"/>
        <v>134</v>
      </c>
      <c r="D62">
        <f t="shared" si="5"/>
        <v>188</v>
      </c>
      <c r="E62">
        <f t="shared" si="0"/>
        <v>90</v>
      </c>
      <c r="F62">
        <f t="shared" si="1"/>
        <v>0</v>
      </c>
      <c r="G62">
        <f t="shared" si="2"/>
        <v>44</v>
      </c>
      <c r="H62">
        <f t="shared" si="2"/>
        <v>188</v>
      </c>
      <c r="I62">
        <f t="shared" si="3"/>
        <v>32</v>
      </c>
      <c r="J62">
        <f t="shared" si="4"/>
        <v>0</v>
      </c>
      <c r="K62">
        <f t="shared" si="6"/>
        <v>4680</v>
      </c>
      <c r="L62">
        <f t="shared" si="6"/>
        <v>684</v>
      </c>
      <c r="M62">
        <f t="shared" si="7"/>
        <v>5364</v>
      </c>
      <c r="N62">
        <f t="shared" si="8"/>
        <v>0</v>
      </c>
    </row>
    <row r="63" spans="1:14" hidden="1" x14ac:dyDescent="0.35">
      <c r="A63" s="1">
        <v>41421</v>
      </c>
      <c r="B63">
        <v>1</v>
      </c>
      <c r="C63">
        <f t="shared" si="5"/>
        <v>76</v>
      </c>
      <c r="D63">
        <f t="shared" si="5"/>
        <v>188</v>
      </c>
      <c r="E63">
        <f t="shared" si="0"/>
        <v>45</v>
      </c>
      <c r="F63">
        <f t="shared" si="1"/>
        <v>38</v>
      </c>
      <c r="G63">
        <f t="shared" si="2"/>
        <v>31</v>
      </c>
      <c r="H63">
        <f t="shared" si="2"/>
        <v>150</v>
      </c>
      <c r="I63">
        <f t="shared" si="3"/>
        <v>96</v>
      </c>
      <c r="J63">
        <f t="shared" si="4"/>
        <v>28</v>
      </c>
      <c r="K63">
        <f t="shared" si="6"/>
        <v>4725</v>
      </c>
      <c r="L63">
        <f t="shared" si="6"/>
        <v>722</v>
      </c>
      <c r="M63">
        <f t="shared" si="7"/>
        <v>5447</v>
      </c>
      <c r="N63">
        <f t="shared" si="8"/>
        <v>0</v>
      </c>
    </row>
    <row r="64" spans="1:14" hidden="1" x14ac:dyDescent="0.35">
      <c r="A64" s="1">
        <v>41422</v>
      </c>
      <c r="B64">
        <v>2</v>
      </c>
      <c r="C64">
        <f t="shared" si="5"/>
        <v>127</v>
      </c>
      <c r="D64">
        <f t="shared" si="5"/>
        <v>178</v>
      </c>
      <c r="E64">
        <f t="shared" si="0"/>
        <v>90</v>
      </c>
      <c r="F64">
        <f t="shared" si="1"/>
        <v>0</v>
      </c>
      <c r="G64">
        <f t="shared" si="2"/>
        <v>37</v>
      </c>
      <c r="H64">
        <f t="shared" si="2"/>
        <v>178</v>
      </c>
      <c r="I64">
        <f t="shared" si="3"/>
        <v>96</v>
      </c>
      <c r="J64">
        <f t="shared" si="4"/>
        <v>0</v>
      </c>
      <c r="K64">
        <f t="shared" si="6"/>
        <v>4815</v>
      </c>
      <c r="L64">
        <f t="shared" si="6"/>
        <v>722</v>
      </c>
      <c r="M64">
        <f t="shared" si="7"/>
        <v>5537</v>
      </c>
      <c r="N64">
        <f t="shared" si="8"/>
        <v>0</v>
      </c>
    </row>
    <row r="65" spans="1:14" hidden="1" x14ac:dyDescent="0.35">
      <c r="A65" s="1">
        <v>41423</v>
      </c>
      <c r="B65">
        <v>3</v>
      </c>
      <c r="C65">
        <f t="shared" si="5"/>
        <v>133</v>
      </c>
      <c r="D65">
        <f t="shared" si="5"/>
        <v>178</v>
      </c>
      <c r="E65">
        <f t="shared" si="0"/>
        <v>90</v>
      </c>
      <c r="F65">
        <f t="shared" si="1"/>
        <v>0</v>
      </c>
      <c r="G65">
        <f t="shared" si="2"/>
        <v>43</v>
      </c>
      <c r="H65">
        <f t="shared" si="2"/>
        <v>178</v>
      </c>
      <c r="I65">
        <f t="shared" si="3"/>
        <v>32</v>
      </c>
      <c r="J65">
        <f t="shared" si="4"/>
        <v>28</v>
      </c>
      <c r="K65">
        <f t="shared" si="6"/>
        <v>4905</v>
      </c>
      <c r="L65">
        <f t="shared" si="6"/>
        <v>722</v>
      </c>
      <c r="M65">
        <f t="shared" si="7"/>
        <v>5627</v>
      </c>
      <c r="N65">
        <f t="shared" si="8"/>
        <v>0</v>
      </c>
    </row>
    <row r="66" spans="1:14" hidden="1" x14ac:dyDescent="0.35">
      <c r="A66" s="1">
        <v>41424</v>
      </c>
      <c r="B66">
        <v>4</v>
      </c>
      <c r="C66">
        <f t="shared" si="5"/>
        <v>75</v>
      </c>
      <c r="D66">
        <f t="shared" si="5"/>
        <v>206</v>
      </c>
      <c r="E66">
        <f t="shared" si="0"/>
        <v>45</v>
      </c>
      <c r="F66">
        <f t="shared" si="1"/>
        <v>38</v>
      </c>
      <c r="G66">
        <f t="shared" si="2"/>
        <v>30</v>
      </c>
      <c r="H66">
        <f t="shared" si="2"/>
        <v>168</v>
      </c>
      <c r="I66">
        <f t="shared" si="3"/>
        <v>96</v>
      </c>
      <c r="J66">
        <f t="shared" si="4"/>
        <v>0</v>
      </c>
      <c r="K66">
        <f t="shared" si="6"/>
        <v>4950</v>
      </c>
      <c r="L66">
        <f t="shared" si="6"/>
        <v>760</v>
      </c>
      <c r="M66">
        <f t="shared" si="7"/>
        <v>5710</v>
      </c>
      <c r="N66">
        <f t="shared" si="8"/>
        <v>0</v>
      </c>
    </row>
    <row r="67" spans="1:14" hidden="1" x14ac:dyDescent="0.35">
      <c r="A67" s="1">
        <v>41425</v>
      </c>
      <c r="B67">
        <v>5</v>
      </c>
      <c r="C67">
        <f t="shared" si="5"/>
        <v>126</v>
      </c>
      <c r="D67">
        <f t="shared" si="5"/>
        <v>168</v>
      </c>
      <c r="E67">
        <f t="shared" ref="E67:E130" si="9">IF(C67&gt;=20*4.5, 20*4.5, 10*4.5)</f>
        <v>90</v>
      </c>
      <c r="F67">
        <f t="shared" ref="F67:F130" si="10">IF(C67&gt;=20*4.5, 0, 10*3.8)</f>
        <v>0</v>
      </c>
      <c r="G67">
        <f t="shared" ref="G67:H130" si="11">C67-E67</f>
        <v>36</v>
      </c>
      <c r="H67">
        <f t="shared" si="11"/>
        <v>168</v>
      </c>
      <c r="I67">
        <f t="shared" ref="I67:I130" si="12">IF(G67&lt;40, 3*32, IF(G67&lt;=100, 32, 0))</f>
        <v>96</v>
      </c>
      <c r="J67">
        <f t="shared" ref="J67:J130" si="13">IF(OR(B67=1, B67 = 3), 28, 0)</f>
        <v>0</v>
      </c>
      <c r="K67">
        <f t="shared" si="6"/>
        <v>5040</v>
      </c>
      <c r="L67">
        <f t="shared" si="6"/>
        <v>760</v>
      </c>
      <c r="M67">
        <f t="shared" si="7"/>
        <v>5800</v>
      </c>
      <c r="N67">
        <f t="shared" si="8"/>
        <v>0</v>
      </c>
    </row>
    <row r="68" spans="1:14" x14ac:dyDescent="0.35">
      <c r="A68" s="9">
        <v>41428</v>
      </c>
      <c r="B68">
        <v>1</v>
      </c>
      <c r="C68">
        <f t="shared" ref="C68:D131" si="14">G67+I67</f>
        <v>132</v>
      </c>
      <c r="D68">
        <f t="shared" si="14"/>
        <v>168</v>
      </c>
      <c r="E68">
        <f t="shared" si="9"/>
        <v>90</v>
      </c>
      <c r="F68">
        <f t="shared" si="10"/>
        <v>0</v>
      </c>
      <c r="G68">
        <f t="shared" si="11"/>
        <v>42</v>
      </c>
      <c r="H68">
        <f t="shared" si="11"/>
        <v>168</v>
      </c>
      <c r="I68">
        <f t="shared" si="12"/>
        <v>32</v>
      </c>
      <c r="J68">
        <f t="shared" si="13"/>
        <v>28</v>
      </c>
      <c r="K68" s="14">
        <f t="shared" ref="K68:L131" si="15">K67+E68</f>
        <v>5130</v>
      </c>
      <c r="L68" s="14">
        <f t="shared" si="15"/>
        <v>760</v>
      </c>
      <c r="M68">
        <f t="shared" ref="M68:M131" si="16">K68+L68</f>
        <v>5890</v>
      </c>
      <c r="N68" s="14">
        <f t="shared" ref="N68:N131" si="17">IF(MONTH(A68)&lt;&gt;MONTH(A67), 1, 0)</f>
        <v>1</v>
      </c>
    </row>
    <row r="69" spans="1:14" hidden="1" x14ac:dyDescent="0.35">
      <c r="A69" s="1">
        <v>41429</v>
      </c>
      <c r="B69">
        <v>2</v>
      </c>
      <c r="C69">
        <f t="shared" si="14"/>
        <v>74</v>
      </c>
      <c r="D69">
        <f t="shared" si="14"/>
        <v>196</v>
      </c>
      <c r="E69">
        <f t="shared" si="9"/>
        <v>45</v>
      </c>
      <c r="F69">
        <f t="shared" si="10"/>
        <v>38</v>
      </c>
      <c r="G69">
        <f t="shared" si="11"/>
        <v>29</v>
      </c>
      <c r="H69">
        <f t="shared" si="11"/>
        <v>158</v>
      </c>
      <c r="I69">
        <f t="shared" si="12"/>
        <v>96</v>
      </c>
      <c r="J69">
        <f t="shared" si="13"/>
        <v>0</v>
      </c>
      <c r="K69">
        <f t="shared" si="15"/>
        <v>5175</v>
      </c>
      <c r="L69">
        <f t="shared" si="15"/>
        <v>798</v>
      </c>
      <c r="M69">
        <f t="shared" si="16"/>
        <v>5973</v>
      </c>
      <c r="N69">
        <f t="shared" si="17"/>
        <v>0</v>
      </c>
    </row>
    <row r="70" spans="1:14" hidden="1" x14ac:dyDescent="0.35">
      <c r="A70" s="1">
        <v>41430</v>
      </c>
      <c r="B70">
        <v>3</v>
      </c>
      <c r="C70">
        <f t="shared" si="14"/>
        <v>125</v>
      </c>
      <c r="D70">
        <f t="shared" si="14"/>
        <v>158</v>
      </c>
      <c r="E70">
        <f t="shared" si="9"/>
        <v>90</v>
      </c>
      <c r="F70">
        <f t="shared" si="10"/>
        <v>0</v>
      </c>
      <c r="G70">
        <f t="shared" si="11"/>
        <v>35</v>
      </c>
      <c r="H70">
        <f t="shared" si="11"/>
        <v>158</v>
      </c>
      <c r="I70">
        <f t="shared" si="12"/>
        <v>96</v>
      </c>
      <c r="J70">
        <f t="shared" si="13"/>
        <v>28</v>
      </c>
      <c r="K70">
        <f t="shared" si="15"/>
        <v>5265</v>
      </c>
      <c r="L70">
        <f t="shared" si="15"/>
        <v>798</v>
      </c>
      <c r="M70">
        <f t="shared" si="16"/>
        <v>6063</v>
      </c>
      <c r="N70">
        <f t="shared" si="17"/>
        <v>0</v>
      </c>
    </row>
    <row r="71" spans="1:14" hidden="1" x14ac:dyDescent="0.35">
      <c r="A71" s="1">
        <v>41431</v>
      </c>
      <c r="B71">
        <v>4</v>
      </c>
      <c r="C71">
        <f t="shared" si="14"/>
        <v>131</v>
      </c>
      <c r="D71">
        <f t="shared" si="14"/>
        <v>186</v>
      </c>
      <c r="E71">
        <f t="shared" si="9"/>
        <v>90</v>
      </c>
      <c r="F71">
        <f t="shared" si="10"/>
        <v>0</v>
      </c>
      <c r="G71">
        <f t="shared" si="11"/>
        <v>41</v>
      </c>
      <c r="H71">
        <f t="shared" si="11"/>
        <v>186</v>
      </c>
      <c r="I71">
        <f t="shared" si="12"/>
        <v>32</v>
      </c>
      <c r="J71">
        <f t="shared" si="13"/>
        <v>0</v>
      </c>
      <c r="K71">
        <f t="shared" si="15"/>
        <v>5355</v>
      </c>
      <c r="L71">
        <f t="shared" si="15"/>
        <v>798</v>
      </c>
      <c r="M71">
        <f t="shared" si="16"/>
        <v>6153</v>
      </c>
      <c r="N71">
        <f t="shared" si="17"/>
        <v>0</v>
      </c>
    </row>
    <row r="72" spans="1:14" hidden="1" x14ac:dyDescent="0.35">
      <c r="A72" s="1">
        <v>41432</v>
      </c>
      <c r="B72">
        <v>5</v>
      </c>
      <c r="C72">
        <f t="shared" si="14"/>
        <v>73</v>
      </c>
      <c r="D72">
        <f t="shared" si="14"/>
        <v>186</v>
      </c>
      <c r="E72">
        <f t="shared" si="9"/>
        <v>45</v>
      </c>
      <c r="F72">
        <f t="shared" si="10"/>
        <v>38</v>
      </c>
      <c r="G72">
        <f t="shared" si="11"/>
        <v>28</v>
      </c>
      <c r="H72">
        <f t="shared" si="11"/>
        <v>148</v>
      </c>
      <c r="I72">
        <f t="shared" si="12"/>
        <v>96</v>
      </c>
      <c r="J72">
        <f t="shared" si="13"/>
        <v>0</v>
      </c>
      <c r="K72">
        <f t="shared" si="15"/>
        <v>5400</v>
      </c>
      <c r="L72">
        <f t="shared" si="15"/>
        <v>836</v>
      </c>
      <c r="M72">
        <f t="shared" si="16"/>
        <v>6236</v>
      </c>
      <c r="N72">
        <f t="shared" si="17"/>
        <v>0</v>
      </c>
    </row>
    <row r="73" spans="1:14" hidden="1" x14ac:dyDescent="0.35">
      <c r="A73" s="1">
        <v>41435</v>
      </c>
      <c r="B73">
        <v>1</v>
      </c>
      <c r="C73">
        <f t="shared" si="14"/>
        <v>124</v>
      </c>
      <c r="D73">
        <f t="shared" si="14"/>
        <v>148</v>
      </c>
      <c r="E73">
        <f t="shared" si="9"/>
        <v>90</v>
      </c>
      <c r="F73">
        <f t="shared" si="10"/>
        <v>0</v>
      </c>
      <c r="G73">
        <f t="shared" si="11"/>
        <v>34</v>
      </c>
      <c r="H73">
        <f t="shared" si="11"/>
        <v>148</v>
      </c>
      <c r="I73">
        <f t="shared" si="12"/>
        <v>96</v>
      </c>
      <c r="J73">
        <f t="shared" si="13"/>
        <v>28</v>
      </c>
      <c r="K73">
        <f t="shared" si="15"/>
        <v>5490</v>
      </c>
      <c r="L73">
        <f t="shared" si="15"/>
        <v>836</v>
      </c>
      <c r="M73">
        <f t="shared" si="16"/>
        <v>6326</v>
      </c>
      <c r="N73">
        <f t="shared" si="17"/>
        <v>0</v>
      </c>
    </row>
    <row r="74" spans="1:14" hidden="1" x14ac:dyDescent="0.35">
      <c r="A74" s="1">
        <v>41436</v>
      </c>
      <c r="B74">
        <v>2</v>
      </c>
      <c r="C74">
        <f t="shared" si="14"/>
        <v>130</v>
      </c>
      <c r="D74">
        <f t="shared" si="14"/>
        <v>176</v>
      </c>
      <c r="E74">
        <f t="shared" si="9"/>
        <v>90</v>
      </c>
      <c r="F74">
        <f t="shared" si="10"/>
        <v>0</v>
      </c>
      <c r="G74">
        <f t="shared" si="11"/>
        <v>40</v>
      </c>
      <c r="H74">
        <f t="shared" si="11"/>
        <v>176</v>
      </c>
      <c r="I74">
        <f t="shared" si="12"/>
        <v>32</v>
      </c>
      <c r="J74">
        <f t="shared" si="13"/>
        <v>0</v>
      </c>
      <c r="K74">
        <f t="shared" si="15"/>
        <v>5580</v>
      </c>
      <c r="L74">
        <f t="shared" si="15"/>
        <v>836</v>
      </c>
      <c r="M74">
        <f t="shared" si="16"/>
        <v>6416</v>
      </c>
      <c r="N74">
        <f t="shared" si="17"/>
        <v>0</v>
      </c>
    </row>
    <row r="75" spans="1:14" hidden="1" x14ac:dyDescent="0.35">
      <c r="A75" s="1">
        <v>41437</v>
      </c>
      <c r="B75">
        <v>3</v>
      </c>
      <c r="C75">
        <f t="shared" si="14"/>
        <v>72</v>
      </c>
      <c r="D75">
        <f t="shared" si="14"/>
        <v>176</v>
      </c>
      <c r="E75">
        <f t="shared" si="9"/>
        <v>45</v>
      </c>
      <c r="F75">
        <f t="shared" si="10"/>
        <v>38</v>
      </c>
      <c r="G75">
        <f t="shared" si="11"/>
        <v>27</v>
      </c>
      <c r="H75">
        <f t="shared" si="11"/>
        <v>138</v>
      </c>
      <c r="I75">
        <f t="shared" si="12"/>
        <v>96</v>
      </c>
      <c r="J75">
        <f t="shared" si="13"/>
        <v>28</v>
      </c>
      <c r="K75">
        <f t="shared" si="15"/>
        <v>5625</v>
      </c>
      <c r="L75">
        <f t="shared" si="15"/>
        <v>874</v>
      </c>
      <c r="M75">
        <f t="shared" si="16"/>
        <v>6499</v>
      </c>
      <c r="N75">
        <f t="shared" si="17"/>
        <v>0</v>
      </c>
    </row>
    <row r="76" spans="1:14" hidden="1" x14ac:dyDescent="0.35">
      <c r="A76" s="1">
        <v>41438</v>
      </c>
      <c r="B76">
        <v>4</v>
      </c>
      <c r="C76">
        <f t="shared" si="14"/>
        <v>123</v>
      </c>
      <c r="D76">
        <f t="shared" si="14"/>
        <v>166</v>
      </c>
      <c r="E76">
        <f t="shared" si="9"/>
        <v>90</v>
      </c>
      <c r="F76">
        <f t="shared" si="10"/>
        <v>0</v>
      </c>
      <c r="G76">
        <f t="shared" si="11"/>
        <v>33</v>
      </c>
      <c r="H76">
        <f t="shared" si="11"/>
        <v>166</v>
      </c>
      <c r="I76">
        <f t="shared" si="12"/>
        <v>96</v>
      </c>
      <c r="J76">
        <f t="shared" si="13"/>
        <v>0</v>
      </c>
      <c r="K76">
        <f t="shared" si="15"/>
        <v>5715</v>
      </c>
      <c r="L76">
        <f t="shared" si="15"/>
        <v>874</v>
      </c>
      <c r="M76">
        <f t="shared" si="16"/>
        <v>6589</v>
      </c>
      <c r="N76">
        <f t="shared" si="17"/>
        <v>0</v>
      </c>
    </row>
    <row r="77" spans="1:14" hidden="1" x14ac:dyDescent="0.35">
      <c r="A77" s="1">
        <v>41439</v>
      </c>
      <c r="B77">
        <v>5</v>
      </c>
      <c r="C77">
        <f t="shared" si="14"/>
        <v>129</v>
      </c>
      <c r="D77">
        <f t="shared" si="14"/>
        <v>166</v>
      </c>
      <c r="E77">
        <f t="shared" si="9"/>
        <v>90</v>
      </c>
      <c r="F77">
        <f t="shared" si="10"/>
        <v>0</v>
      </c>
      <c r="G77">
        <f t="shared" si="11"/>
        <v>39</v>
      </c>
      <c r="H77">
        <f t="shared" si="11"/>
        <v>166</v>
      </c>
      <c r="I77">
        <f t="shared" si="12"/>
        <v>96</v>
      </c>
      <c r="J77">
        <f t="shared" si="13"/>
        <v>0</v>
      </c>
      <c r="K77">
        <f t="shared" si="15"/>
        <v>5805</v>
      </c>
      <c r="L77">
        <f t="shared" si="15"/>
        <v>874</v>
      </c>
      <c r="M77">
        <f t="shared" si="16"/>
        <v>6679</v>
      </c>
      <c r="N77">
        <f t="shared" si="17"/>
        <v>0</v>
      </c>
    </row>
    <row r="78" spans="1:14" hidden="1" x14ac:dyDescent="0.35">
      <c r="A78" s="1">
        <v>41442</v>
      </c>
      <c r="B78">
        <v>1</v>
      </c>
      <c r="C78">
        <f t="shared" si="14"/>
        <v>135</v>
      </c>
      <c r="D78">
        <f t="shared" si="14"/>
        <v>166</v>
      </c>
      <c r="E78">
        <f t="shared" si="9"/>
        <v>90</v>
      </c>
      <c r="F78">
        <f t="shared" si="10"/>
        <v>0</v>
      </c>
      <c r="G78">
        <f t="shared" si="11"/>
        <v>45</v>
      </c>
      <c r="H78">
        <f t="shared" si="11"/>
        <v>166</v>
      </c>
      <c r="I78">
        <f t="shared" si="12"/>
        <v>32</v>
      </c>
      <c r="J78">
        <f t="shared" si="13"/>
        <v>28</v>
      </c>
      <c r="K78">
        <f t="shared" si="15"/>
        <v>5895</v>
      </c>
      <c r="L78">
        <f t="shared" si="15"/>
        <v>874</v>
      </c>
      <c r="M78">
        <f t="shared" si="16"/>
        <v>6769</v>
      </c>
      <c r="N78">
        <f t="shared" si="17"/>
        <v>0</v>
      </c>
    </row>
    <row r="79" spans="1:14" hidden="1" x14ac:dyDescent="0.35">
      <c r="A79" s="1">
        <v>41443</v>
      </c>
      <c r="B79">
        <v>2</v>
      </c>
      <c r="C79">
        <f t="shared" si="14"/>
        <v>77</v>
      </c>
      <c r="D79">
        <f t="shared" si="14"/>
        <v>194</v>
      </c>
      <c r="E79">
        <f t="shared" si="9"/>
        <v>45</v>
      </c>
      <c r="F79">
        <f t="shared" si="10"/>
        <v>38</v>
      </c>
      <c r="G79">
        <f t="shared" si="11"/>
        <v>32</v>
      </c>
      <c r="H79">
        <f t="shared" si="11"/>
        <v>156</v>
      </c>
      <c r="I79">
        <f t="shared" si="12"/>
        <v>96</v>
      </c>
      <c r="J79">
        <f t="shared" si="13"/>
        <v>0</v>
      </c>
      <c r="K79">
        <f t="shared" si="15"/>
        <v>5940</v>
      </c>
      <c r="L79">
        <f t="shared" si="15"/>
        <v>912</v>
      </c>
      <c r="M79">
        <f t="shared" si="16"/>
        <v>6852</v>
      </c>
      <c r="N79">
        <f t="shared" si="17"/>
        <v>0</v>
      </c>
    </row>
    <row r="80" spans="1:14" hidden="1" x14ac:dyDescent="0.35">
      <c r="A80" s="1">
        <v>41444</v>
      </c>
      <c r="B80">
        <v>3</v>
      </c>
      <c r="C80">
        <f t="shared" si="14"/>
        <v>128</v>
      </c>
      <c r="D80">
        <f t="shared" si="14"/>
        <v>156</v>
      </c>
      <c r="E80">
        <f t="shared" si="9"/>
        <v>90</v>
      </c>
      <c r="F80">
        <f t="shared" si="10"/>
        <v>0</v>
      </c>
      <c r="G80">
        <f t="shared" si="11"/>
        <v>38</v>
      </c>
      <c r="H80">
        <f t="shared" si="11"/>
        <v>156</v>
      </c>
      <c r="I80">
        <f t="shared" si="12"/>
        <v>96</v>
      </c>
      <c r="J80">
        <f t="shared" si="13"/>
        <v>28</v>
      </c>
      <c r="K80">
        <f t="shared" si="15"/>
        <v>6030</v>
      </c>
      <c r="L80">
        <f t="shared" si="15"/>
        <v>912</v>
      </c>
      <c r="M80">
        <f t="shared" si="16"/>
        <v>6942</v>
      </c>
      <c r="N80">
        <f t="shared" si="17"/>
        <v>0</v>
      </c>
    </row>
    <row r="81" spans="1:14" hidden="1" x14ac:dyDescent="0.35">
      <c r="A81" s="1">
        <v>41445</v>
      </c>
      <c r="B81">
        <v>4</v>
      </c>
      <c r="C81">
        <f t="shared" si="14"/>
        <v>134</v>
      </c>
      <c r="D81">
        <f t="shared" si="14"/>
        <v>184</v>
      </c>
      <c r="E81">
        <f t="shared" si="9"/>
        <v>90</v>
      </c>
      <c r="F81">
        <f t="shared" si="10"/>
        <v>0</v>
      </c>
      <c r="G81">
        <f t="shared" si="11"/>
        <v>44</v>
      </c>
      <c r="H81">
        <f t="shared" si="11"/>
        <v>184</v>
      </c>
      <c r="I81">
        <f t="shared" si="12"/>
        <v>32</v>
      </c>
      <c r="J81">
        <f t="shared" si="13"/>
        <v>0</v>
      </c>
      <c r="K81">
        <f t="shared" si="15"/>
        <v>6120</v>
      </c>
      <c r="L81">
        <f t="shared" si="15"/>
        <v>912</v>
      </c>
      <c r="M81">
        <f t="shared" si="16"/>
        <v>7032</v>
      </c>
      <c r="N81">
        <f t="shared" si="17"/>
        <v>0</v>
      </c>
    </row>
    <row r="82" spans="1:14" hidden="1" x14ac:dyDescent="0.35">
      <c r="A82" s="1">
        <v>41446</v>
      </c>
      <c r="B82">
        <v>5</v>
      </c>
      <c r="C82">
        <f t="shared" si="14"/>
        <v>76</v>
      </c>
      <c r="D82">
        <f t="shared" si="14"/>
        <v>184</v>
      </c>
      <c r="E82">
        <f t="shared" si="9"/>
        <v>45</v>
      </c>
      <c r="F82">
        <f t="shared" si="10"/>
        <v>38</v>
      </c>
      <c r="G82">
        <f t="shared" si="11"/>
        <v>31</v>
      </c>
      <c r="H82">
        <f t="shared" si="11"/>
        <v>146</v>
      </c>
      <c r="I82">
        <f t="shared" si="12"/>
        <v>96</v>
      </c>
      <c r="J82">
        <f t="shared" si="13"/>
        <v>0</v>
      </c>
      <c r="K82">
        <f t="shared" si="15"/>
        <v>6165</v>
      </c>
      <c r="L82">
        <f t="shared" si="15"/>
        <v>950</v>
      </c>
      <c r="M82">
        <f t="shared" si="16"/>
        <v>7115</v>
      </c>
      <c r="N82">
        <f t="shared" si="17"/>
        <v>0</v>
      </c>
    </row>
    <row r="83" spans="1:14" hidden="1" x14ac:dyDescent="0.35">
      <c r="A83" s="1">
        <v>41449</v>
      </c>
      <c r="B83">
        <v>1</v>
      </c>
      <c r="C83">
        <f t="shared" si="14"/>
        <v>127</v>
      </c>
      <c r="D83">
        <f t="shared" si="14"/>
        <v>146</v>
      </c>
      <c r="E83">
        <f t="shared" si="9"/>
        <v>90</v>
      </c>
      <c r="F83">
        <f t="shared" si="10"/>
        <v>0</v>
      </c>
      <c r="G83">
        <f t="shared" si="11"/>
        <v>37</v>
      </c>
      <c r="H83">
        <f t="shared" si="11"/>
        <v>146</v>
      </c>
      <c r="I83">
        <f t="shared" si="12"/>
        <v>96</v>
      </c>
      <c r="J83">
        <f t="shared" si="13"/>
        <v>28</v>
      </c>
      <c r="K83">
        <f t="shared" si="15"/>
        <v>6255</v>
      </c>
      <c r="L83">
        <f t="shared" si="15"/>
        <v>950</v>
      </c>
      <c r="M83">
        <f t="shared" si="16"/>
        <v>7205</v>
      </c>
      <c r="N83">
        <f t="shared" si="17"/>
        <v>0</v>
      </c>
    </row>
    <row r="84" spans="1:14" hidden="1" x14ac:dyDescent="0.35">
      <c r="A84" s="1">
        <v>41450</v>
      </c>
      <c r="B84">
        <v>2</v>
      </c>
      <c r="C84">
        <f t="shared" si="14"/>
        <v>133</v>
      </c>
      <c r="D84">
        <f t="shared" si="14"/>
        <v>174</v>
      </c>
      <c r="E84">
        <f t="shared" si="9"/>
        <v>90</v>
      </c>
      <c r="F84">
        <f t="shared" si="10"/>
        <v>0</v>
      </c>
      <c r="G84">
        <f t="shared" si="11"/>
        <v>43</v>
      </c>
      <c r="H84">
        <f t="shared" si="11"/>
        <v>174</v>
      </c>
      <c r="I84">
        <f t="shared" si="12"/>
        <v>32</v>
      </c>
      <c r="J84">
        <f t="shared" si="13"/>
        <v>0</v>
      </c>
      <c r="K84">
        <f t="shared" si="15"/>
        <v>6345</v>
      </c>
      <c r="L84">
        <f t="shared" si="15"/>
        <v>950</v>
      </c>
      <c r="M84">
        <f t="shared" si="16"/>
        <v>7295</v>
      </c>
      <c r="N84">
        <f t="shared" si="17"/>
        <v>0</v>
      </c>
    </row>
    <row r="85" spans="1:14" hidden="1" x14ac:dyDescent="0.35">
      <c r="A85" s="1">
        <v>41451</v>
      </c>
      <c r="B85">
        <v>3</v>
      </c>
      <c r="C85">
        <f t="shared" si="14"/>
        <v>75</v>
      </c>
      <c r="D85">
        <f t="shared" si="14"/>
        <v>174</v>
      </c>
      <c r="E85">
        <f t="shared" si="9"/>
        <v>45</v>
      </c>
      <c r="F85">
        <f t="shared" si="10"/>
        <v>38</v>
      </c>
      <c r="G85">
        <f t="shared" si="11"/>
        <v>30</v>
      </c>
      <c r="H85">
        <f t="shared" si="11"/>
        <v>136</v>
      </c>
      <c r="I85">
        <f t="shared" si="12"/>
        <v>96</v>
      </c>
      <c r="J85">
        <f t="shared" si="13"/>
        <v>28</v>
      </c>
      <c r="K85">
        <f t="shared" si="15"/>
        <v>6390</v>
      </c>
      <c r="L85">
        <f t="shared" si="15"/>
        <v>988</v>
      </c>
      <c r="M85">
        <f t="shared" si="16"/>
        <v>7378</v>
      </c>
      <c r="N85">
        <f t="shared" si="17"/>
        <v>0</v>
      </c>
    </row>
    <row r="86" spans="1:14" hidden="1" x14ac:dyDescent="0.35">
      <c r="A86" s="1">
        <v>41452</v>
      </c>
      <c r="B86">
        <v>4</v>
      </c>
      <c r="C86">
        <f t="shared" si="14"/>
        <v>126</v>
      </c>
      <c r="D86">
        <f t="shared" si="14"/>
        <v>164</v>
      </c>
      <c r="E86">
        <f t="shared" si="9"/>
        <v>90</v>
      </c>
      <c r="F86">
        <f t="shared" si="10"/>
        <v>0</v>
      </c>
      <c r="G86">
        <f t="shared" si="11"/>
        <v>36</v>
      </c>
      <c r="H86">
        <f t="shared" si="11"/>
        <v>164</v>
      </c>
      <c r="I86">
        <f t="shared" si="12"/>
        <v>96</v>
      </c>
      <c r="J86">
        <f t="shared" si="13"/>
        <v>0</v>
      </c>
      <c r="K86">
        <f t="shared" si="15"/>
        <v>6480</v>
      </c>
      <c r="L86">
        <f t="shared" si="15"/>
        <v>988</v>
      </c>
      <c r="M86">
        <f t="shared" si="16"/>
        <v>7468</v>
      </c>
      <c r="N86">
        <f t="shared" si="17"/>
        <v>0</v>
      </c>
    </row>
    <row r="87" spans="1:14" hidden="1" x14ac:dyDescent="0.35">
      <c r="A87" s="1">
        <v>41453</v>
      </c>
      <c r="B87">
        <v>5</v>
      </c>
      <c r="C87">
        <f t="shared" si="14"/>
        <v>132</v>
      </c>
      <c r="D87">
        <f t="shared" si="14"/>
        <v>164</v>
      </c>
      <c r="E87">
        <f t="shared" si="9"/>
        <v>90</v>
      </c>
      <c r="F87">
        <f t="shared" si="10"/>
        <v>0</v>
      </c>
      <c r="G87">
        <f t="shared" si="11"/>
        <v>42</v>
      </c>
      <c r="H87">
        <f t="shared" si="11"/>
        <v>164</v>
      </c>
      <c r="I87">
        <f t="shared" si="12"/>
        <v>32</v>
      </c>
      <c r="J87">
        <f t="shared" si="13"/>
        <v>0</v>
      </c>
      <c r="K87">
        <f t="shared" si="15"/>
        <v>6570</v>
      </c>
      <c r="L87">
        <f t="shared" si="15"/>
        <v>988</v>
      </c>
      <c r="M87">
        <f t="shared" si="16"/>
        <v>7558</v>
      </c>
      <c r="N87">
        <f t="shared" si="17"/>
        <v>0</v>
      </c>
    </row>
    <row r="88" spans="1:14" x14ac:dyDescent="0.35">
      <c r="A88" s="9">
        <v>41456</v>
      </c>
      <c r="B88">
        <v>1</v>
      </c>
      <c r="C88">
        <f t="shared" si="14"/>
        <v>74</v>
      </c>
      <c r="D88">
        <f t="shared" si="14"/>
        <v>164</v>
      </c>
      <c r="E88">
        <f t="shared" si="9"/>
        <v>45</v>
      </c>
      <c r="F88">
        <f t="shared" si="10"/>
        <v>38</v>
      </c>
      <c r="G88">
        <f t="shared" si="11"/>
        <v>29</v>
      </c>
      <c r="H88">
        <f t="shared" si="11"/>
        <v>126</v>
      </c>
      <c r="I88">
        <f t="shared" si="12"/>
        <v>96</v>
      </c>
      <c r="J88">
        <f t="shared" si="13"/>
        <v>28</v>
      </c>
      <c r="K88" s="14">
        <f t="shared" si="15"/>
        <v>6615</v>
      </c>
      <c r="L88" s="14">
        <f t="shared" si="15"/>
        <v>1026</v>
      </c>
      <c r="M88">
        <f t="shared" si="16"/>
        <v>7641</v>
      </c>
      <c r="N88" s="14">
        <f t="shared" si="17"/>
        <v>1</v>
      </c>
    </row>
    <row r="89" spans="1:14" hidden="1" x14ac:dyDescent="0.35">
      <c r="A89" s="1">
        <v>41457</v>
      </c>
      <c r="B89">
        <v>2</v>
      </c>
      <c r="C89">
        <f t="shared" si="14"/>
        <v>125</v>
      </c>
      <c r="D89">
        <f t="shared" si="14"/>
        <v>154</v>
      </c>
      <c r="E89">
        <f t="shared" si="9"/>
        <v>90</v>
      </c>
      <c r="F89">
        <f t="shared" si="10"/>
        <v>0</v>
      </c>
      <c r="G89">
        <f t="shared" si="11"/>
        <v>35</v>
      </c>
      <c r="H89">
        <f t="shared" si="11"/>
        <v>154</v>
      </c>
      <c r="I89">
        <f t="shared" si="12"/>
        <v>96</v>
      </c>
      <c r="J89">
        <f t="shared" si="13"/>
        <v>0</v>
      </c>
      <c r="K89">
        <f t="shared" si="15"/>
        <v>6705</v>
      </c>
      <c r="L89">
        <f t="shared" si="15"/>
        <v>1026</v>
      </c>
      <c r="M89">
        <f t="shared" si="16"/>
        <v>7731</v>
      </c>
      <c r="N89">
        <f t="shared" si="17"/>
        <v>0</v>
      </c>
    </row>
    <row r="90" spans="1:14" hidden="1" x14ac:dyDescent="0.35">
      <c r="A90" s="1">
        <v>41458</v>
      </c>
      <c r="B90">
        <v>3</v>
      </c>
      <c r="C90">
        <f t="shared" si="14"/>
        <v>131</v>
      </c>
      <c r="D90">
        <f t="shared" si="14"/>
        <v>154</v>
      </c>
      <c r="E90">
        <f t="shared" si="9"/>
        <v>90</v>
      </c>
      <c r="F90">
        <f t="shared" si="10"/>
        <v>0</v>
      </c>
      <c r="G90">
        <f t="shared" si="11"/>
        <v>41</v>
      </c>
      <c r="H90">
        <f t="shared" si="11"/>
        <v>154</v>
      </c>
      <c r="I90">
        <f t="shared" si="12"/>
        <v>32</v>
      </c>
      <c r="J90">
        <f t="shared" si="13"/>
        <v>28</v>
      </c>
      <c r="K90">
        <f t="shared" si="15"/>
        <v>6795</v>
      </c>
      <c r="L90">
        <f t="shared" si="15"/>
        <v>1026</v>
      </c>
      <c r="M90">
        <f t="shared" si="16"/>
        <v>7821</v>
      </c>
      <c r="N90">
        <f t="shared" si="17"/>
        <v>0</v>
      </c>
    </row>
    <row r="91" spans="1:14" hidden="1" x14ac:dyDescent="0.35">
      <c r="A91" s="1">
        <v>41459</v>
      </c>
      <c r="B91">
        <v>4</v>
      </c>
      <c r="C91">
        <f t="shared" si="14"/>
        <v>73</v>
      </c>
      <c r="D91">
        <f t="shared" si="14"/>
        <v>182</v>
      </c>
      <c r="E91">
        <f t="shared" si="9"/>
        <v>45</v>
      </c>
      <c r="F91">
        <f t="shared" si="10"/>
        <v>38</v>
      </c>
      <c r="G91">
        <f t="shared" si="11"/>
        <v>28</v>
      </c>
      <c r="H91">
        <f t="shared" si="11"/>
        <v>144</v>
      </c>
      <c r="I91">
        <f t="shared" si="12"/>
        <v>96</v>
      </c>
      <c r="J91">
        <f t="shared" si="13"/>
        <v>0</v>
      </c>
      <c r="K91">
        <f t="shared" si="15"/>
        <v>6840</v>
      </c>
      <c r="L91">
        <f t="shared" si="15"/>
        <v>1064</v>
      </c>
      <c r="M91">
        <f t="shared" si="16"/>
        <v>7904</v>
      </c>
      <c r="N91">
        <f t="shared" si="17"/>
        <v>0</v>
      </c>
    </row>
    <row r="92" spans="1:14" hidden="1" x14ac:dyDescent="0.35">
      <c r="A92" s="1">
        <v>41460</v>
      </c>
      <c r="B92">
        <v>5</v>
      </c>
      <c r="C92">
        <f t="shared" si="14"/>
        <v>124</v>
      </c>
      <c r="D92">
        <f t="shared" si="14"/>
        <v>144</v>
      </c>
      <c r="E92">
        <f t="shared" si="9"/>
        <v>90</v>
      </c>
      <c r="F92">
        <f t="shared" si="10"/>
        <v>0</v>
      </c>
      <c r="G92">
        <f t="shared" si="11"/>
        <v>34</v>
      </c>
      <c r="H92">
        <f t="shared" si="11"/>
        <v>144</v>
      </c>
      <c r="I92">
        <f t="shared" si="12"/>
        <v>96</v>
      </c>
      <c r="J92">
        <f t="shared" si="13"/>
        <v>0</v>
      </c>
      <c r="K92">
        <f t="shared" si="15"/>
        <v>6930</v>
      </c>
      <c r="L92">
        <f t="shared" si="15"/>
        <v>1064</v>
      </c>
      <c r="M92">
        <f t="shared" si="16"/>
        <v>7994</v>
      </c>
      <c r="N92">
        <f t="shared" si="17"/>
        <v>0</v>
      </c>
    </row>
    <row r="93" spans="1:14" hidden="1" x14ac:dyDescent="0.35">
      <c r="A93" s="1">
        <v>41463</v>
      </c>
      <c r="B93">
        <v>1</v>
      </c>
      <c r="C93">
        <f t="shared" si="14"/>
        <v>130</v>
      </c>
      <c r="D93">
        <f t="shared" si="14"/>
        <v>144</v>
      </c>
      <c r="E93">
        <f t="shared" si="9"/>
        <v>90</v>
      </c>
      <c r="F93">
        <f t="shared" si="10"/>
        <v>0</v>
      </c>
      <c r="G93">
        <f t="shared" si="11"/>
        <v>40</v>
      </c>
      <c r="H93">
        <f t="shared" si="11"/>
        <v>144</v>
      </c>
      <c r="I93">
        <f t="shared" si="12"/>
        <v>32</v>
      </c>
      <c r="J93">
        <f t="shared" si="13"/>
        <v>28</v>
      </c>
      <c r="K93">
        <f t="shared" si="15"/>
        <v>7020</v>
      </c>
      <c r="L93">
        <f t="shared" si="15"/>
        <v>1064</v>
      </c>
      <c r="M93">
        <f t="shared" si="16"/>
        <v>8084</v>
      </c>
      <c r="N93">
        <f t="shared" si="17"/>
        <v>0</v>
      </c>
    </row>
    <row r="94" spans="1:14" hidden="1" x14ac:dyDescent="0.35">
      <c r="A94" s="1">
        <v>41464</v>
      </c>
      <c r="B94">
        <v>2</v>
      </c>
      <c r="C94">
        <f t="shared" si="14"/>
        <v>72</v>
      </c>
      <c r="D94">
        <f t="shared" si="14"/>
        <v>172</v>
      </c>
      <c r="E94">
        <f t="shared" si="9"/>
        <v>45</v>
      </c>
      <c r="F94">
        <f t="shared" si="10"/>
        <v>38</v>
      </c>
      <c r="G94">
        <f t="shared" si="11"/>
        <v>27</v>
      </c>
      <c r="H94">
        <f t="shared" si="11"/>
        <v>134</v>
      </c>
      <c r="I94">
        <f t="shared" si="12"/>
        <v>96</v>
      </c>
      <c r="J94">
        <f t="shared" si="13"/>
        <v>0</v>
      </c>
      <c r="K94">
        <f t="shared" si="15"/>
        <v>7065</v>
      </c>
      <c r="L94">
        <f t="shared" si="15"/>
        <v>1102</v>
      </c>
      <c r="M94">
        <f t="shared" si="16"/>
        <v>8167</v>
      </c>
      <c r="N94">
        <f t="shared" si="17"/>
        <v>0</v>
      </c>
    </row>
    <row r="95" spans="1:14" hidden="1" x14ac:dyDescent="0.35">
      <c r="A95" s="1">
        <v>41465</v>
      </c>
      <c r="B95">
        <v>3</v>
      </c>
      <c r="C95">
        <f t="shared" si="14"/>
        <v>123</v>
      </c>
      <c r="D95">
        <f t="shared" si="14"/>
        <v>134</v>
      </c>
      <c r="E95">
        <f t="shared" si="9"/>
        <v>90</v>
      </c>
      <c r="F95">
        <f t="shared" si="10"/>
        <v>0</v>
      </c>
      <c r="G95">
        <f t="shared" si="11"/>
        <v>33</v>
      </c>
      <c r="H95">
        <f t="shared" si="11"/>
        <v>134</v>
      </c>
      <c r="I95">
        <f t="shared" si="12"/>
        <v>96</v>
      </c>
      <c r="J95">
        <f t="shared" si="13"/>
        <v>28</v>
      </c>
      <c r="K95">
        <f t="shared" si="15"/>
        <v>7155</v>
      </c>
      <c r="L95">
        <f t="shared" si="15"/>
        <v>1102</v>
      </c>
      <c r="M95">
        <f t="shared" si="16"/>
        <v>8257</v>
      </c>
      <c r="N95">
        <f t="shared" si="17"/>
        <v>0</v>
      </c>
    </row>
    <row r="96" spans="1:14" hidden="1" x14ac:dyDescent="0.35">
      <c r="A96" s="1">
        <v>41466</v>
      </c>
      <c r="B96">
        <v>4</v>
      </c>
      <c r="C96">
        <f t="shared" si="14"/>
        <v>129</v>
      </c>
      <c r="D96">
        <f t="shared" si="14"/>
        <v>162</v>
      </c>
      <c r="E96">
        <f t="shared" si="9"/>
        <v>90</v>
      </c>
      <c r="F96">
        <f t="shared" si="10"/>
        <v>0</v>
      </c>
      <c r="G96">
        <f t="shared" si="11"/>
        <v>39</v>
      </c>
      <c r="H96">
        <f t="shared" si="11"/>
        <v>162</v>
      </c>
      <c r="I96">
        <f t="shared" si="12"/>
        <v>96</v>
      </c>
      <c r="J96">
        <f t="shared" si="13"/>
        <v>0</v>
      </c>
      <c r="K96">
        <f t="shared" si="15"/>
        <v>7245</v>
      </c>
      <c r="L96">
        <f t="shared" si="15"/>
        <v>1102</v>
      </c>
      <c r="M96">
        <f t="shared" si="16"/>
        <v>8347</v>
      </c>
      <c r="N96">
        <f t="shared" si="17"/>
        <v>0</v>
      </c>
    </row>
    <row r="97" spans="1:14" hidden="1" x14ac:dyDescent="0.35">
      <c r="A97" s="1">
        <v>41467</v>
      </c>
      <c r="B97">
        <v>5</v>
      </c>
      <c r="C97">
        <f t="shared" si="14"/>
        <v>135</v>
      </c>
      <c r="D97">
        <f t="shared" si="14"/>
        <v>162</v>
      </c>
      <c r="E97">
        <f t="shared" si="9"/>
        <v>90</v>
      </c>
      <c r="F97">
        <f t="shared" si="10"/>
        <v>0</v>
      </c>
      <c r="G97">
        <f t="shared" si="11"/>
        <v>45</v>
      </c>
      <c r="H97">
        <f t="shared" si="11"/>
        <v>162</v>
      </c>
      <c r="I97">
        <f t="shared" si="12"/>
        <v>32</v>
      </c>
      <c r="J97">
        <f t="shared" si="13"/>
        <v>0</v>
      </c>
      <c r="K97">
        <f t="shared" si="15"/>
        <v>7335</v>
      </c>
      <c r="L97">
        <f t="shared" si="15"/>
        <v>1102</v>
      </c>
      <c r="M97">
        <f t="shared" si="16"/>
        <v>8437</v>
      </c>
      <c r="N97">
        <f t="shared" si="17"/>
        <v>0</v>
      </c>
    </row>
    <row r="98" spans="1:14" hidden="1" x14ac:dyDescent="0.35">
      <c r="A98" s="1">
        <v>41470</v>
      </c>
      <c r="B98">
        <v>1</v>
      </c>
      <c r="C98">
        <f t="shared" si="14"/>
        <v>77</v>
      </c>
      <c r="D98">
        <f t="shared" si="14"/>
        <v>162</v>
      </c>
      <c r="E98">
        <f t="shared" si="9"/>
        <v>45</v>
      </c>
      <c r="F98">
        <f t="shared" si="10"/>
        <v>38</v>
      </c>
      <c r="G98">
        <f t="shared" si="11"/>
        <v>32</v>
      </c>
      <c r="H98">
        <f t="shared" si="11"/>
        <v>124</v>
      </c>
      <c r="I98">
        <f t="shared" si="12"/>
        <v>96</v>
      </c>
      <c r="J98">
        <f t="shared" si="13"/>
        <v>28</v>
      </c>
      <c r="K98">
        <f t="shared" si="15"/>
        <v>7380</v>
      </c>
      <c r="L98">
        <f t="shared" si="15"/>
        <v>1140</v>
      </c>
      <c r="M98">
        <f t="shared" si="16"/>
        <v>8520</v>
      </c>
      <c r="N98">
        <f t="shared" si="17"/>
        <v>0</v>
      </c>
    </row>
    <row r="99" spans="1:14" hidden="1" x14ac:dyDescent="0.35">
      <c r="A99" s="1">
        <v>41471</v>
      </c>
      <c r="B99">
        <v>2</v>
      </c>
      <c r="C99">
        <f t="shared" si="14"/>
        <v>128</v>
      </c>
      <c r="D99">
        <f t="shared" si="14"/>
        <v>152</v>
      </c>
      <c r="E99">
        <f t="shared" si="9"/>
        <v>90</v>
      </c>
      <c r="F99">
        <f t="shared" si="10"/>
        <v>0</v>
      </c>
      <c r="G99">
        <f t="shared" si="11"/>
        <v>38</v>
      </c>
      <c r="H99">
        <f t="shared" si="11"/>
        <v>152</v>
      </c>
      <c r="I99">
        <f t="shared" si="12"/>
        <v>96</v>
      </c>
      <c r="J99">
        <f t="shared" si="13"/>
        <v>0</v>
      </c>
      <c r="K99">
        <f t="shared" si="15"/>
        <v>7470</v>
      </c>
      <c r="L99">
        <f t="shared" si="15"/>
        <v>1140</v>
      </c>
      <c r="M99">
        <f t="shared" si="16"/>
        <v>8610</v>
      </c>
      <c r="N99">
        <f t="shared" si="17"/>
        <v>0</v>
      </c>
    </row>
    <row r="100" spans="1:14" hidden="1" x14ac:dyDescent="0.35">
      <c r="A100" s="1">
        <v>41472</v>
      </c>
      <c r="B100">
        <v>3</v>
      </c>
      <c r="C100">
        <f t="shared" si="14"/>
        <v>134</v>
      </c>
      <c r="D100">
        <f t="shared" si="14"/>
        <v>152</v>
      </c>
      <c r="E100">
        <f t="shared" si="9"/>
        <v>90</v>
      </c>
      <c r="F100">
        <f t="shared" si="10"/>
        <v>0</v>
      </c>
      <c r="G100">
        <f t="shared" si="11"/>
        <v>44</v>
      </c>
      <c r="H100">
        <f t="shared" si="11"/>
        <v>152</v>
      </c>
      <c r="I100">
        <f t="shared" si="12"/>
        <v>32</v>
      </c>
      <c r="J100">
        <f t="shared" si="13"/>
        <v>28</v>
      </c>
      <c r="K100">
        <f t="shared" si="15"/>
        <v>7560</v>
      </c>
      <c r="L100">
        <f t="shared" si="15"/>
        <v>1140</v>
      </c>
      <c r="M100">
        <f t="shared" si="16"/>
        <v>8700</v>
      </c>
      <c r="N100">
        <f t="shared" si="17"/>
        <v>0</v>
      </c>
    </row>
    <row r="101" spans="1:14" hidden="1" x14ac:dyDescent="0.35">
      <c r="A101" s="1">
        <v>41473</v>
      </c>
      <c r="B101">
        <v>4</v>
      </c>
      <c r="C101">
        <f t="shared" si="14"/>
        <v>76</v>
      </c>
      <c r="D101">
        <f t="shared" si="14"/>
        <v>180</v>
      </c>
      <c r="E101">
        <f t="shared" si="9"/>
        <v>45</v>
      </c>
      <c r="F101">
        <f t="shared" si="10"/>
        <v>38</v>
      </c>
      <c r="G101">
        <f t="shared" si="11"/>
        <v>31</v>
      </c>
      <c r="H101">
        <f t="shared" si="11"/>
        <v>142</v>
      </c>
      <c r="I101">
        <f t="shared" si="12"/>
        <v>96</v>
      </c>
      <c r="J101">
        <f t="shared" si="13"/>
        <v>0</v>
      </c>
      <c r="K101">
        <f t="shared" si="15"/>
        <v>7605</v>
      </c>
      <c r="L101">
        <f t="shared" si="15"/>
        <v>1178</v>
      </c>
      <c r="M101">
        <f t="shared" si="16"/>
        <v>8783</v>
      </c>
      <c r="N101">
        <f t="shared" si="17"/>
        <v>0</v>
      </c>
    </row>
    <row r="102" spans="1:14" hidden="1" x14ac:dyDescent="0.35">
      <c r="A102" s="1">
        <v>41474</v>
      </c>
      <c r="B102">
        <v>5</v>
      </c>
      <c r="C102">
        <f t="shared" si="14"/>
        <v>127</v>
      </c>
      <c r="D102">
        <f t="shared" si="14"/>
        <v>142</v>
      </c>
      <c r="E102">
        <f t="shared" si="9"/>
        <v>90</v>
      </c>
      <c r="F102">
        <f t="shared" si="10"/>
        <v>0</v>
      </c>
      <c r="G102">
        <f t="shared" si="11"/>
        <v>37</v>
      </c>
      <c r="H102">
        <f t="shared" si="11"/>
        <v>142</v>
      </c>
      <c r="I102">
        <f t="shared" si="12"/>
        <v>96</v>
      </c>
      <c r="J102">
        <f t="shared" si="13"/>
        <v>0</v>
      </c>
      <c r="K102">
        <f t="shared" si="15"/>
        <v>7695</v>
      </c>
      <c r="L102">
        <f t="shared" si="15"/>
        <v>1178</v>
      </c>
      <c r="M102">
        <f t="shared" si="16"/>
        <v>8873</v>
      </c>
      <c r="N102">
        <f t="shared" si="17"/>
        <v>0</v>
      </c>
    </row>
    <row r="103" spans="1:14" hidden="1" x14ac:dyDescent="0.35">
      <c r="A103" s="1">
        <v>41477</v>
      </c>
      <c r="B103">
        <v>1</v>
      </c>
      <c r="C103">
        <f t="shared" si="14"/>
        <v>133</v>
      </c>
      <c r="D103">
        <f t="shared" si="14"/>
        <v>142</v>
      </c>
      <c r="E103">
        <f t="shared" si="9"/>
        <v>90</v>
      </c>
      <c r="F103">
        <f t="shared" si="10"/>
        <v>0</v>
      </c>
      <c r="G103">
        <f t="shared" si="11"/>
        <v>43</v>
      </c>
      <c r="H103">
        <f t="shared" si="11"/>
        <v>142</v>
      </c>
      <c r="I103">
        <f t="shared" si="12"/>
        <v>32</v>
      </c>
      <c r="J103">
        <f t="shared" si="13"/>
        <v>28</v>
      </c>
      <c r="K103">
        <f t="shared" si="15"/>
        <v>7785</v>
      </c>
      <c r="L103">
        <f t="shared" si="15"/>
        <v>1178</v>
      </c>
      <c r="M103">
        <f t="shared" si="16"/>
        <v>8963</v>
      </c>
      <c r="N103">
        <f t="shared" si="17"/>
        <v>0</v>
      </c>
    </row>
    <row r="104" spans="1:14" hidden="1" x14ac:dyDescent="0.35">
      <c r="A104" s="1">
        <v>41478</v>
      </c>
      <c r="B104">
        <v>2</v>
      </c>
      <c r="C104">
        <f t="shared" si="14"/>
        <v>75</v>
      </c>
      <c r="D104">
        <f t="shared" si="14"/>
        <v>170</v>
      </c>
      <c r="E104">
        <f t="shared" si="9"/>
        <v>45</v>
      </c>
      <c r="F104">
        <f t="shared" si="10"/>
        <v>38</v>
      </c>
      <c r="G104">
        <f t="shared" si="11"/>
        <v>30</v>
      </c>
      <c r="H104">
        <f t="shared" si="11"/>
        <v>132</v>
      </c>
      <c r="I104">
        <f t="shared" si="12"/>
        <v>96</v>
      </c>
      <c r="J104">
        <f t="shared" si="13"/>
        <v>0</v>
      </c>
      <c r="K104">
        <f t="shared" si="15"/>
        <v>7830</v>
      </c>
      <c r="L104">
        <f t="shared" si="15"/>
        <v>1216</v>
      </c>
      <c r="M104">
        <f t="shared" si="16"/>
        <v>9046</v>
      </c>
      <c r="N104">
        <f t="shared" si="17"/>
        <v>0</v>
      </c>
    </row>
    <row r="105" spans="1:14" hidden="1" x14ac:dyDescent="0.35">
      <c r="A105" s="1">
        <v>41479</v>
      </c>
      <c r="B105">
        <v>3</v>
      </c>
      <c r="C105">
        <f t="shared" si="14"/>
        <v>126</v>
      </c>
      <c r="D105">
        <f t="shared" si="14"/>
        <v>132</v>
      </c>
      <c r="E105">
        <f t="shared" si="9"/>
        <v>90</v>
      </c>
      <c r="F105">
        <f t="shared" si="10"/>
        <v>0</v>
      </c>
      <c r="G105">
        <f t="shared" si="11"/>
        <v>36</v>
      </c>
      <c r="H105">
        <f t="shared" si="11"/>
        <v>132</v>
      </c>
      <c r="I105">
        <f t="shared" si="12"/>
        <v>96</v>
      </c>
      <c r="J105">
        <f t="shared" si="13"/>
        <v>28</v>
      </c>
      <c r="K105">
        <f t="shared" si="15"/>
        <v>7920</v>
      </c>
      <c r="L105">
        <f t="shared" si="15"/>
        <v>1216</v>
      </c>
      <c r="M105">
        <f t="shared" si="16"/>
        <v>9136</v>
      </c>
      <c r="N105">
        <f t="shared" si="17"/>
        <v>0</v>
      </c>
    </row>
    <row r="106" spans="1:14" hidden="1" x14ac:dyDescent="0.35">
      <c r="A106" s="1">
        <v>41480</v>
      </c>
      <c r="B106">
        <v>4</v>
      </c>
      <c r="C106">
        <f t="shared" si="14"/>
        <v>132</v>
      </c>
      <c r="D106">
        <f t="shared" si="14"/>
        <v>160</v>
      </c>
      <c r="E106">
        <f t="shared" si="9"/>
        <v>90</v>
      </c>
      <c r="F106">
        <f t="shared" si="10"/>
        <v>0</v>
      </c>
      <c r="G106">
        <f t="shared" si="11"/>
        <v>42</v>
      </c>
      <c r="H106">
        <f t="shared" si="11"/>
        <v>160</v>
      </c>
      <c r="I106">
        <f t="shared" si="12"/>
        <v>32</v>
      </c>
      <c r="J106">
        <f t="shared" si="13"/>
        <v>0</v>
      </c>
      <c r="K106">
        <f t="shared" si="15"/>
        <v>8010</v>
      </c>
      <c r="L106">
        <f t="shared" si="15"/>
        <v>1216</v>
      </c>
      <c r="M106">
        <f t="shared" si="16"/>
        <v>9226</v>
      </c>
      <c r="N106">
        <f t="shared" si="17"/>
        <v>0</v>
      </c>
    </row>
    <row r="107" spans="1:14" hidden="1" x14ac:dyDescent="0.35">
      <c r="A107" s="1">
        <v>41481</v>
      </c>
      <c r="B107">
        <v>5</v>
      </c>
      <c r="C107">
        <f t="shared" si="14"/>
        <v>74</v>
      </c>
      <c r="D107">
        <f t="shared" si="14"/>
        <v>160</v>
      </c>
      <c r="E107">
        <f t="shared" si="9"/>
        <v>45</v>
      </c>
      <c r="F107">
        <f t="shared" si="10"/>
        <v>38</v>
      </c>
      <c r="G107">
        <f t="shared" si="11"/>
        <v>29</v>
      </c>
      <c r="H107">
        <f t="shared" si="11"/>
        <v>122</v>
      </c>
      <c r="I107">
        <f t="shared" si="12"/>
        <v>96</v>
      </c>
      <c r="J107">
        <f t="shared" si="13"/>
        <v>0</v>
      </c>
      <c r="K107">
        <f t="shared" si="15"/>
        <v>8055</v>
      </c>
      <c r="L107">
        <f t="shared" si="15"/>
        <v>1254</v>
      </c>
      <c r="M107">
        <f t="shared" si="16"/>
        <v>9309</v>
      </c>
      <c r="N107">
        <f t="shared" si="17"/>
        <v>0</v>
      </c>
    </row>
    <row r="108" spans="1:14" hidden="1" x14ac:dyDescent="0.35">
      <c r="A108" s="1">
        <v>41484</v>
      </c>
      <c r="B108">
        <v>1</v>
      </c>
      <c r="C108">
        <f t="shared" si="14"/>
        <v>125</v>
      </c>
      <c r="D108">
        <f t="shared" si="14"/>
        <v>122</v>
      </c>
      <c r="E108">
        <f t="shared" si="9"/>
        <v>90</v>
      </c>
      <c r="F108">
        <f t="shared" si="10"/>
        <v>0</v>
      </c>
      <c r="G108">
        <f t="shared" si="11"/>
        <v>35</v>
      </c>
      <c r="H108">
        <f t="shared" si="11"/>
        <v>122</v>
      </c>
      <c r="I108">
        <f t="shared" si="12"/>
        <v>96</v>
      </c>
      <c r="J108">
        <f t="shared" si="13"/>
        <v>28</v>
      </c>
      <c r="K108">
        <f t="shared" si="15"/>
        <v>8145</v>
      </c>
      <c r="L108">
        <f t="shared" si="15"/>
        <v>1254</v>
      </c>
      <c r="M108">
        <f t="shared" si="16"/>
        <v>9399</v>
      </c>
      <c r="N108">
        <f t="shared" si="17"/>
        <v>0</v>
      </c>
    </row>
    <row r="109" spans="1:14" hidden="1" x14ac:dyDescent="0.35">
      <c r="A109" s="1">
        <v>41485</v>
      </c>
      <c r="B109">
        <v>2</v>
      </c>
      <c r="C109">
        <f t="shared" si="14"/>
        <v>131</v>
      </c>
      <c r="D109">
        <f t="shared" si="14"/>
        <v>150</v>
      </c>
      <c r="E109">
        <f t="shared" si="9"/>
        <v>90</v>
      </c>
      <c r="F109">
        <f t="shared" si="10"/>
        <v>0</v>
      </c>
      <c r="G109">
        <f t="shared" si="11"/>
        <v>41</v>
      </c>
      <c r="H109">
        <f t="shared" si="11"/>
        <v>150</v>
      </c>
      <c r="I109">
        <f t="shared" si="12"/>
        <v>32</v>
      </c>
      <c r="J109">
        <f t="shared" si="13"/>
        <v>0</v>
      </c>
      <c r="K109">
        <f t="shared" si="15"/>
        <v>8235</v>
      </c>
      <c r="L109">
        <f t="shared" si="15"/>
        <v>1254</v>
      </c>
      <c r="M109">
        <f t="shared" si="16"/>
        <v>9489</v>
      </c>
      <c r="N109">
        <f t="shared" si="17"/>
        <v>0</v>
      </c>
    </row>
    <row r="110" spans="1:14" hidden="1" x14ac:dyDescent="0.35">
      <c r="A110" s="1">
        <v>41486</v>
      </c>
      <c r="B110">
        <v>3</v>
      </c>
      <c r="C110">
        <f t="shared" si="14"/>
        <v>73</v>
      </c>
      <c r="D110">
        <f t="shared" si="14"/>
        <v>150</v>
      </c>
      <c r="E110">
        <f t="shared" si="9"/>
        <v>45</v>
      </c>
      <c r="F110">
        <f t="shared" si="10"/>
        <v>38</v>
      </c>
      <c r="G110">
        <f t="shared" si="11"/>
        <v>28</v>
      </c>
      <c r="H110">
        <f t="shared" si="11"/>
        <v>112</v>
      </c>
      <c r="I110">
        <f t="shared" si="12"/>
        <v>96</v>
      </c>
      <c r="J110">
        <f t="shared" si="13"/>
        <v>28</v>
      </c>
      <c r="K110">
        <f t="shared" si="15"/>
        <v>8280</v>
      </c>
      <c r="L110">
        <f t="shared" si="15"/>
        <v>1292</v>
      </c>
      <c r="M110">
        <f t="shared" si="16"/>
        <v>9572</v>
      </c>
      <c r="N110">
        <f t="shared" si="17"/>
        <v>0</v>
      </c>
    </row>
    <row r="111" spans="1:14" x14ac:dyDescent="0.35">
      <c r="A111" s="9">
        <v>41487</v>
      </c>
      <c r="B111">
        <v>4</v>
      </c>
      <c r="C111">
        <f t="shared" si="14"/>
        <v>124</v>
      </c>
      <c r="D111">
        <f t="shared" si="14"/>
        <v>140</v>
      </c>
      <c r="E111">
        <f t="shared" si="9"/>
        <v>90</v>
      </c>
      <c r="F111">
        <f t="shared" si="10"/>
        <v>0</v>
      </c>
      <c r="G111">
        <f t="shared" si="11"/>
        <v>34</v>
      </c>
      <c r="H111">
        <f t="shared" si="11"/>
        <v>140</v>
      </c>
      <c r="I111">
        <f t="shared" si="12"/>
        <v>96</v>
      </c>
      <c r="J111">
        <f t="shared" si="13"/>
        <v>0</v>
      </c>
      <c r="K111" s="14">
        <f t="shared" si="15"/>
        <v>8370</v>
      </c>
      <c r="L111" s="14">
        <f t="shared" si="15"/>
        <v>1292</v>
      </c>
      <c r="M111">
        <f t="shared" si="16"/>
        <v>9662</v>
      </c>
      <c r="N111" s="14">
        <f t="shared" si="17"/>
        <v>1</v>
      </c>
    </row>
    <row r="112" spans="1:14" hidden="1" x14ac:dyDescent="0.35">
      <c r="A112" s="1">
        <v>41488</v>
      </c>
      <c r="B112">
        <v>5</v>
      </c>
      <c r="C112">
        <f t="shared" si="14"/>
        <v>130</v>
      </c>
      <c r="D112">
        <f t="shared" si="14"/>
        <v>140</v>
      </c>
      <c r="E112">
        <f t="shared" si="9"/>
        <v>90</v>
      </c>
      <c r="F112">
        <f t="shared" si="10"/>
        <v>0</v>
      </c>
      <c r="G112">
        <f t="shared" si="11"/>
        <v>40</v>
      </c>
      <c r="H112">
        <f t="shared" si="11"/>
        <v>140</v>
      </c>
      <c r="I112">
        <f t="shared" si="12"/>
        <v>32</v>
      </c>
      <c r="J112">
        <f t="shared" si="13"/>
        <v>0</v>
      </c>
      <c r="K112">
        <f t="shared" si="15"/>
        <v>8460</v>
      </c>
      <c r="L112">
        <f t="shared" si="15"/>
        <v>1292</v>
      </c>
      <c r="M112">
        <f t="shared" si="16"/>
        <v>9752</v>
      </c>
      <c r="N112">
        <f t="shared" si="17"/>
        <v>0</v>
      </c>
    </row>
    <row r="113" spans="1:14" hidden="1" x14ac:dyDescent="0.35">
      <c r="A113" s="1">
        <v>41491</v>
      </c>
      <c r="B113">
        <v>1</v>
      </c>
      <c r="C113">
        <f t="shared" si="14"/>
        <v>72</v>
      </c>
      <c r="D113">
        <f t="shared" si="14"/>
        <v>140</v>
      </c>
      <c r="E113">
        <f t="shared" si="9"/>
        <v>45</v>
      </c>
      <c r="F113">
        <f t="shared" si="10"/>
        <v>38</v>
      </c>
      <c r="G113">
        <f t="shared" si="11"/>
        <v>27</v>
      </c>
      <c r="H113">
        <f t="shared" si="11"/>
        <v>102</v>
      </c>
      <c r="I113">
        <f t="shared" si="12"/>
        <v>96</v>
      </c>
      <c r="J113">
        <f t="shared" si="13"/>
        <v>28</v>
      </c>
      <c r="K113">
        <f t="shared" si="15"/>
        <v>8505</v>
      </c>
      <c r="L113">
        <f t="shared" si="15"/>
        <v>1330</v>
      </c>
      <c r="M113">
        <f t="shared" si="16"/>
        <v>9835</v>
      </c>
      <c r="N113">
        <f t="shared" si="17"/>
        <v>0</v>
      </c>
    </row>
    <row r="114" spans="1:14" hidden="1" x14ac:dyDescent="0.35">
      <c r="A114" s="1">
        <v>41492</v>
      </c>
      <c r="B114">
        <v>2</v>
      </c>
      <c r="C114">
        <f t="shared" si="14"/>
        <v>123</v>
      </c>
      <c r="D114">
        <f t="shared" si="14"/>
        <v>130</v>
      </c>
      <c r="E114">
        <f t="shared" si="9"/>
        <v>90</v>
      </c>
      <c r="F114">
        <f t="shared" si="10"/>
        <v>0</v>
      </c>
      <c r="G114">
        <f t="shared" si="11"/>
        <v>33</v>
      </c>
      <c r="H114">
        <f t="shared" si="11"/>
        <v>130</v>
      </c>
      <c r="I114">
        <f t="shared" si="12"/>
        <v>96</v>
      </c>
      <c r="J114">
        <f t="shared" si="13"/>
        <v>0</v>
      </c>
      <c r="K114">
        <f t="shared" si="15"/>
        <v>8595</v>
      </c>
      <c r="L114">
        <f t="shared" si="15"/>
        <v>1330</v>
      </c>
      <c r="M114">
        <f t="shared" si="16"/>
        <v>9925</v>
      </c>
      <c r="N114">
        <f t="shared" si="17"/>
        <v>0</v>
      </c>
    </row>
    <row r="115" spans="1:14" hidden="1" x14ac:dyDescent="0.35">
      <c r="A115" s="1">
        <v>41493</v>
      </c>
      <c r="B115">
        <v>3</v>
      </c>
      <c r="C115">
        <f t="shared" si="14"/>
        <v>129</v>
      </c>
      <c r="D115">
        <f t="shared" si="14"/>
        <v>130</v>
      </c>
      <c r="E115">
        <f t="shared" si="9"/>
        <v>90</v>
      </c>
      <c r="F115">
        <f t="shared" si="10"/>
        <v>0</v>
      </c>
      <c r="G115">
        <f t="shared" si="11"/>
        <v>39</v>
      </c>
      <c r="H115">
        <f t="shared" si="11"/>
        <v>130</v>
      </c>
      <c r="I115">
        <f t="shared" si="12"/>
        <v>96</v>
      </c>
      <c r="J115">
        <f t="shared" si="13"/>
        <v>28</v>
      </c>
      <c r="K115">
        <f t="shared" si="15"/>
        <v>8685</v>
      </c>
      <c r="L115">
        <f t="shared" si="15"/>
        <v>1330</v>
      </c>
      <c r="M115">
        <f t="shared" si="16"/>
        <v>10015</v>
      </c>
      <c r="N115">
        <f t="shared" si="17"/>
        <v>0</v>
      </c>
    </row>
    <row r="116" spans="1:14" hidden="1" x14ac:dyDescent="0.35">
      <c r="A116" s="1">
        <v>41494</v>
      </c>
      <c r="B116">
        <v>4</v>
      </c>
      <c r="C116">
        <f t="shared" si="14"/>
        <v>135</v>
      </c>
      <c r="D116">
        <f t="shared" si="14"/>
        <v>158</v>
      </c>
      <c r="E116">
        <f t="shared" si="9"/>
        <v>90</v>
      </c>
      <c r="F116">
        <f t="shared" si="10"/>
        <v>0</v>
      </c>
      <c r="G116">
        <f t="shared" si="11"/>
        <v>45</v>
      </c>
      <c r="H116">
        <f t="shared" si="11"/>
        <v>158</v>
      </c>
      <c r="I116">
        <f t="shared" si="12"/>
        <v>32</v>
      </c>
      <c r="J116">
        <f t="shared" si="13"/>
        <v>0</v>
      </c>
      <c r="K116">
        <f t="shared" si="15"/>
        <v>8775</v>
      </c>
      <c r="L116">
        <f t="shared" si="15"/>
        <v>1330</v>
      </c>
      <c r="M116">
        <f t="shared" si="16"/>
        <v>10105</v>
      </c>
      <c r="N116">
        <f t="shared" si="17"/>
        <v>0</v>
      </c>
    </row>
    <row r="117" spans="1:14" hidden="1" x14ac:dyDescent="0.35">
      <c r="A117" s="1">
        <v>41495</v>
      </c>
      <c r="B117">
        <v>5</v>
      </c>
      <c r="C117">
        <f t="shared" si="14"/>
        <v>77</v>
      </c>
      <c r="D117">
        <f t="shared" si="14"/>
        <v>158</v>
      </c>
      <c r="E117">
        <f t="shared" si="9"/>
        <v>45</v>
      </c>
      <c r="F117">
        <f t="shared" si="10"/>
        <v>38</v>
      </c>
      <c r="G117">
        <f t="shared" si="11"/>
        <v>32</v>
      </c>
      <c r="H117">
        <f t="shared" si="11"/>
        <v>120</v>
      </c>
      <c r="I117">
        <f t="shared" si="12"/>
        <v>96</v>
      </c>
      <c r="J117">
        <f t="shared" si="13"/>
        <v>0</v>
      </c>
      <c r="K117">
        <f t="shared" si="15"/>
        <v>8820</v>
      </c>
      <c r="L117">
        <f t="shared" si="15"/>
        <v>1368</v>
      </c>
      <c r="M117">
        <f t="shared" si="16"/>
        <v>10188</v>
      </c>
      <c r="N117">
        <f t="shared" si="17"/>
        <v>0</v>
      </c>
    </row>
    <row r="118" spans="1:14" hidden="1" x14ac:dyDescent="0.35">
      <c r="A118" s="1">
        <v>41498</v>
      </c>
      <c r="B118">
        <v>1</v>
      </c>
      <c r="C118">
        <f t="shared" si="14"/>
        <v>128</v>
      </c>
      <c r="D118">
        <f t="shared" si="14"/>
        <v>120</v>
      </c>
      <c r="E118">
        <f t="shared" si="9"/>
        <v>90</v>
      </c>
      <c r="F118">
        <f t="shared" si="10"/>
        <v>0</v>
      </c>
      <c r="G118">
        <f t="shared" si="11"/>
        <v>38</v>
      </c>
      <c r="H118">
        <f t="shared" si="11"/>
        <v>120</v>
      </c>
      <c r="I118">
        <f t="shared" si="12"/>
        <v>96</v>
      </c>
      <c r="J118">
        <f t="shared" si="13"/>
        <v>28</v>
      </c>
      <c r="K118">
        <f t="shared" si="15"/>
        <v>8910</v>
      </c>
      <c r="L118">
        <f t="shared" si="15"/>
        <v>1368</v>
      </c>
      <c r="M118">
        <f t="shared" si="16"/>
        <v>10278</v>
      </c>
      <c r="N118">
        <f t="shared" si="17"/>
        <v>0</v>
      </c>
    </row>
    <row r="119" spans="1:14" hidden="1" x14ac:dyDescent="0.35">
      <c r="A119" s="1">
        <v>41499</v>
      </c>
      <c r="B119">
        <v>2</v>
      </c>
      <c r="C119">
        <f t="shared" si="14"/>
        <v>134</v>
      </c>
      <c r="D119">
        <f t="shared" si="14"/>
        <v>148</v>
      </c>
      <c r="E119">
        <f t="shared" si="9"/>
        <v>90</v>
      </c>
      <c r="F119">
        <f t="shared" si="10"/>
        <v>0</v>
      </c>
      <c r="G119">
        <f t="shared" si="11"/>
        <v>44</v>
      </c>
      <c r="H119">
        <f t="shared" si="11"/>
        <v>148</v>
      </c>
      <c r="I119">
        <f t="shared" si="12"/>
        <v>32</v>
      </c>
      <c r="J119">
        <f t="shared" si="13"/>
        <v>0</v>
      </c>
      <c r="K119">
        <f t="shared" si="15"/>
        <v>9000</v>
      </c>
      <c r="L119">
        <f t="shared" si="15"/>
        <v>1368</v>
      </c>
      <c r="M119">
        <f t="shared" si="16"/>
        <v>10368</v>
      </c>
      <c r="N119">
        <f t="shared" si="17"/>
        <v>0</v>
      </c>
    </row>
    <row r="120" spans="1:14" hidden="1" x14ac:dyDescent="0.35">
      <c r="A120" s="1">
        <v>41500</v>
      </c>
      <c r="B120">
        <v>3</v>
      </c>
      <c r="C120">
        <f t="shared" si="14"/>
        <v>76</v>
      </c>
      <c r="D120">
        <f t="shared" si="14"/>
        <v>148</v>
      </c>
      <c r="E120">
        <f t="shared" si="9"/>
        <v>45</v>
      </c>
      <c r="F120">
        <f t="shared" si="10"/>
        <v>38</v>
      </c>
      <c r="G120">
        <f t="shared" si="11"/>
        <v>31</v>
      </c>
      <c r="H120">
        <f t="shared" si="11"/>
        <v>110</v>
      </c>
      <c r="I120">
        <f t="shared" si="12"/>
        <v>96</v>
      </c>
      <c r="J120">
        <f t="shared" si="13"/>
        <v>28</v>
      </c>
      <c r="K120">
        <f t="shared" si="15"/>
        <v>9045</v>
      </c>
      <c r="L120">
        <f t="shared" si="15"/>
        <v>1406</v>
      </c>
      <c r="M120">
        <f t="shared" si="16"/>
        <v>10451</v>
      </c>
      <c r="N120">
        <f t="shared" si="17"/>
        <v>0</v>
      </c>
    </row>
    <row r="121" spans="1:14" hidden="1" x14ac:dyDescent="0.35">
      <c r="A121" s="1">
        <v>41501</v>
      </c>
      <c r="B121">
        <v>4</v>
      </c>
      <c r="C121">
        <f t="shared" si="14"/>
        <v>127</v>
      </c>
      <c r="D121">
        <f t="shared" si="14"/>
        <v>138</v>
      </c>
      <c r="E121">
        <f t="shared" si="9"/>
        <v>90</v>
      </c>
      <c r="F121">
        <f t="shared" si="10"/>
        <v>0</v>
      </c>
      <c r="G121">
        <f t="shared" si="11"/>
        <v>37</v>
      </c>
      <c r="H121">
        <f t="shared" si="11"/>
        <v>138</v>
      </c>
      <c r="I121">
        <f t="shared" si="12"/>
        <v>96</v>
      </c>
      <c r="J121">
        <f t="shared" si="13"/>
        <v>0</v>
      </c>
      <c r="K121">
        <f t="shared" si="15"/>
        <v>9135</v>
      </c>
      <c r="L121">
        <f t="shared" si="15"/>
        <v>1406</v>
      </c>
      <c r="M121">
        <f t="shared" si="16"/>
        <v>10541</v>
      </c>
      <c r="N121">
        <f t="shared" si="17"/>
        <v>0</v>
      </c>
    </row>
    <row r="122" spans="1:14" hidden="1" x14ac:dyDescent="0.35">
      <c r="A122" s="1">
        <v>41502</v>
      </c>
      <c r="B122">
        <v>5</v>
      </c>
      <c r="C122">
        <f t="shared" si="14"/>
        <v>133</v>
      </c>
      <c r="D122">
        <f t="shared" si="14"/>
        <v>138</v>
      </c>
      <c r="E122">
        <f t="shared" si="9"/>
        <v>90</v>
      </c>
      <c r="F122">
        <f t="shared" si="10"/>
        <v>0</v>
      </c>
      <c r="G122">
        <f t="shared" si="11"/>
        <v>43</v>
      </c>
      <c r="H122">
        <f t="shared" si="11"/>
        <v>138</v>
      </c>
      <c r="I122">
        <f t="shared" si="12"/>
        <v>32</v>
      </c>
      <c r="J122">
        <f t="shared" si="13"/>
        <v>0</v>
      </c>
      <c r="K122">
        <f t="shared" si="15"/>
        <v>9225</v>
      </c>
      <c r="L122">
        <f t="shared" si="15"/>
        <v>1406</v>
      </c>
      <c r="M122">
        <f t="shared" si="16"/>
        <v>10631</v>
      </c>
      <c r="N122">
        <f t="shared" si="17"/>
        <v>0</v>
      </c>
    </row>
    <row r="123" spans="1:14" hidden="1" x14ac:dyDescent="0.35">
      <c r="A123" s="1">
        <v>41505</v>
      </c>
      <c r="B123">
        <v>1</v>
      </c>
      <c r="C123">
        <f t="shared" si="14"/>
        <v>75</v>
      </c>
      <c r="D123">
        <f t="shared" si="14"/>
        <v>138</v>
      </c>
      <c r="E123">
        <f t="shared" si="9"/>
        <v>45</v>
      </c>
      <c r="F123">
        <f t="shared" si="10"/>
        <v>38</v>
      </c>
      <c r="G123">
        <f t="shared" si="11"/>
        <v>30</v>
      </c>
      <c r="H123">
        <f t="shared" si="11"/>
        <v>100</v>
      </c>
      <c r="I123">
        <f t="shared" si="12"/>
        <v>96</v>
      </c>
      <c r="J123">
        <f t="shared" si="13"/>
        <v>28</v>
      </c>
      <c r="K123">
        <f t="shared" si="15"/>
        <v>9270</v>
      </c>
      <c r="L123">
        <f t="shared" si="15"/>
        <v>1444</v>
      </c>
      <c r="M123">
        <f t="shared" si="16"/>
        <v>10714</v>
      </c>
      <c r="N123">
        <f t="shared" si="17"/>
        <v>0</v>
      </c>
    </row>
    <row r="124" spans="1:14" hidden="1" x14ac:dyDescent="0.35">
      <c r="A124" s="1">
        <v>41506</v>
      </c>
      <c r="B124">
        <v>2</v>
      </c>
      <c r="C124">
        <f t="shared" si="14"/>
        <v>126</v>
      </c>
      <c r="D124">
        <f t="shared" si="14"/>
        <v>128</v>
      </c>
      <c r="E124">
        <f t="shared" si="9"/>
        <v>90</v>
      </c>
      <c r="F124">
        <f t="shared" si="10"/>
        <v>0</v>
      </c>
      <c r="G124">
        <f t="shared" si="11"/>
        <v>36</v>
      </c>
      <c r="H124">
        <f t="shared" si="11"/>
        <v>128</v>
      </c>
      <c r="I124">
        <f t="shared" si="12"/>
        <v>96</v>
      </c>
      <c r="J124">
        <f t="shared" si="13"/>
        <v>0</v>
      </c>
      <c r="K124">
        <f t="shared" si="15"/>
        <v>9360</v>
      </c>
      <c r="L124">
        <f t="shared" si="15"/>
        <v>1444</v>
      </c>
      <c r="M124">
        <f t="shared" si="16"/>
        <v>10804</v>
      </c>
      <c r="N124">
        <f t="shared" si="17"/>
        <v>0</v>
      </c>
    </row>
    <row r="125" spans="1:14" hidden="1" x14ac:dyDescent="0.35">
      <c r="A125" s="1">
        <v>41507</v>
      </c>
      <c r="B125">
        <v>3</v>
      </c>
      <c r="C125">
        <f t="shared" si="14"/>
        <v>132</v>
      </c>
      <c r="D125">
        <f t="shared" si="14"/>
        <v>128</v>
      </c>
      <c r="E125">
        <f t="shared" si="9"/>
        <v>90</v>
      </c>
      <c r="F125">
        <f t="shared" si="10"/>
        <v>0</v>
      </c>
      <c r="G125">
        <f t="shared" si="11"/>
        <v>42</v>
      </c>
      <c r="H125">
        <f t="shared" si="11"/>
        <v>128</v>
      </c>
      <c r="I125">
        <f t="shared" si="12"/>
        <v>32</v>
      </c>
      <c r="J125">
        <f t="shared" si="13"/>
        <v>28</v>
      </c>
      <c r="K125">
        <f t="shared" si="15"/>
        <v>9450</v>
      </c>
      <c r="L125">
        <f t="shared" si="15"/>
        <v>1444</v>
      </c>
      <c r="M125">
        <f t="shared" si="16"/>
        <v>10894</v>
      </c>
      <c r="N125">
        <f t="shared" si="17"/>
        <v>0</v>
      </c>
    </row>
    <row r="126" spans="1:14" hidden="1" x14ac:dyDescent="0.35">
      <c r="A126" s="1">
        <v>41508</v>
      </c>
      <c r="B126">
        <v>4</v>
      </c>
      <c r="C126">
        <f t="shared" si="14"/>
        <v>74</v>
      </c>
      <c r="D126">
        <f t="shared" si="14"/>
        <v>156</v>
      </c>
      <c r="E126">
        <f t="shared" si="9"/>
        <v>45</v>
      </c>
      <c r="F126">
        <f t="shared" si="10"/>
        <v>38</v>
      </c>
      <c r="G126">
        <f t="shared" si="11"/>
        <v>29</v>
      </c>
      <c r="H126">
        <f t="shared" si="11"/>
        <v>118</v>
      </c>
      <c r="I126">
        <f t="shared" si="12"/>
        <v>96</v>
      </c>
      <c r="J126">
        <f t="shared" si="13"/>
        <v>0</v>
      </c>
      <c r="K126">
        <f t="shared" si="15"/>
        <v>9495</v>
      </c>
      <c r="L126">
        <f t="shared" si="15"/>
        <v>1482</v>
      </c>
      <c r="M126">
        <f t="shared" si="16"/>
        <v>10977</v>
      </c>
      <c r="N126">
        <f t="shared" si="17"/>
        <v>0</v>
      </c>
    </row>
    <row r="127" spans="1:14" hidden="1" x14ac:dyDescent="0.35">
      <c r="A127" s="1">
        <v>41509</v>
      </c>
      <c r="B127">
        <v>5</v>
      </c>
      <c r="C127">
        <f t="shared" si="14"/>
        <v>125</v>
      </c>
      <c r="D127">
        <f t="shared" si="14"/>
        <v>118</v>
      </c>
      <c r="E127">
        <f t="shared" si="9"/>
        <v>90</v>
      </c>
      <c r="F127">
        <f t="shared" si="10"/>
        <v>0</v>
      </c>
      <c r="G127">
        <f t="shared" si="11"/>
        <v>35</v>
      </c>
      <c r="H127">
        <f t="shared" si="11"/>
        <v>118</v>
      </c>
      <c r="I127">
        <f t="shared" si="12"/>
        <v>96</v>
      </c>
      <c r="J127">
        <f t="shared" si="13"/>
        <v>0</v>
      </c>
      <c r="K127">
        <f t="shared" si="15"/>
        <v>9585</v>
      </c>
      <c r="L127">
        <f t="shared" si="15"/>
        <v>1482</v>
      </c>
      <c r="M127">
        <f t="shared" si="16"/>
        <v>11067</v>
      </c>
      <c r="N127">
        <f t="shared" si="17"/>
        <v>0</v>
      </c>
    </row>
    <row r="128" spans="1:14" hidden="1" x14ac:dyDescent="0.35">
      <c r="A128" s="1">
        <v>41512</v>
      </c>
      <c r="B128">
        <v>1</v>
      </c>
      <c r="C128">
        <f t="shared" si="14"/>
        <v>131</v>
      </c>
      <c r="D128">
        <f t="shared" si="14"/>
        <v>118</v>
      </c>
      <c r="E128">
        <f t="shared" si="9"/>
        <v>90</v>
      </c>
      <c r="F128">
        <f t="shared" si="10"/>
        <v>0</v>
      </c>
      <c r="G128">
        <f t="shared" si="11"/>
        <v>41</v>
      </c>
      <c r="H128">
        <f t="shared" si="11"/>
        <v>118</v>
      </c>
      <c r="I128">
        <f t="shared" si="12"/>
        <v>32</v>
      </c>
      <c r="J128">
        <f t="shared" si="13"/>
        <v>28</v>
      </c>
      <c r="K128">
        <f t="shared" si="15"/>
        <v>9675</v>
      </c>
      <c r="L128">
        <f t="shared" si="15"/>
        <v>1482</v>
      </c>
      <c r="M128">
        <f t="shared" si="16"/>
        <v>11157</v>
      </c>
      <c r="N128">
        <f t="shared" si="17"/>
        <v>0</v>
      </c>
    </row>
    <row r="129" spans="1:14" hidden="1" x14ac:dyDescent="0.35">
      <c r="A129" s="1">
        <v>41513</v>
      </c>
      <c r="B129">
        <v>2</v>
      </c>
      <c r="C129">
        <f t="shared" si="14"/>
        <v>73</v>
      </c>
      <c r="D129">
        <f t="shared" si="14"/>
        <v>146</v>
      </c>
      <c r="E129">
        <f t="shared" si="9"/>
        <v>45</v>
      </c>
      <c r="F129">
        <f t="shared" si="10"/>
        <v>38</v>
      </c>
      <c r="G129">
        <f t="shared" si="11"/>
        <v>28</v>
      </c>
      <c r="H129">
        <f t="shared" si="11"/>
        <v>108</v>
      </c>
      <c r="I129">
        <f t="shared" si="12"/>
        <v>96</v>
      </c>
      <c r="J129">
        <f t="shared" si="13"/>
        <v>0</v>
      </c>
      <c r="K129">
        <f t="shared" si="15"/>
        <v>9720</v>
      </c>
      <c r="L129">
        <f t="shared" si="15"/>
        <v>1520</v>
      </c>
      <c r="M129">
        <f t="shared" si="16"/>
        <v>11240</v>
      </c>
      <c r="N129">
        <f t="shared" si="17"/>
        <v>0</v>
      </c>
    </row>
    <row r="130" spans="1:14" hidden="1" x14ac:dyDescent="0.35">
      <c r="A130" s="1">
        <v>41514</v>
      </c>
      <c r="B130">
        <v>3</v>
      </c>
      <c r="C130">
        <f t="shared" si="14"/>
        <v>124</v>
      </c>
      <c r="D130">
        <f t="shared" si="14"/>
        <v>108</v>
      </c>
      <c r="E130">
        <f t="shared" si="9"/>
        <v>90</v>
      </c>
      <c r="F130">
        <f t="shared" si="10"/>
        <v>0</v>
      </c>
      <c r="G130">
        <f t="shared" si="11"/>
        <v>34</v>
      </c>
      <c r="H130">
        <f t="shared" si="11"/>
        <v>108</v>
      </c>
      <c r="I130">
        <f t="shared" si="12"/>
        <v>96</v>
      </c>
      <c r="J130">
        <f t="shared" si="13"/>
        <v>28</v>
      </c>
      <c r="K130">
        <f t="shared" si="15"/>
        <v>9810</v>
      </c>
      <c r="L130">
        <f t="shared" si="15"/>
        <v>1520</v>
      </c>
      <c r="M130">
        <f t="shared" si="16"/>
        <v>11330</v>
      </c>
      <c r="N130">
        <f t="shared" si="17"/>
        <v>0</v>
      </c>
    </row>
    <row r="131" spans="1:14" hidden="1" x14ac:dyDescent="0.35">
      <c r="A131" s="1">
        <v>41515</v>
      </c>
      <c r="B131">
        <v>4</v>
      </c>
      <c r="C131">
        <f t="shared" si="14"/>
        <v>130</v>
      </c>
      <c r="D131">
        <f t="shared" si="14"/>
        <v>136</v>
      </c>
      <c r="E131">
        <f t="shared" ref="E131:E177" si="18">IF(C131&gt;=20*4.5, 20*4.5, 10*4.5)</f>
        <v>90</v>
      </c>
      <c r="F131">
        <f t="shared" ref="F131:F177" si="19">IF(C131&gt;=20*4.5, 0, 10*3.8)</f>
        <v>0</v>
      </c>
      <c r="G131">
        <f t="shared" ref="G131:H177" si="20">C131-E131</f>
        <v>40</v>
      </c>
      <c r="H131">
        <f t="shared" si="20"/>
        <v>136</v>
      </c>
      <c r="I131">
        <f t="shared" ref="I131:I177" si="21">IF(G131&lt;40, 3*32, IF(G131&lt;=100, 32, 0))</f>
        <v>32</v>
      </c>
      <c r="J131">
        <f t="shared" ref="J131:J177" si="22">IF(OR(B131=1, B131 = 3), 28, 0)</f>
        <v>0</v>
      </c>
      <c r="K131">
        <f t="shared" si="15"/>
        <v>9900</v>
      </c>
      <c r="L131">
        <f t="shared" si="15"/>
        <v>1520</v>
      </c>
      <c r="M131">
        <f t="shared" si="16"/>
        <v>11420</v>
      </c>
      <c r="N131">
        <f t="shared" si="17"/>
        <v>0</v>
      </c>
    </row>
    <row r="132" spans="1:14" hidden="1" x14ac:dyDescent="0.35">
      <c r="A132" s="1">
        <v>41516</v>
      </c>
      <c r="B132">
        <v>5</v>
      </c>
      <c r="C132">
        <f t="shared" ref="C132:D177" si="23">G131+I131</f>
        <v>72</v>
      </c>
      <c r="D132">
        <f t="shared" si="23"/>
        <v>136</v>
      </c>
      <c r="E132">
        <f t="shared" si="18"/>
        <v>45</v>
      </c>
      <c r="F132">
        <f t="shared" si="19"/>
        <v>38</v>
      </c>
      <c r="G132">
        <f t="shared" si="20"/>
        <v>27</v>
      </c>
      <c r="H132">
        <f t="shared" si="20"/>
        <v>98</v>
      </c>
      <c r="I132">
        <f t="shared" si="21"/>
        <v>96</v>
      </c>
      <c r="J132">
        <f t="shared" si="22"/>
        <v>0</v>
      </c>
      <c r="K132">
        <f t="shared" ref="K132:L177" si="24">K131+E132</f>
        <v>9945</v>
      </c>
      <c r="L132">
        <f t="shared" si="24"/>
        <v>1558</v>
      </c>
      <c r="M132">
        <f t="shared" ref="M132:M177" si="25">K132+L132</f>
        <v>11503</v>
      </c>
      <c r="N132">
        <f t="shared" ref="N132:N177" si="26">IF(MONTH(A132)&lt;&gt;MONTH(A131), 1, 0)</f>
        <v>0</v>
      </c>
    </row>
    <row r="133" spans="1:14" x14ac:dyDescent="0.35">
      <c r="A133" s="9">
        <v>41519</v>
      </c>
      <c r="B133">
        <v>1</v>
      </c>
      <c r="C133">
        <f t="shared" si="23"/>
        <v>123</v>
      </c>
      <c r="D133">
        <f t="shared" si="23"/>
        <v>98</v>
      </c>
      <c r="E133">
        <f t="shared" si="18"/>
        <v>90</v>
      </c>
      <c r="F133">
        <f t="shared" si="19"/>
        <v>0</v>
      </c>
      <c r="G133">
        <f t="shared" si="20"/>
        <v>33</v>
      </c>
      <c r="H133">
        <f t="shared" si="20"/>
        <v>98</v>
      </c>
      <c r="I133">
        <f t="shared" si="21"/>
        <v>96</v>
      </c>
      <c r="J133">
        <f t="shared" si="22"/>
        <v>28</v>
      </c>
      <c r="K133" s="14">
        <f t="shared" si="24"/>
        <v>10035</v>
      </c>
      <c r="L133" s="14">
        <f t="shared" si="24"/>
        <v>1558</v>
      </c>
      <c r="M133">
        <f t="shared" si="25"/>
        <v>11593</v>
      </c>
      <c r="N133" s="14">
        <f t="shared" si="26"/>
        <v>1</v>
      </c>
    </row>
    <row r="134" spans="1:14" hidden="1" x14ac:dyDescent="0.35">
      <c r="A134" s="1">
        <v>41520</v>
      </c>
      <c r="B134">
        <v>2</v>
      </c>
      <c r="C134">
        <f t="shared" si="23"/>
        <v>129</v>
      </c>
      <c r="D134">
        <f t="shared" si="23"/>
        <v>126</v>
      </c>
      <c r="E134">
        <f t="shared" si="18"/>
        <v>90</v>
      </c>
      <c r="F134">
        <f t="shared" si="19"/>
        <v>0</v>
      </c>
      <c r="G134">
        <f t="shared" si="20"/>
        <v>39</v>
      </c>
      <c r="H134">
        <f t="shared" si="20"/>
        <v>126</v>
      </c>
      <c r="I134">
        <f t="shared" si="21"/>
        <v>96</v>
      </c>
      <c r="J134">
        <f t="shared" si="22"/>
        <v>0</v>
      </c>
      <c r="K134">
        <f t="shared" si="24"/>
        <v>10125</v>
      </c>
      <c r="L134">
        <f t="shared" si="24"/>
        <v>1558</v>
      </c>
      <c r="M134">
        <f t="shared" si="25"/>
        <v>11683</v>
      </c>
      <c r="N134">
        <f t="shared" si="26"/>
        <v>0</v>
      </c>
    </row>
    <row r="135" spans="1:14" hidden="1" x14ac:dyDescent="0.35">
      <c r="A135" s="1">
        <v>41521</v>
      </c>
      <c r="B135">
        <v>3</v>
      </c>
      <c r="C135">
        <f t="shared" si="23"/>
        <v>135</v>
      </c>
      <c r="D135">
        <f t="shared" si="23"/>
        <v>126</v>
      </c>
      <c r="E135">
        <f t="shared" si="18"/>
        <v>90</v>
      </c>
      <c r="F135">
        <f t="shared" si="19"/>
        <v>0</v>
      </c>
      <c r="G135">
        <f t="shared" si="20"/>
        <v>45</v>
      </c>
      <c r="H135">
        <f t="shared" si="20"/>
        <v>126</v>
      </c>
      <c r="I135">
        <f t="shared" si="21"/>
        <v>32</v>
      </c>
      <c r="J135">
        <f t="shared" si="22"/>
        <v>28</v>
      </c>
      <c r="K135">
        <f t="shared" si="24"/>
        <v>10215</v>
      </c>
      <c r="L135">
        <f t="shared" si="24"/>
        <v>1558</v>
      </c>
      <c r="M135">
        <f t="shared" si="25"/>
        <v>11773</v>
      </c>
      <c r="N135">
        <f t="shared" si="26"/>
        <v>0</v>
      </c>
    </row>
    <row r="136" spans="1:14" hidden="1" x14ac:dyDescent="0.35">
      <c r="A136" s="1">
        <v>41522</v>
      </c>
      <c r="B136">
        <v>4</v>
      </c>
      <c r="C136">
        <f t="shared" si="23"/>
        <v>77</v>
      </c>
      <c r="D136">
        <f t="shared" si="23"/>
        <v>154</v>
      </c>
      <c r="E136">
        <f t="shared" si="18"/>
        <v>45</v>
      </c>
      <c r="F136">
        <f t="shared" si="19"/>
        <v>38</v>
      </c>
      <c r="G136">
        <f t="shared" si="20"/>
        <v>32</v>
      </c>
      <c r="H136">
        <f t="shared" si="20"/>
        <v>116</v>
      </c>
      <c r="I136">
        <f t="shared" si="21"/>
        <v>96</v>
      </c>
      <c r="J136">
        <f t="shared" si="22"/>
        <v>0</v>
      </c>
      <c r="K136">
        <f t="shared" si="24"/>
        <v>10260</v>
      </c>
      <c r="L136">
        <f t="shared" si="24"/>
        <v>1596</v>
      </c>
      <c r="M136">
        <f t="shared" si="25"/>
        <v>11856</v>
      </c>
      <c r="N136">
        <f t="shared" si="26"/>
        <v>0</v>
      </c>
    </row>
    <row r="137" spans="1:14" hidden="1" x14ac:dyDescent="0.35">
      <c r="A137" s="1">
        <v>41523</v>
      </c>
      <c r="B137">
        <v>5</v>
      </c>
      <c r="C137">
        <f t="shared" si="23"/>
        <v>128</v>
      </c>
      <c r="D137">
        <f t="shared" si="23"/>
        <v>116</v>
      </c>
      <c r="E137">
        <f t="shared" si="18"/>
        <v>90</v>
      </c>
      <c r="F137">
        <f t="shared" si="19"/>
        <v>0</v>
      </c>
      <c r="G137">
        <f t="shared" si="20"/>
        <v>38</v>
      </c>
      <c r="H137">
        <f t="shared" si="20"/>
        <v>116</v>
      </c>
      <c r="I137">
        <f t="shared" si="21"/>
        <v>96</v>
      </c>
      <c r="J137">
        <f t="shared" si="22"/>
        <v>0</v>
      </c>
      <c r="K137">
        <f t="shared" si="24"/>
        <v>10350</v>
      </c>
      <c r="L137">
        <f t="shared" si="24"/>
        <v>1596</v>
      </c>
      <c r="M137">
        <f t="shared" si="25"/>
        <v>11946</v>
      </c>
      <c r="N137">
        <f t="shared" si="26"/>
        <v>0</v>
      </c>
    </row>
    <row r="138" spans="1:14" hidden="1" x14ac:dyDescent="0.35">
      <c r="A138" s="1">
        <v>41526</v>
      </c>
      <c r="B138">
        <v>1</v>
      </c>
      <c r="C138">
        <f t="shared" si="23"/>
        <v>134</v>
      </c>
      <c r="D138">
        <f t="shared" si="23"/>
        <v>116</v>
      </c>
      <c r="E138">
        <f t="shared" si="18"/>
        <v>90</v>
      </c>
      <c r="F138">
        <f t="shared" si="19"/>
        <v>0</v>
      </c>
      <c r="G138">
        <f t="shared" si="20"/>
        <v>44</v>
      </c>
      <c r="H138">
        <f t="shared" si="20"/>
        <v>116</v>
      </c>
      <c r="I138">
        <f t="shared" si="21"/>
        <v>32</v>
      </c>
      <c r="J138">
        <f t="shared" si="22"/>
        <v>28</v>
      </c>
      <c r="K138">
        <f t="shared" si="24"/>
        <v>10440</v>
      </c>
      <c r="L138">
        <f t="shared" si="24"/>
        <v>1596</v>
      </c>
      <c r="M138">
        <f t="shared" si="25"/>
        <v>12036</v>
      </c>
      <c r="N138">
        <f t="shared" si="26"/>
        <v>0</v>
      </c>
    </row>
    <row r="139" spans="1:14" hidden="1" x14ac:dyDescent="0.35">
      <c r="A139" s="1">
        <v>41527</v>
      </c>
      <c r="B139">
        <v>2</v>
      </c>
      <c r="C139">
        <f t="shared" si="23"/>
        <v>76</v>
      </c>
      <c r="D139">
        <f t="shared" si="23"/>
        <v>144</v>
      </c>
      <c r="E139">
        <f t="shared" si="18"/>
        <v>45</v>
      </c>
      <c r="F139">
        <f t="shared" si="19"/>
        <v>38</v>
      </c>
      <c r="G139">
        <f t="shared" si="20"/>
        <v>31</v>
      </c>
      <c r="H139">
        <f t="shared" si="20"/>
        <v>106</v>
      </c>
      <c r="I139">
        <f t="shared" si="21"/>
        <v>96</v>
      </c>
      <c r="J139">
        <f t="shared" si="22"/>
        <v>0</v>
      </c>
      <c r="K139">
        <f t="shared" si="24"/>
        <v>10485</v>
      </c>
      <c r="L139">
        <f t="shared" si="24"/>
        <v>1634</v>
      </c>
      <c r="M139">
        <f t="shared" si="25"/>
        <v>12119</v>
      </c>
      <c r="N139">
        <f t="shared" si="26"/>
        <v>0</v>
      </c>
    </row>
    <row r="140" spans="1:14" hidden="1" x14ac:dyDescent="0.35">
      <c r="A140" s="1">
        <v>41528</v>
      </c>
      <c r="B140">
        <v>3</v>
      </c>
      <c r="C140">
        <f t="shared" si="23"/>
        <v>127</v>
      </c>
      <c r="D140">
        <f t="shared" si="23"/>
        <v>106</v>
      </c>
      <c r="E140">
        <f t="shared" si="18"/>
        <v>90</v>
      </c>
      <c r="F140">
        <f t="shared" si="19"/>
        <v>0</v>
      </c>
      <c r="G140">
        <f t="shared" si="20"/>
        <v>37</v>
      </c>
      <c r="H140">
        <f t="shared" si="20"/>
        <v>106</v>
      </c>
      <c r="I140">
        <f t="shared" si="21"/>
        <v>96</v>
      </c>
      <c r="J140">
        <f t="shared" si="22"/>
        <v>28</v>
      </c>
      <c r="K140">
        <f t="shared" si="24"/>
        <v>10575</v>
      </c>
      <c r="L140">
        <f t="shared" si="24"/>
        <v>1634</v>
      </c>
      <c r="M140">
        <f t="shared" si="25"/>
        <v>12209</v>
      </c>
      <c r="N140">
        <f t="shared" si="26"/>
        <v>0</v>
      </c>
    </row>
    <row r="141" spans="1:14" hidden="1" x14ac:dyDescent="0.35">
      <c r="A141" s="1">
        <v>41529</v>
      </c>
      <c r="B141">
        <v>4</v>
      </c>
      <c r="C141">
        <f t="shared" si="23"/>
        <v>133</v>
      </c>
      <c r="D141">
        <f t="shared" si="23"/>
        <v>134</v>
      </c>
      <c r="E141">
        <f t="shared" si="18"/>
        <v>90</v>
      </c>
      <c r="F141">
        <f t="shared" si="19"/>
        <v>0</v>
      </c>
      <c r="G141">
        <f t="shared" si="20"/>
        <v>43</v>
      </c>
      <c r="H141">
        <f t="shared" si="20"/>
        <v>134</v>
      </c>
      <c r="I141">
        <f t="shared" si="21"/>
        <v>32</v>
      </c>
      <c r="J141">
        <f t="shared" si="22"/>
        <v>0</v>
      </c>
      <c r="K141">
        <f t="shared" si="24"/>
        <v>10665</v>
      </c>
      <c r="L141">
        <f t="shared" si="24"/>
        <v>1634</v>
      </c>
      <c r="M141">
        <f t="shared" si="25"/>
        <v>12299</v>
      </c>
      <c r="N141">
        <f t="shared" si="26"/>
        <v>0</v>
      </c>
    </row>
    <row r="142" spans="1:14" hidden="1" x14ac:dyDescent="0.35">
      <c r="A142" s="1">
        <v>41530</v>
      </c>
      <c r="B142">
        <v>5</v>
      </c>
      <c r="C142">
        <f t="shared" si="23"/>
        <v>75</v>
      </c>
      <c r="D142">
        <f t="shared" si="23"/>
        <v>134</v>
      </c>
      <c r="E142">
        <f t="shared" si="18"/>
        <v>45</v>
      </c>
      <c r="F142">
        <f t="shared" si="19"/>
        <v>38</v>
      </c>
      <c r="G142">
        <f t="shared" si="20"/>
        <v>30</v>
      </c>
      <c r="H142">
        <f t="shared" si="20"/>
        <v>96</v>
      </c>
      <c r="I142">
        <f t="shared" si="21"/>
        <v>96</v>
      </c>
      <c r="J142">
        <f t="shared" si="22"/>
        <v>0</v>
      </c>
      <c r="K142">
        <f t="shared" si="24"/>
        <v>10710</v>
      </c>
      <c r="L142">
        <f t="shared" si="24"/>
        <v>1672</v>
      </c>
      <c r="M142">
        <f t="shared" si="25"/>
        <v>12382</v>
      </c>
      <c r="N142">
        <f t="shared" si="26"/>
        <v>0</v>
      </c>
    </row>
    <row r="143" spans="1:14" hidden="1" x14ac:dyDescent="0.35">
      <c r="A143" s="1">
        <v>41533</v>
      </c>
      <c r="B143">
        <v>1</v>
      </c>
      <c r="C143">
        <f t="shared" si="23"/>
        <v>126</v>
      </c>
      <c r="D143">
        <f t="shared" si="23"/>
        <v>96</v>
      </c>
      <c r="E143">
        <f t="shared" si="18"/>
        <v>90</v>
      </c>
      <c r="F143">
        <f t="shared" si="19"/>
        <v>0</v>
      </c>
      <c r="G143">
        <f t="shared" si="20"/>
        <v>36</v>
      </c>
      <c r="H143">
        <f t="shared" si="20"/>
        <v>96</v>
      </c>
      <c r="I143">
        <f t="shared" si="21"/>
        <v>96</v>
      </c>
      <c r="J143">
        <f t="shared" si="22"/>
        <v>28</v>
      </c>
      <c r="K143">
        <f t="shared" si="24"/>
        <v>10800</v>
      </c>
      <c r="L143">
        <f t="shared" si="24"/>
        <v>1672</v>
      </c>
      <c r="M143">
        <f t="shared" si="25"/>
        <v>12472</v>
      </c>
      <c r="N143">
        <f t="shared" si="26"/>
        <v>0</v>
      </c>
    </row>
    <row r="144" spans="1:14" hidden="1" x14ac:dyDescent="0.35">
      <c r="A144" s="1">
        <v>41534</v>
      </c>
      <c r="B144">
        <v>2</v>
      </c>
      <c r="C144">
        <f t="shared" si="23"/>
        <v>132</v>
      </c>
      <c r="D144">
        <f t="shared" si="23"/>
        <v>124</v>
      </c>
      <c r="E144">
        <f t="shared" si="18"/>
        <v>90</v>
      </c>
      <c r="F144">
        <f t="shared" si="19"/>
        <v>0</v>
      </c>
      <c r="G144">
        <f t="shared" si="20"/>
        <v>42</v>
      </c>
      <c r="H144">
        <f t="shared" si="20"/>
        <v>124</v>
      </c>
      <c r="I144">
        <f t="shared" si="21"/>
        <v>32</v>
      </c>
      <c r="J144">
        <f t="shared" si="22"/>
        <v>0</v>
      </c>
      <c r="K144">
        <f t="shared" si="24"/>
        <v>10890</v>
      </c>
      <c r="L144">
        <f t="shared" si="24"/>
        <v>1672</v>
      </c>
      <c r="M144">
        <f t="shared" si="25"/>
        <v>12562</v>
      </c>
      <c r="N144">
        <f t="shared" si="26"/>
        <v>0</v>
      </c>
    </row>
    <row r="145" spans="1:14" hidden="1" x14ac:dyDescent="0.35">
      <c r="A145" s="1">
        <v>41535</v>
      </c>
      <c r="B145">
        <v>3</v>
      </c>
      <c r="C145">
        <f t="shared" si="23"/>
        <v>74</v>
      </c>
      <c r="D145">
        <f t="shared" si="23"/>
        <v>124</v>
      </c>
      <c r="E145">
        <f t="shared" si="18"/>
        <v>45</v>
      </c>
      <c r="F145">
        <f t="shared" si="19"/>
        <v>38</v>
      </c>
      <c r="G145">
        <f t="shared" si="20"/>
        <v>29</v>
      </c>
      <c r="H145">
        <f t="shared" si="20"/>
        <v>86</v>
      </c>
      <c r="I145">
        <f t="shared" si="21"/>
        <v>96</v>
      </c>
      <c r="J145">
        <f t="shared" si="22"/>
        <v>28</v>
      </c>
      <c r="K145">
        <f t="shared" si="24"/>
        <v>10935</v>
      </c>
      <c r="L145">
        <f t="shared" si="24"/>
        <v>1710</v>
      </c>
      <c r="M145">
        <f t="shared" si="25"/>
        <v>12645</v>
      </c>
      <c r="N145">
        <f t="shared" si="26"/>
        <v>0</v>
      </c>
    </row>
    <row r="146" spans="1:14" hidden="1" x14ac:dyDescent="0.35">
      <c r="A146" s="1">
        <v>41536</v>
      </c>
      <c r="B146">
        <v>4</v>
      </c>
      <c r="C146">
        <f t="shared" si="23"/>
        <v>125</v>
      </c>
      <c r="D146">
        <f t="shared" si="23"/>
        <v>114</v>
      </c>
      <c r="E146">
        <f t="shared" si="18"/>
        <v>90</v>
      </c>
      <c r="F146">
        <f t="shared" si="19"/>
        <v>0</v>
      </c>
      <c r="G146">
        <f t="shared" si="20"/>
        <v>35</v>
      </c>
      <c r="H146">
        <f t="shared" si="20"/>
        <v>114</v>
      </c>
      <c r="I146">
        <f t="shared" si="21"/>
        <v>96</v>
      </c>
      <c r="J146">
        <f t="shared" si="22"/>
        <v>0</v>
      </c>
      <c r="K146">
        <f t="shared" si="24"/>
        <v>11025</v>
      </c>
      <c r="L146">
        <f t="shared" si="24"/>
        <v>1710</v>
      </c>
      <c r="M146">
        <f t="shared" si="25"/>
        <v>12735</v>
      </c>
      <c r="N146">
        <f t="shared" si="26"/>
        <v>0</v>
      </c>
    </row>
    <row r="147" spans="1:14" hidden="1" x14ac:dyDescent="0.35">
      <c r="A147" s="1">
        <v>41537</v>
      </c>
      <c r="B147">
        <v>5</v>
      </c>
      <c r="C147">
        <f t="shared" si="23"/>
        <v>131</v>
      </c>
      <c r="D147">
        <f t="shared" si="23"/>
        <v>114</v>
      </c>
      <c r="E147">
        <f t="shared" si="18"/>
        <v>90</v>
      </c>
      <c r="F147">
        <f t="shared" si="19"/>
        <v>0</v>
      </c>
      <c r="G147">
        <f t="shared" si="20"/>
        <v>41</v>
      </c>
      <c r="H147">
        <f t="shared" si="20"/>
        <v>114</v>
      </c>
      <c r="I147">
        <f t="shared" si="21"/>
        <v>32</v>
      </c>
      <c r="J147">
        <f t="shared" si="22"/>
        <v>0</v>
      </c>
      <c r="K147">
        <f t="shared" si="24"/>
        <v>11115</v>
      </c>
      <c r="L147">
        <f t="shared" si="24"/>
        <v>1710</v>
      </c>
      <c r="M147">
        <f t="shared" si="25"/>
        <v>12825</v>
      </c>
      <c r="N147">
        <f t="shared" si="26"/>
        <v>0</v>
      </c>
    </row>
    <row r="148" spans="1:14" hidden="1" x14ac:dyDescent="0.35">
      <c r="A148" s="1">
        <v>41540</v>
      </c>
      <c r="B148">
        <v>1</v>
      </c>
      <c r="C148">
        <f t="shared" si="23"/>
        <v>73</v>
      </c>
      <c r="D148">
        <f t="shared" si="23"/>
        <v>114</v>
      </c>
      <c r="E148">
        <f t="shared" si="18"/>
        <v>45</v>
      </c>
      <c r="F148">
        <f t="shared" si="19"/>
        <v>38</v>
      </c>
      <c r="G148">
        <f t="shared" si="20"/>
        <v>28</v>
      </c>
      <c r="H148">
        <f t="shared" si="20"/>
        <v>76</v>
      </c>
      <c r="I148">
        <f t="shared" si="21"/>
        <v>96</v>
      </c>
      <c r="J148">
        <f t="shared" si="22"/>
        <v>28</v>
      </c>
      <c r="K148">
        <f t="shared" si="24"/>
        <v>11160</v>
      </c>
      <c r="L148">
        <f t="shared" si="24"/>
        <v>1748</v>
      </c>
      <c r="M148">
        <f t="shared" si="25"/>
        <v>12908</v>
      </c>
      <c r="N148">
        <f t="shared" si="26"/>
        <v>0</v>
      </c>
    </row>
    <row r="149" spans="1:14" hidden="1" x14ac:dyDescent="0.35">
      <c r="A149" s="1">
        <v>41541</v>
      </c>
      <c r="B149">
        <v>2</v>
      </c>
      <c r="C149">
        <f t="shared" si="23"/>
        <v>124</v>
      </c>
      <c r="D149">
        <f t="shared" si="23"/>
        <v>104</v>
      </c>
      <c r="E149">
        <f t="shared" si="18"/>
        <v>90</v>
      </c>
      <c r="F149">
        <f t="shared" si="19"/>
        <v>0</v>
      </c>
      <c r="G149">
        <f t="shared" si="20"/>
        <v>34</v>
      </c>
      <c r="H149">
        <f t="shared" si="20"/>
        <v>104</v>
      </c>
      <c r="I149">
        <f t="shared" si="21"/>
        <v>96</v>
      </c>
      <c r="J149">
        <f t="shared" si="22"/>
        <v>0</v>
      </c>
      <c r="K149">
        <f t="shared" si="24"/>
        <v>11250</v>
      </c>
      <c r="L149">
        <f t="shared" si="24"/>
        <v>1748</v>
      </c>
      <c r="M149">
        <f t="shared" si="25"/>
        <v>12998</v>
      </c>
      <c r="N149">
        <f t="shared" si="26"/>
        <v>0</v>
      </c>
    </row>
    <row r="150" spans="1:14" hidden="1" x14ac:dyDescent="0.35">
      <c r="A150" s="1">
        <v>41542</v>
      </c>
      <c r="B150">
        <v>3</v>
      </c>
      <c r="C150">
        <f t="shared" si="23"/>
        <v>130</v>
      </c>
      <c r="D150">
        <f t="shared" si="23"/>
        <v>104</v>
      </c>
      <c r="E150">
        <f t="shared" si="18"/>
        <v>90</v>
      </c>
      <c r="F150">
        <f t="shared" si="19"/>
        <v>0</v>
      </c>
      <c r="G150">
        <f t="shared" si="20"/>
        <v>40</v>
      </c>
      <c r="H150">
        <f t="shared" si="20"/>
        <v>104</v>
      </c>
      <c r="I150">
        <f t="shared" si="21"/>
        <v>32</v>
      </c>
      <c r="J150">
        <f t="shared" si="22"/>
        <v>28</v>
      </c>
      <c r="K150">
        <f t="shared" si="24"/>
        <v>11340</v>
      </c>
      <c r="L150">
        <f t="shared" si="24"/>
        <v>1748</v>
      </c>
      <c r="M150">
        <f t="shared" si="25"/>
        <v>13088</v>
      </c>
      <c r="N150">
        <f t="shared" si="26"/>
        <v>0</v>
      </c>
    </row>
    <row r="151" spans="1:14" hidden="1" x14ac:dyDescent="0.35">
      <c r="A151" s="1">
        <v>41543</v>
      </c>
      <c r="B151">
        <v>4</v>
      </c>
      <c r="C151">
        <f t="shared" si="23"/>
        <v>72</v>
      </c>
      <c r="D151">
        <f t="shared" si="23"/>
        <v>132</v>
      </c>
      <c r="E151">
        <f t="shared" si="18"/>
        <v>45</v>
      </c>
      <c r="F151">
        <f t="shared" si="19"/>
        <v>38</v>
      </c>
      <c r="G151">
        <f t="shared" si="20"/>
        <v>27</v>
      </c>
      <c r="H151">
        <f t="shared" si="20"/>
        <v>94</v>
      </c>
      <c r="I151">
        <f t="shared" si="21"/>
        <v>96</v>
      </c>
      <c r="J151">
        <f t="shared" si="22"/>
        <v>0</v>
      </c>
      <c r="K151">
        <f t="shared" si="24"/>
        <v>11385</v>
      </c>
      <c r="L151">
        <f t="shared" si="24"/>
        <v>1786</v>
      </c>
      <c r="M151">
        <f t="shared" si="25"/>
        <v>13171</v>
      </c>
      <c r="N151">
        <f t="shared" si="26"/>
        <v>0</v>
      </c>
    </row>
    <row r="152" spans="1:14" hidden="1" x14ac:dyDescent="0.35">
      <c r="A152" s="1">
        <v>41544</v>
      </c>
      <c r="B152">
        <v>5</v>
      </c>
      <c r="C152">
        <f t="shared" si="23"/>
        <v>123</v>
      </c>
      <c r="D152">
        <f t="shared" si="23"/>
        <v>94</v>
      </c>
      <c r="E152">
        <f t="shared" si="18"/>
        <v>90</v>
      </c>
      <c r="F152">
        <f t="shared" si="19"/>
        <v>0</v>
      </c>
      <c r="G152">
        <f t="shared" si="20"/>
        <v>33</v>
      </c>
      <c r="H152">
        <f t="shared" si="20"/>
        <v>94</v>
      </c>
      <c r="I152">
        <f t="shared" si="21"/>
        <v>96</v>
      </c>
      <c r="J152">
        <f t="shared" si="22"/>
        <v>0</v>
      </c>
      <c r="K152">
        <f t="shared" si="24"/>
        <v>11475</v>
      </c>
      <c r="L152">
        <f t="shared" si="24"/>
        <v>1786</v>
      </c>
      <c r="M152">
        <f t="shared" si="25"/>
        <v>13261</v>
      </c>
      <c r="N152">
        <f t="shared" si="26"/>
        <v>0</v>
      </c>
    </row>
    <row r="153" spans="1:14" hidden="1" x14ac:dyDescent="0.35">
      <c r="A153" s="1">
        <v>41547</v>
      </c>
      <c r="B153">
        <v>1</v>
      </c>
      <c r="C153">
        <f t="shared" si="23"/>
        <v>129</v>
      </c>
      <c r="D153">
        <f t="shared" si="23"/>
        <v>94</v>
      </c>
      <c r="E153">
        <f t="shared" si="18"/>
        <v>90</v>
      </c>
      <c r="F153">
        <f t="shared" si="19"/>
        <v>0</v>
      </c>
      <c r="G153">
        <f t="shared" si="20"/>
        <v>39</v>
      </c>
      <c r="H153">
        <f t="shared" si="20"/>
        <v>94</v>
      </c>
      <c r="I153">
        <f t="shared" si="21"/>
        <v>96</v>
      </c>
      <c r="J153">
        <f t="shared" si="22"/>
        <v>28</v>
      </c>
      <c r="K153">
        <f t="shared" si="24"/>
        <v>11565</v>
      </c>
      <c r="L153">
        <f t="shared" si="24"/>
        <v>1786</v>
      </c>
      <c r="M153">
        <f t="shared" si="25"/>
        <v>13351</v>
      </c>
      <c r="N153">
        <f t="shared" si="26"/>
        <v>0</v>
      </c>
    </row>
    <row r="154" spans="1:14" x14ac:dyDescent="0.35">
      <c r="A154" s="9">
        <v>41548</v>
      </c>
      <c r="B154">
        <v>2</v>
      </c>
      <c r="C154">
        <f t="shared" si="23"/>
        <v>135</v>
      </c>
      <c r="D154">
        <f t="shared" si="23"/>
        <v>122</v>
      </c>
      <c r="E154">
        <f t="shared" si="18"/>
        <v>90</v>
      </c>
      <c r="F154">
        <f t="shared" si="19"/>
        <v>0</v>
      </c>
      <c r="G154">
        <f t="shared" si="20"/>
        <v>45</v>
      </c>
      <c r="H154">
        <f t="shared" si="20"/>
        <v>122</v>
      </c>
      <c r="I154">
        <f t="shared" si="21"/>
        <v>32</v>
      </c>
      <c r="J154">
        <f t="shared" si="22"/>
        <v>0</v>
      </c>
      <c r="K154" s="14">
        <f t="shared" si="24"/>
        <v>11655</v>
      </c>
      <c r="L154" s="14">
        <f t="shared" si="24"/>
        <v>1786</v>
      </c>
      <c r="M154">
        <f t="shared" si="25"/>
        <v>13441</v>
      </c>
      <c r="N154" s="14">
        <f t="shared" si="26"/>
        <v>1</v>
      </c>
    </row>
    <row r="155" spans="1:14" hidden="1" x14ac:dyDescent="0.35">
      <c r="A155" s="1">
        <v>41549</v>
      </c>
      <c r="B155">
        <v>3</v>
      </c>
      <c r="C155">
        <f t="shared" si="23"/>
        <v>77</v>
      </c>
      <c r="D155">
        <f t="shared" si="23"/>
        <v>122</v>
      </c>
      <c r="E155">
        <f t="shared" si="18"/>
        <v>45</v>
      </c>
      <c r="F155">
        <f t="shared" si="19"/>
        <v>38</v>
      </c>
      <c r="G155">
        <f t="shared" si="20"/>
        <v>32</v>
      </c>
      <c r="H155">
        <f t="shared" si="20"/>
        <v>84</v>
      </c>
      <c r="I155">
        <f t="shared" si="21"/>
        <v>96</v>
      </c>
      <c r="J155">
        <f t="shared" si="22"/>
        <v>28</v>
      </c>
      <c r="K155">
        <f t="shared" si="24"/>
        <v>11700</v>
      </c>
      <c r="L155">
        <f t="shared" si="24"/>
        <v>1824</v>
      </c>
      <c r="M155">
        <f t="shared" si="25"/>
        <v>13524</v>
      </c>
      <c r="N155">
        <f t="shared" si="26"/>
        <v>0</v>
      </c>
    </row>
    <row r="156" spans="1:14" hidden="1" x14ac:dyDescent="0.35">
      <c r="A156" s="1">
        <v>41550</v>
      </c>
      <c r="B156">
        <v>4</v>
      </c>
      <c r="C156">
        <f t="shared" si="23"/>
        <v>128</v>
      </c>
      <c r="D156">
        <f t="shared" si="23"/>
        <v>112</v>
      </c>
      <c r="E156">
        <f t="shared" si="18"/>
        <v>90</v>
      </c>
      <c r="F156">
        <f t="shared" si="19"/>
        <v>0</v>
      </c>
      <c r="G156">
        <f t="shared" si="20"/>
        <v>38</v>
      </c>
      <c r="H156">
        <f t="shared" si="20"/>
        <v>112</v>
      </c>
      <c r="I156">
        <f t="shared" si="21"/>
        <v>96</v>
      </c>
      <c r="J156">
        <f t="shared" si="22"/>
        <v>0</v>
      </c>
      <c r="K156">
        <f t="shared" si="24"/>
        <v>11790</v>
      </c>
      <c r="L156">
        <f t="shared" si="24"/>
        <v>1824</v>
      </c>
      <c r="M156">
        <f t="shared" si="25"/>
        <v>13614</v>
      </c>
      <c r="N156">
        <f t="shared" si="26"/>
        <v>0</v>
      </c>
    </row>
    <row r="157" spans="1:14" hidden="1" x14ac:dyDescent="0.35">
      <c r="A157" s="1">
        <v>41551</v>
      </c>
      <c r="B157">
        <v>5</v>
      </c>
      <c r="C157">
        <f t="shared" si="23"/>
        <v>134</v>
      </c>
      <c r="D157">
        <f t="shared" si="23"/>
        <v>112</v>
      </c>
      <c r="E157">
        <f t="shared" si="18"/>
        <v>90</v>
      </c>
      <c r="F157">
        <f t="shared" si="19"/>
        <v>0</v>
      </c>
      <c r="G157">
        <f t="shared" si="20"/>
        <v>44</v>
      </c>
      <c r="H157">
        <f t="shared" si="20"/>
        <v>112</v>
      </c>
      <c r="I157">
        <f t="shared" si="21"/>
        <v>32</v>
      </c>
      <c r="J157">
        <f t="shared" si="22"/>
        <v>0</v>
      </c>
      <c r="K157">
        <f t="shared" si="24"/>
        <v>11880</v>
      </c>
      <c r="L157">
        <f t="shared" si="24"/>
        <v>1824</v>
      </c>
      <c r="M157">
        <f t="shared" si="25"/>
        <v>13704</v>
      </c>
      <c r="N157">
        <f t="shared" si="26"/>
        <v>0</v>
      </c>
    </row>
    <row r="158" spans="1:14" hidden="1" x14ac:dyDescent="0.35">
      <c r="A158" s="1">
        <v>41554</v>
      </c>
      <c r="B158">
        <v>1</v>
      </c>
      <c r="C158">
        <f t="shared" si="23"/>
        <v>76</v>
      </c>
      <c r="D158">
        <f t="shared" si="23"/>
        <v>112</v>
      </c>
      <c r="E158">
        <f t="shared" si="18"/>
        <v>45</v>
      </c>
      <c r="F158">
        <f t="shared" si="19"/>
        <v>38</v>
      </c>
      <c r="G158">
        <f t="shared" si="20"/>
        <v>31</v>
      </c>
      <c r="H158">
        <f t="shared" si="20"/>
        <v>74</v>
      </c>
      <c r="I158">
        <f t="shared" si="21"/>
        <v>96</v>
      </c>
      <c r="J158">
        <f t="shared" si="22"/>
        <v>28</v>
      </c>
      <c r="K158">
        <f t="shared" si="24"/>
        <v>11925</v>
      </c>
      <c r="L158">
        <f t="shared" si="24"/>
        <v>1862</v>
      </c>
      <c r="M158">
        <f t="shared" si="25"/>
        <v>13787</v>
      </c>
      <c r="N158">
        <f t="shared" si="26"/>
        <v>0</v>
      </c>
    </row>
    <row r="159" spans="1:14" hidden="1" x14ac:dyDescent="0.35">
      <c r="A159" s="1">
        <v>41555</v>
      </c>
      <c r="B159">
        <v>2</v>
      </c>
      <c r="C159">
        <f t="shared" si="23"/>
        <v>127</v>
      </c>
      <c r="D159">
        <f t="shared" si="23"/>
        <v>102</v>
      </c>
      <c r="E159">
        <f t="shared" si="18"/>
        <v>90</v>
      </c>
      <c r="F159">
        <f t="shared" si="19"/>
        <v>0</v>
      </c>
      <c r="G159">
        <f t="shared" si="20"/>
        <v>37</v>
      </c>
      <c r="H159">
        <f t="shared" si="20"/>
        <v>102</v>
      </c>
      <c r="I159">
        <f t="shared" si="21"/>
        <v>96</v>
      </c>
      <c r="J159">
        <f t="shared" si="22"/>
        <v>0</v>
      </c>
      <c r="K159">
        <f t="shared" si="24"/>
        <v>12015</v>
      </c>
      <c r="L159">
        <f t="shared" si="24"/>
        <v>1862</v>
      </c>
      <c r="M159">
        <f t="shared" si="25"/>
        <v>13877</v>
      </c>
      <c r="N159">
        <f t="shared" si="26"/>
        <v>0</v>
      </c>
    </row>
    <row r="160" spans="1:14" hidden="1" x14ac:dyDescent="0.35">
      <c r="A160" s="1">
        <v>41556</v>
      </c>
      <c r="B160">
        <v>3</v>
      </c>
      <c r="C160">
        <f t="shared" si="23"/>
        <v>133</v>
      </c>
      <c r="D160">
        <f t="shared" si="23"/>
        <v>102</v>
      </c>
      <c r="E160">
        <f t="shared" si="18"/>
        <v>90</v>
      </c>
      <c r="F160">
        <f t="shared" si="19"/>
        <v>0</v>
      </c>
      <c r="G160">
        <f t="shared" si="20"/>
        <v>43</v>
      </c>
      <c r="H160">
        <f t="shared" si="20"/>
        <v>102</v>
      </c>
      <c r="I160">
        <f t="shared" si="21"/>
        <v>32</v>
      </c>
      <c r="J160">
        <f t="shared" si="22"/>
        <v>28</v>
      </c>
      <c r="K160">
        <f t="shared" si="24"/>
        <v>12105</v>
      </c>
      <c r="L160">
        <f t="shared" si="24"/>
        <v>1862</v>
      </c>
      <c r="M160">
        <f t="shared" si="25"/>
        <v>13967</v>
      </c>
      <c r="N160">
        <f t="shared" si="26"/>
        <v>0</v>
      </c>
    </row>
    <row r="161" spans="1:14" hidden="1" x14ac:dyDescent="0.35">
      <c r="A161" s="1">
        <v>41557</v>
      </c>
      <c r="B161">
        <v>4</v>
      </c>
      <c r="C161">
        <f t="shared" si="23"/>
        <v>75</v>
      </c>
      <c r="D161">
        <f t="shared" si="23"/>
        <v>130</v>
      </c>
      <c r="E161">
        <f t="shared" si="18"/>
        <v>45</v>
      </c>
      <c r="F161">
        <f t="shared" si="19"/>
        <v>38</v>
      </c>
      <c r="G161">
        <f t="shared" si="20"/>
        <v>30</v>
      </c>
      <c r="H161">
        <f t="shared" si="20"/>
        <v>92</v>
      </c>
      <c r="I161">
        <f t="shared" si="21"/>
        <v>96</v>
      </c>
      <c r="J161">
        <f t="shared" si="22"/>
        <v>0</v>
      </c>
      <c r="K161">
        <f t="shared" si="24"/>
        <v>12150</v>
      </c>
      <c r="L161">
        <f t="shared" si="24"/>
        <v>1900</v>
      </c>
      <c r="M161">
        <f t="shared" si="25"/>
        <v>14050</v>
      </c>
      <c r="N161">
        <f t="shared" si="26"/>
        <v>0</v>
      </c>
    </row>
    <row r="162" spans="1:14" hidden="1" x14ac:dyDescent="0.35">
      <c r="A162" s="1">
        <v>41558</v>
      </c>
      <c r="B162">
        <v>5</v>
      </c>
      <c r="C162">
        <f t="shared" si="23"/>
        <v>126</v>
      </c>
      <c r="D162">
        <f t="shared" si="23"/>
        <v>92</v>
      </c>
      <c r="E162">
        <f t="shared" si="18"/>
        <v>90</v>
      </c>
      <c r="F162">
        <f t="shared" si="19"/>
        <v>0</v>
      </c>
      <c r="G162">
        <f t="shared" si="20"/>
        <v>36</v>
      </c>
      <c r="H162">
        <f t="shared" si="20"/>
        <v>92</v>
      </c>
      <c r="I162">
        <f t="shared" si="21"/>
        <v>96</v>
      </c>
      <c r="J162">
        <f t="shared" si="22"/>
        <v>0</v>
      </c>
      <c r="K162">
        <f t="shared" si="24"/>
        <v>12240</v>
      </c>
      <c r="L162">
        <f t="shared" si="24"/>
        <v>1900</v>
      </c>
      <c r="M162">
        <f t="shared" si="25"/>
        <v>14140</v>
      </c>
      <c r="N162">
        <f t="shared" si="26"/>
        <v>0</v>
      </c>
    </row>
    <row r="163" spans="1:14" hidden="1" x14ac:dyDescent="0.35">
      <c r="A163" s="1">
        <v>41561</v>
      </c>
      <c r="B163">
        <v>1</v>
      </c>
      <c r="C163">
        <f t="shared" si="23"/>
        <v>132</v>
      </c>
      <c r="D163">
        <f t="shared" si="23"/>
        <v>92</v>
      </c>
      <c r="E163">
        <f t="shared" si="18"/>
        <v>90</v>
      </c>
      <c r="F163">
        <f t="shared" si="19"/>
        <v>0</v>
      </c>
      <c r="G163">
        <f t="shared" si="20"/>
        <v>42</v>
      </c>
      <c r="H163">
        <f t="shared" si="20"/>
        <v>92</v>
      </c>
      <c r="I163">
        <f t="shared" si="21"/>
        <v>32</v>
      </c>
      <c r="J163">
        <f t="shared" si="22"/>
        <v>28</v>
      </c>
      <c r="K163">
        <f t="shared" si="24"/>
        <v>12330</v>
      </c>
      <c r="L163">
        <f t="shared" si="24"/>
        <v>1900</v>
      </c>
      <c r="M163">
        <f t="shared" si="25"/>
        <v>14230</v>
      </c>
      <c r="N163">
        <f t="shared" si="26"/>
        <v>0</v>
      </c>
    </row>
    <row r="164" spans="1:14" hidden="1" x14ac:dyDescent="0.35">
      <c r="A164" s="1">
        <v>41562</v>
      </c>
      <c r="B164">
        <v>2</v>
      </c>
      <c r="C164">
        <f t="shared" si="23"/>
        <v>74</v>
      </c>
      <c r="D164">
        <f t="shared" si="23"/>
        <v>120</v>
      </c>
      <c r="E164">
        <f t="shared" si="18"/>
        <v>45</v>
      </c>
      <c r="F164">
        <f t="shared" si="19"/>
        <v>38</v>
      </c>
      <c r="G164">
        <f t="shared" si="20"/>
        <v>29</v>
      </c>
      <c r="H164">
        <f t="shared" si="20"/>
        <v>82</v>
      </c>
      <c r="I164">
        <f t="shared" si="21"/>
        <v>96</v>
      </c>
      <c r="J164">
        <f t="shared" si="22"/>
        <v>0</v>
      </c>
      <c r="K164">
        <f t="shared" si="24"/>
        <v>12375</v>
      </c>
      <c r="L164">
        <f t="shared" si="24"/>
        <v>1938</v>
      </c>
      <c r="M164">
        <f t="shared" si="25"/>
        <v>14313</v>
      </c>
      <c r="N164">
        <f t="shared" si="26"/>
        <v>0</v>
      </c>
    </row>
    <row r="165" spans="1:14" hidden="1" x14ac:dyDescent="0.35">
      <c r="A165" s="1">
        <v>41563</v>
      </c>
      <c r="B165">
        <v>3</v>
      </c>
      <c r="C165">
        <f t="shared" si="23"/>
        <v>125</v>
      </c>
      <c r="D165">
        <f t="shared" si="23"/>
        <v>82</v>
      </c>
      <c r="E165">
        <f t="shared" si="18"/>
        <v>90</v>
      </c>
      <c r="F165">
        <f t="shared" si="19"/>
        <v>0</v>
      </c>
      <c r="G165">
        <f t="shared" si="20"/>
        <v>35</v>
      </c>
      <c r="H165">
        <f t="shared" si="20"/>
        <v>82</v>
      </c>
      <c r="I165">
        <f t="shared" si="21"/>
        <v>96</v>
      </c>
      <c r="J165">
        <f t="shared" si="22"/>
        <v>28</v>
      </c>
      <c r="K165">
        <f t="shared" si="24"/>
        <v>12465</v>
      </c>
      <c r="L165">
        <f t="shared" si="24"/>
        <v>1938</v>
      </c>
      <c r="M165">
        <f t="shared" si="25"/>
        <v>14403</v>
      </c>
      <c r="N165">
        <f t="shared" si="26"/>
        <v>0</v>
      </c>
    </row>
    <row r="166" spans="1:14" hidden="1" x14ac:dyDescent="0.35">
      <c r="A166" s="1">
        <v>41564</v>
      </c>
      <c r="B166">
        <v>4</v>
      </c>
      <c r="C166">
        <f t="shared" si="23"/>
        <v>131</v>
      </c>
      <c r="D166">
        <f t="shared" si="23"/>
        <v>110</v>
      </c>
      <c r="E166">
        <f t="shared" si="18"/>
        <v>90</v>
      </c>
      <c r="F166">
        <f t="shared" si="19"/>
        <v>0</v>
      </c>
      <c r="G166">
        <f t="shared" si="20"/>
        <v>41</v>
      </c>
      <c r="H166">
        <f t="shared" si="20"/>
        <v>110</v>
      </c>
      <c r="I166">
        <f t="shared" si="21"/>
        <v>32</v>
      </c>
      <c r="J166">
        <f t="shared" si="22"/>
        <v>0</v>
      </c>
      <c r="K166">
        <f t="shared" si="24"/>
        <v>12555</v>
      </c>
      <c r="L166">
        <f t="shared" si="24"/>
        <v>1938</v>
      </c>
      <c r="M166">
        <f t="shared" si="25"/>
        <v>14493</v>
      </c>
      <c r="N166">
        <f t="shared" si="26"/>
        <v>0</v>
      </c>
    </row>
    <row r="167" spans="1:14" hidden="1" x14ac:dyDescent="0.35">
      <c r="A167" s="1">
        <v>41565</v>
      </c>
      <c r="B167">
        <v>5</v>
      </c>
      <c r="C167">
        <f t="shared" si="23"/>
        <v>73</v>
      </c>
      <c r="D167">
        <f t="shared" si="23"/>
        <v>110</v>
      </c>
      <c r="E167">
        <f t="shared" si="18"/>
        <v>45</v>
      </c>
      <c r="F167">
        <f t="shared" si="19"/>
        <v>38</v>
      </c>
      <c r="G167">
        <f t="shared" si="20"/>
        <v>28</v>
      </c>
      <c r="H167">
        <f t="shared" si="20"/>
        <v>72</v>
      </c>
      <c r="I167">
        <f t="shared" si="21"/>
        <v>96</v>
      </c>
      <c r="J167">
        <f t="shared" si="22"/>
        <v>0</v>
      </c>
      <c r="K167">
        <f t="shared" si="24"/>
        <v>12600</v>
      </c>
      <c r="L167">
        <f t="shared" si="24"/>
        <v>1976</v>
      </c>
      <c r="M167">
        <f t="shared" si="25"/>
        <v>14576</v>
      </c>
      <c r="N167">
        <f t="shared" si="26"/>
        <v>0</v>
      </c>
    </row>
    <row r="168" spans="1:14" hidden="1" x14ac:dyDescent="0.35">
      <c r="A168" s="1">
        <v>41568</v>
      </c>
      <c r="B168">
        <v>1</v>
      </c>
      <c r="C168">
        <f t="shared" si="23"/>
        <v>124</v>
      </c>
      <c r="D168">
        <f t="shared" si="23"/>
        <v>72</v>
      </c>
      <c r="E168">
        <f t="shared" si="18"/>
        <v>90</v>
      </c>
      <c r="F168">
        <f t="shared" si="19"/>
        <v>0</v>
      </c>
      <c r="G168">
        <f t="shared" si="20"/>
        <v>34</v>
      </c>
      <c r="H168">
        <f t="shared" si="20"/>
        <v>72</v>
      </c>
      <c r="I168">
        <f t="shared" si="21"/>
        <v>96</v>
      </c>
      <c r="J168">
        <f t="shared" si="22"/>
        <v>28</v>
      </c>
      <c r="K168">
        <f t="shared" si="24"/>
        <v>12690</v>
      </c>
      <c r="L168">
        <f t="shared" si="24"/>
        <v>1976</v>
      </c>
      <c r="M168">
        <f t="shared" si="25"/>
        <v>14666</v>
      </c>
      <c r="N168">
        <f t="shared" si="26"/>
        <v>0</v>
      </c>
    </row>
    <row r="169" spans="1:14" hidden="1" x14ac:dyDescent="0.35">
      <c r="A169" s="1">
        <v>41569</v>
      </c>
      <c r="B169">
        <v>2</v>
      </c>
      <c r="C169">
        <f t="shared" si="23"/>
        <v>130</v>
      </c>
      <c r="D169">
        <f t="shared" si="23"/>
        <v>100</v>
      </c>
      <c r="E169">
        <f t="shared" si="18"/>
        <v>90</v>
      </c>
      <c r="F169">
        <f t="shared" si="19"/>
        <v>0</v>
      </c>
      <c r="G169">
        <f t="shared" si="20"/>
        <v>40</v>
      </c>
      <c r="H169">
        <f t="shared" si="20"/>
        <v>100</v>
      </c>
      <c r="I169">
        <f t="shared" si="21"/>
        <v>32</v>
      </c>
      <c r="J169">
        <f t="shared" si="22"/>
        <v>0</v>
      </c>
      <c r="K169">
        <f t="shared" si="24"/>
        <v>12780</v>
      </c>
      <c r="L169">
        <f t="shared" si="24"/>
        <v>1976</v>
      </c>
      <c r="M169">
        <f t="shared" si="25"/>
        <v>14756</v>
      </c>
      <c r="N169">
        <f t="shared" si="26"/>
        <v>0</v>
      </c>
    </row>
    <row r="170" spans="1:14" hidden="1" x14ac:dyDescent="0.35">
      <c r="A170" s="1">
        <v>41570</v>
      </c>
      <c r="B170">
        <v>3</v>
      </c>
      <c r="C170">
        <f t="shared" si="23"/>
        <v>72</v>
      </c>
      <c r="D170">
        <f t="shared" si="23"/>
        <v>100</v>
      </c>
      <c r="E170">
        <f t="shared" si="18"/>
        <v>45</v>
      </c>
      <c r="F170">
        <f t="shared" si="19"/>
        <v>38</v>
      </c>
      <c r="G170">
        <f t="shared" si="20"/>
        <v>27</v>
      </c>
      <c r="H170">
        <f t="shared" si="20"/>
        <v>62</v>
      </c>
      <c r="I170">
        <f t="shared" si="21"/>
        <v>96</v>
      </c>
      <c r="J170">
        <f t="shared" si="22"/>
        <v>28</v>
      </c>
      <c r="K170">
        <f t="shared" si="24"/>
        <v>12825</v>
      </c>
      <c r="L170">
        <f t="shared" si="24"/>
        <v>2014</v>
      </c>
      <c r="M170">
        <f t="shared" si="25"/>
        <v>14839</v>
      </c>
      <c r="N170">
        <f t="shared" si="26"/>
        <v>0</v>
      </c>
    </row>
    <row r="171" spans="1:14" hidden="1" x14ac:dyDescent="0.35">
      <c r="A171" s="1">
        <v>41571</v>
      </c>
      <c r="B171">
        <v>4</v>
      </c>
      <c r="C171">
        <f t="shared" si="23"/>
        <v>123</v>
      </c>
      <c r="D171">
        <f t="shared" si="23"/>
        <v>90</v>
      </c>
      <c r="E171">
        <f t="shared" si="18"/>
        <v>90</v>
      </c>
      <c r="F171">
        <f t="shared" si="19"/>
        <v>0</v>
      </c>
      <c r="G171">
        <f t="shared" si="20"/>
        <v>33</v>
      </c>
      <c r="H171">
        <f t="shared" si="20"/>
        <v>90</v>
      </c>
      <c r="I171">
        <f t="shared" si="21"/>
        <v>96</v>
      </c>
      <c r="J171">
        <f t="shared" si="22"/>
        <v>0</v>
      </c>
      <c r="K171">
        <f t="shared" si="24"/>
        <v>12915</v>
      </c>
      <c r="L171">
        <f t="shared" si="24"/>
        <v>2014</v>
      </c>
      <c r="M171">
        <f t="shared" si="25"/>
        <v>14929</v>
      </c>
      <c r="N171">
        <f t="shared" si="26"/>
        <v>0</v>
      </c>
    </row>
    <row r="172" spans="1:14" hidden="1" x14ac:dyDescent="0.35">
      <c r="A172" s="1">
        <v>41572</v>
      </c>
      <c r="B172">
        <v>5</v>
      </c>
      <c r="C172">
        <f t="shared" si="23"/>
        <v>129</v>
      </c>
      <c r="D172">
        <f t="shared" si="23"/>
        <v>90</v>
      </c>
      <c r="E172">
        <f t="shared" si="18"/>
        <v>90</v>
      </c>
      <c r="F172">
        <f t="shared" si="19"/>
        <v>0</v>
      </c>
      <c r="G172">
        <f t="shared" si="20"/>
        <v>39</v>
      </c>
      <c r="H172">
        <f t="shared" si="20"/>
        <v>90</v>
      </c>
      <c r="I172">
        <f t="shared" si="21"/>
        <v>96</v>
      </c>
      <c r="J172">
        <f t="shared" si="22"/>
        <v>0</v>
      </c>
      <c r="K172">
        <f t="shared" si="24"/>
        <v>13005</v>
      </c>
      <c r="L172">
        <f t="shared" si="24"/>
        <v>2014</v>
      </c>
      <c r="M172">
        <f t="shared" si="25"/>
        <v>15019</v>
      </c>
      <c r="N172">
        <f t="shared" si="26"/>
        <v>0</v>
      </c>
    </row>
    <row r="173" spans="1:14" hidden="1" x14ac:dyDescent="0.35">
      <c r="A173" s="1">
        <v>41575</v>
      </c>
      <c r="B173">
        <v>1</v>
      </c>
      <c r="C173">
        <f t="shared" si="23"/>
        <v>135</v>
      </c>
      <c r="D173">
        <f t="shared" si="23"/>
        <v>90</v>
      </c>
      <c r="E173">
        <f t="shared" si="18"/>
        <v>90</v>
      </c>
      <c r="F173">
        <f t="shared" si="19"/>
        <v>0</v>
      </c>
      <c r="G173">
        <f t="shared" si="20"/>
        <v>45</v>
      </c>
      <c r="H173">
        <f t="shared" si="20"/>
        <v>90</v>
      </c>
      <c r="I173">
        <f t="shared" si="21"/>
        <v>32</v>
      </c>
      <c r="J173">
        <f t="shared" si="22"/>
        <v>28</v>
      </c>
      <c r="K173">
        <f t="shared" si="24"/>
        <v>13095</v>
      </c>
      <c r="L173">
        <f t="shared" si="24"/>
        <v>2014</v>
      </c>
      <c r="M173">
        <f t="shared" si="25"/>
        <v>15109</v>
      </c>
      <c r="N173">
        <f t="shared" si="26"/>
        <v>0</v>
      </c>
    </row>
    <row r="174" spans="1:14" hidden="1" x14ac:dyDescent="0.35">
      <c r="A174" s="1">
        <v>41576</v>
      </c>
      <c r="B174">
        <v>2</v>
      </c>
      <c r="C174">
        <f t="shared" si="23"/>
        <v>77</v>
      </c>
      <c r="D174">
        <f t="shared" si="23"/>
        <v>118</v>
      </c>
      <c r="E174">
        <f t="shared" si="18"/>
        <v>45</v>
      </c>
      <c r="F174">
        <f t="shared" si="19"/>
        <v>38</v>
      </c>
      <c r="G174">
        <f t="shared" si="20"/>
        <v>32</v>
      </c>
      <c r="H174">
        <f t="shared" si="20"/>
        <v>80</v>
      </c>
      <c r="I174">
        <f t="shared" si="21"/>
        <v>96</v>
      </c>
      <c r="J174">
        <f t="shared" si="22"/>
        <v>0</v>
      </c>
      <c r="K174">
        <f t="shared" si="24"/>
        <v>13140</v>
      </c>
      <c r="L174">
        <f t="shared" si="24"/>
        <v>2052</v>
      </c>
      <c r="M174">
        <f t="shared" si="25"/>
        <v>15192</v>
      </c>
      <c r="N174">
        <f t="shared" si="26"/>
        <v>0</v>
      </c>
    </row>
    <row r="175" spans="1:14" hidden="1" x14ac:dyDescent="0.35">
      <c r="A175" s="1">
        <v>41577</v>
      </c>
      <c r="B175">
        <v>3</v>
      </c>
      <c r="C175">
        <f t="shared" si="23"/>
        <v>128</v>
      </c>
      <c r="D175">
        <f t="shared" si="23"/>
        <v>80</v>
      </c>
      <c r="E175">
        <f t="shared" si="18"/>
        <v>90</v>
      </c>
      <c r="F175">
        <f t="shared" si="19"/>
        <v>0</v>
      </c>
      <c r="G175">
        <f t="shared" si="20"/>
        <v>38</v>
      </c>
      <c r="H175">
        <f t="shared" si="20"/>
        <v>80</v>
      </c>
      <c r="I175">
        <f t="shared" si="21"/>
        <v>96</v>
      </c>
      <c r="J175">
        <f t="shared" si="22"/>
        <v>28</v>
      </c>
      <c r="K175">
        <f t="shared" si="24"/>
        <v>13230</v>
      </c>
      <c r="L175">
        <f t="shared" si="24"/>
        <v>2052</v>
      </c>
      <c r="M175">
        <f t="shared" si="25"/>
        <v>15282</v>
      </c>
      <c r="N175">
        <f t="shared" si="26"/>
        <v>0</v>
      </c>
    </row>
    <row r="176" spans="1:14" hidden="1" x14ac:dyDescent="0.35">
      <c r="A176" s="1">
        <v>41578</v>
      </c>
      <c r="B176">
        <v>4</v>
      </c>
      <c r="C176">
        <f t="shared" si="23"/>
        <v>134</v>
      </c>
      <c r="D176">
        <f t="shared" si="23"/>
        <v>108</v>
      </c>
      <c r="E176">
        <f t="shared" si="18"/>
        <v>90</v>
      </c>
      <c r="F176">
        <f t="shared" si="19"/>
        <v>0</v>
      </c>
      <c r="G176">
        <f t="shared" si="20"/>
        <v>44</v>
      </c>
      <c r="H176">
        <f t="shared" si="20"/>
        <v>108</v>
      </c>
      <c r="I176">
        <f t="shared" si="21"/>
        <v>32</v>
      </c>
      <c r="J176">
        <f t="shared" si="22"/>
        <v>0</v>
      </c>
      <c r="K176">
        <f t="shared" si="24"/>
        <v>13320</v>
      </c>
      <c r="L176">
        <f t="shared" si="24"/>
        <v>2052</v>
      </c>
      <c r="M176">
        <f t="shared" si="25"/>
        <v>15372</v>
      </c>
      <c r="N176">
        <f t="shared" si="26"/>
        <v>0</v>
      </c>
    </row>
    <row r="177" spans="1:14" x14ac:dyDescent="0.35">
      <c r="A177" s="9">
        <v>41579</v>
      </c>
      <c r="B177" s="14">
        <v>5</v>
      </c>
      <c r="C177" s="14">
        <f t="shared" si="23"/>
        <v>76</v>
      </c>
      <c r="D177" s="14">
        <f t="shared" si="23"/>
        <v>108</v>
      </c>
      <c r="E177" s="14">
        <f t="shared" si="18"/>
        <v>45</v>
      </c>
      <c r="F177" s="14">
        <f t="shared" si="19"/>
        <v>38</v>
      </c>
      <c r="G177" s="14">
        <f t="shared" si="20"/>
        <v>31</v>
      </c>
      <c r="H177" s="14">
        <f t="shared" si="20"/>
        <v>70</v>
      </c>
      <c r="I177" s="14">
        <f t="shared" si="21"/>
        <v>96</v>
      </c>
      <c r="J177" s="14">
        <f t="shared" si="22"/>
        <v>0</v>
      </c>
      <c r="K177" s="14">
        <f t="shared" si="24"/>
        <v>13365</v>
      </c>
      <c r="L177" s="14">
        <f t="shared" si="24"/>
        <v>2090</v>
      </c>
      <c r="M177" s="14">
        <f t="shared" si="25"/>
        <v>15455</v>
      </c>
      <c r="N177" s="14">
        <f t="shared" si="26"/>
        <v>1</v>
      </c>
    </row>
  </sheetData>
  <autoFilter ref="A1:N177" xr:uid="{E667226C-AD05-4867-80B2-BA1FEB256151}">
    <filterColumn colId="13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68F9-6D3C-47D2-B980-2260BBE7DC69}">
  <dimension ref="A1:J177"/>
  <sheetViews>
    <sheetView tabSelected="1" zoomScale="40" zoomScaleNormal="40" workbookViewId="0">
      <selection activeCell="N2" sqref="N2"/>
    </sheetView>
  </sheetViews>
  <sheetFormatPr defaultRowHeight="14.5" x14ac:dyDescent="0.35"/>
  <cols>
    <col min="1" max="1" width="20.08984375" customWidth="1"/>
    <col min="2" max="2" width="16.08984375" hidden="1" customWidth="1"/>
    <col min="3" max="3" width="17.90625" customWidth="1"/>
    <col min="4" max="4" width="17.81640625" customWidth="1"/>
    <col min="5" max="10" width="8.7265625" hidden="1" customWidth="1"/>
  </cols>
  <sheetData>
    <row r="1" spans="1:10" x14ac:dyDescent="0.35">
      <c r="A1" s="10" t="s">
        <v>0</v>
      </c>
      <c r="B1" s="10" t="s">
        <v>1</v>
      </c>
      <c r="C1" s="10" t="s">
        <v>2</v>
      </c>
      <c r="D1" s="10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</row>
    <row r="2" spans="1:10" x14ac:dyDescent="0.35">
      <c r="A2" s="1">
        <v>41334</v>
      </c>
      <c r="B2">
        <v>5</v>
      </c>
      <c r="C2">
        <v>500</v>
      </c>
      <c r="D2">
        <v>200</v>
      </c>
      <c r="E2">
        <f>IF(C2&gt;=20*4.5, 20*4.5, 10*4.5)</f>
        <v>90</v>
      </c>
      <c r="F2">
        <f>IF(C2&gt;=20*4.5, 0, 10*3.8)</f>
        <v>0</v>
      </c>
      <c r="G2">
        <f>C2-E2</f>
        <v>410</v>
      </c>
      <c r="H2">
        <f>D2-F2</f>
        <v>200</v>
      </c>
      <c r="I2">
        <f>IF(G2&lt;40, 3*32, IF(G2&lt;=100, 32, 0))</f>
        <v>0</v>
      </c>
      <c r="J2">
        <f>IF(OR(B2=1, B2 = 3), 28, 0)</f>
        <v>0</v>
      </c>
    </row>
    <row r="3" spans="1:10" x14ac:dyDescent="0.35">
      <c r="A3" s="1">
        <v>41337</v>
      </c>
      <c r="B3">
        <v>1</v>
      </c>
      <c r="C3">
        <f>G2+I2</f>
        <v>410</v>
      </c>
      <c r="D3">
        <f>H2+J2</f>
        <v>200</v>
      </c>
      <c r="E3">
        <f t="shared" ref="E3:E66" si="0">IF(C3&gt;=20*4.5, 20*4.5, 10*4.5)</f>
        <v>90</v>
      </c>
      <c r="F3">
        <f t="shared" ref="F3:F66" si="1">IF(C3&gt;=20*4.5, 0, 10*3.8)</f>
        <v>0</v>
      </c>
      <c r="G3">
        <f t="shared" ref="G3:H66" si="2">C3-E3</f>
        <v>320</v>
      </c>
      <c r="H3">
        <f t="shared" si="2"/>
        <v>200</v>
      </c>
      <c r="I3">
        <f t="shared" ref="I3:I66" si="3">IF(G3&lt;40, 3*32, IF(G3&lt;=100, 32, 0))</f>
        <v>0</v>
      </c>
      <c r="J3">
        <f t="shared" ref="J3:J66" si="4">IF(OR(B3=1, B3 = 3), 28, 0)</f>
        <v>28</v>
      </c>
    </row>
    <row r="4" spans="1:10" x14ac:dyDescent="0.35">
      <c r="A4" s="1">
        <v>41338</v>
      </c>
      <c r="B4">
        <v>2</v>
      </c>
      <c r="C4">
        <f t="shared" ref="C4:D67" si="5">G3+I3</f>
        <v>320</v>
      </c>
      <c r="D4">
        <f t="shared" si="5"/>
        <v>228</v>
      </c>
      <c r="E4">
        <f t="shared" si="0"/>
        <v>90</v>
      </c>
      <c r="F4">
        <f t="shared" si="1"/>
        <v>0</v>
      </c>
      <c r="G4">
        <f t="shared" si="2"/>
        <v>230</v>
      </c>
      <c r="H4">
        <f t="shared" si="2"/>
        <v>228</v>
      </c>
      <c r="I4">
        <f t="shared" si="3"/>
        <v>0</v>
      </c>
      <c r="J4">
        <f t="shared" si="4"/>
        <v>0</v>
      </c>
    </row>
    <row r="5" spans="1:10" x14ac:dyDescent="0.35">
      <c r="A5" s="1">
        <v>41339</v>
      </c>
      <c r="B5">
        <v>3</v>
      </c>
      <c r="C5">
        <f t="shared" si="5"/>
        <v>230</v>
      </c>
      <c r="D5">
        <f t="shared" si="5"/>
        <v>228</v>
      </c>
      <c r="E5">
        <f t="shared" si="0"/>
        <v>90</v>
      </c>
      <c r="F5">
        <f t="shared" si="1"/>
        <v>0</v>
      </c>
      <c r="G5">
        <f t="shared" si="2"/>
        <v>140</v>
      </c>
      <c r="H5">
        <f t="shared" si="2"/>
        <v>228</v>
      </c>
      <c r="I5">
        <f t="shared" si="3"/>
        <v>0</v>
      </c>
      <c r="J5">
        <f t="shared" si="4"/>
        <v>28</v>
      </c>
    </row>
    <row r="6" spans="1:10" x14ac:dyDescent="0.35">
      <c r="A6" s="7">
        <v>41340</v>
      </c>
      <c r="B6" s="8">
        <v>4</v>
      </c>
      <c r="C6" s="8">
        <f t="shared" si="5"/>
        <v>140</v>
      </c>
      <c r="D6" s="8">
        <f t="shared" si="5"/>
        <v>256</v>
      </c>
      <c r="E6" s="8">
        <f t="shared" si="0"/>
        <v>90</v>
      </c>
      <c r="F6" s="8">
        <f t="shared" si="1"/>
        <v>0</v>
      </c>
      <c r="G6" s="8">
        <f t="shared" si="2"/>
        <v>50</v>
      </c>
      <c r="H6" s="8">
        <f t="shared" si="2"/>
        <v>256</v>
      </c>
      <c r="I6" s="8">
        <f t="shared" si="3"/>
        <v>32</v>
      </c>
      <c r="J6" s="8">
        <f t="shared" si="4"/>
        <v>0</v>
      </c>
    </row>
    <row r="7" spans="1:10" x14ac:dyDescent="0.35">
      <c r="A7" s="1">
        <v>41341</v>
      </c>
      <c r="B7">
        <v>5</v>
      </c>
      <c r="C7">
        <f t="shared" si="5"/>
        <v>82</v>
      </c>
      <c r="D7">
        <f t="shared" si="5"/>
        <v>256</v>
      </c>
      <c r="E7">
        <f t="shared" si="0"/>
        <v>45</v>
      </c>
      <c r="F7">
        <f t="shared" si="1"/>
        <v>38</v>
      </c>
      <c r="G7">
        <f t="shared" si="2"/>
        <v>37</v>
      </c>
      <c r="H7">
        <f t="shared" si="2"/>
        <v>218</v>
      </c>
      <c r="I7">
        <f t="shared" si="3"/>
        <v>96</v>
      </c>
      <c r="J7">
        <f t="shared" si="4"/>
        <v>0</v>
      </c>
    </row>
    <row r="8" spans="1:10" x14ac:dyDescent="0.35">
      <c r="A8" s="1">
        <v>41344</v>
      </c>
      <c r="B8">
        <v>1</v>
      </c>
      <c r="C8">
        <f t="shared" si="5"/>
        <v>133</v>
      </c>
      <c r="D8">
        <f t="shared" si="5"/>
        <v>218</v>
      </c>
      <c r="E8">
        <f t="shared" si="0"/>
        <v>90</v>
      </c>
      <c r="F8">
        <f t="shared" si="1"/>
        <v>0</v>
      </c>
      <c r="G8">
        <f t="shared" si="2"/>
        <v>43</v>
      </c>
      <c r="H8">
        <f t="shared" si="2"/>
        <v>218</v>
      </c>
      <c r="I8">
        <f t="shared" si="3"/>
        <v>32</v>
      </c>
      <c r="J8">
        <f t="shared" si="4"/>
        <v>28</v>
      </c>
    </row>
    <row r="9" spans="1:10" x14ac:dyDescent="0.35">
      <c r="A9" s="1">
        <v>41345</v>
      </c>
      <c r="B9">
        <v>2</v>
      </c>
      <c r="C9">
        <f t="shared" si="5"/>
        <v>75</v>
      </c>
      <c r="D9">
        <f t="shared" si="5"/>
        <v>246</v>
      </c>
      <c r="E9">
        <f t="shared" si="0"/>
        <v>45</v>
      </c>
      <c r="F9">
        <f t="shared" si="1"/>
        <v>38</v>
      </c>
      <c r="G9">
        <f t="shared" si="2"/>
        <v>30</v>
      </c>
      <c r="H9">
        <f t="shared" si="2"/>
        <v>208</v>
      </c>
      <c r="I9">
        <f t="shared" si="3"/>
        <v>96</v>
      </c>
      <c r="J9">
        <f t="shared" si="4"/>
        <v>0</v>
      </c>
    </row>
    <row r="10" spans="1:10" x14ac:dyDescent="0.35">
      <c r="A10" s="1">
        <v>41346</v>
      </c>
      <c r="B10">
        <v>3</v>
      </c>
      <c r="C10">
        <f t="shared" si="5"/>
        <v>126</v>
      </c>
      <c r="D10">
        <f t="shared" si="5"/>
        <v>208</v>
      </c>
      <c r="E10">
        <f t="shared" si="0"/>
        <v>90</v>
      </c>
      <c r="F10">
        <f t="shared" si="1"/>
        <v>0</v>
      </c>
      <c r="G10">
        <f t="shared" si="2"/>
        <v>36</v>
      </c>
      <c r="H10">
        <f t="shared" si="2"/>
        <v>208</v>
      </c>
      <c r="I10">
        <f t="shared" si="3"/>
        <v>96</v>
      </c>
      <c r="J10">
        <f t="shared" si="4"/>
        <v>28</v>
      </c>
    </row>
    <row r="11" spans="1:10" x14ac:dyDescent="0.35">
      <c r="A11" s="1">
        <v>41347</v>
      </c>
      <c r="B11">
        <v>4</v>
      </c>
      <c r="C11">
        <f t="shared" si="5"/>
        <v>132</v>
      </c>
      <c r="D11">
        <f t="shared" si="5"/>
        <v>236</v>
      </c>
      <c r="E11">
        <f t="shared" si="0"/>
        <v>90</v>
      </c>
      <c r="F11">
        <f t="shared" si="1"/>
        <v>0</v>
      </c>
      <c r="G11">
        <f t="shared" si="2"/>
        <v>42</v>
      </c>
      <c r="H11">
        <f t="shared" si="2"/>
        <v>236</v>
      </c>
      <c r="I11">
        <f t="shared" si="3"/>
        <v>32</v>
      </c>
      <c r="J11">
        <f t="shared" si="4"/>
        <v>0</v>
      </c>
    </row>
    <row r="12" spans="1:10" x14ac:dyDescent="0.35">
      <c r="A12" s="1">
        <v>41348</v>
      </c>
      <c r="B12">
        <v>5</v>
      </c>
      <c r="C12">
        <f t="shared" si="5"/>
        <v>74</v>
      </c>
      <c r="D12">
        <f t="shared" si="5"/>
        <v>236</v>
      </c>
      <c r="E12">
        <f t="shared" si="0"/>
        <v>45</v>
      </c>
      <c r="F12">
        <f t="shared" si="1"/>
        <v>38</v>
      </c>
      <c r="G12">
        <f t="shared" si="2"/>
        <v>29</v>
      </c>
      <c r="H12">
        <f t="shared" si="2"/>
        <v>198</v>
      </c>
      <c r="I12">
        <f t="shared" si="3"/>
        <v>96</v>
      </c>
      <c r="J12">
        <f t="shared" si="4"/>
        <v>0</v>
      </c>
    </row>
    <row r="13" spans="1:10" x14ac:dyDescent="0.35">
      <c r="A13" s="1">
        <v>41351</v>
      </c>
      <c r="B13">
        <v>1</v>
      </c>
      <c r="C13">
        <f t="shared" si="5"/>
        <v>125</v>
      </c>
      <c r="D13">
        <f t="shared" si="5"/>
        <v>198</v>
      </c>
      <c r="E13">
        <f t="shared" si="0"/>
        <v>90</v>
      </c>
      <c r="F13">
        <f t="shared" si="1"/>
        <v>0</v>
      </c>
      <c r="G13">
        <f t="shared" si="2"/>
        <v>35</v>
      </c>
      <c r="H13">
        <f t="shared" si="2"/>
        <v>198</v>
      </c>
      <c r="I13">
        <f t="shared" si="3"/>
        <v>96</v>
      </c>
      <c r="J13">
        <f t="shared" si="4"/>
        <v>28</v>
      </c>
    </row>
    <row r="14" spans="1:10" x14ac:dyDescent="0.35">
      <c r="A14" s="1">
        <v>41352</v>
      </c>
      <c r="B14">
        <v>2</v>
      </c>
      <c r="C14">
        <f t="shared" si="5"/>
        <v>131</v>
      </c>
      <c r="D14">
        <f t="shared" si="5"/>
        <v>226</v>
      </c>
      <c r="E14">
        <f t="shared" si="0"/>
        <v>90</v>
      </c>
      <c r="F14">
        <f t="shared" si="1"/>
        <v>0</v>
      </c>
      <c r="G14">
        <f t="shared" si="2"/>
        <v>41</v>
      </c>
      <c r="H14">
        <f t="shared" si="2"/>
        <v>226</v>
      </c>
      <c r="I14">
        <f t="shared" si="3"/>
        <v>32</v>
      </c>
      <c r="J14">
        <f t="shared" si="4"/>
        <v>0</v>
      </c>
    </row>
    <row r="15" spans="1:10" x14ac:dyDescent="0.35">
      <c r="A15" s="1">
        <v>41353</v>
      </c>
      <c r="B15">
        <v>3</v>
      </c>
      <c r="C15">
        <f t="shared" si="5"/>
        <v>73</v>
      </c>
      <c r="D15">
        <f t="shared" si="5"/>
        <v>226</v>
      </c>
      <c r="E15">
        <f t="shared" si="0"/>
        <v>45</v>
      </c>
      <c r="F15">
        <f t="shared" si="1"/>
        <v>38</v>
      </c>
      <c r="G15">
        <f t="shared" si="2"/>
        <v>28</v>
      </c>
      <c r="H15">
        <f t="shared" si="2"/>
        <v>188</v>
      </c>
      <c r="I15">
        <f t="shared" si="3"/>
        <v>96</v>
      </c>
      <c r="J15">
        <f t="shared" si="4"/>
        <v>28</v>
      </c>
    </row>
    <row r="16" spans="1:10" x14ac:dyDescent="0.35">
      <c r="A16" s="1">
        <v>41354</v>
      </c>
      <c r="B16">
        <v>4</v>
      </c>
      <c r="C16">
        <f t="shared" si="5"/>
        <v>124</v>
      </c>
      <c r="D16">
        <f t="shared" si="5"/>
        <v>216</v>
      </c>
      <c r="E16">
        <f t="shared" si="0"/>
        <v>90</v>
      </c>
      <c r="F16">
        <f t="shared" si="1"/>
        <v>0</v>
      </c>
      <c r="G16">
        <f t="shared" si="2"/>
        <v>34</v>
      </c>
      <c r="H16">
        <f t="shared" si="2"/>
        <v>216</v>
      </c>
      <c r="I16">
        <f t="shared" si="3"/>
        <v>96</v>
      </c>
      <c r="J16">
        <f t="shared" si="4"/>
        <v>0</v>
      </c>
    </row>
    <row r="17" spans="1:10" x14ac:dyDescent="0.35">
      <c r="A17" s="1">
        <v>41355</v>
      </c>
      <c r="B17">
        <v>5</v>
      </c>
      <c r="C17">
        <f t="shared" si="5"/>
        <v>130</v>
      </c>
      <c r="D17">
        <f t="shared" si="5"/>
        <v>216</v>
      </c>
      <c r="E17">
        <f t="shared" si="0"/>
        <v>90</v>
      </c>
      <c r="F17">
        <f t="shared" si="1"/>
        <v>0</v>
      </c>
      <c r="G17">
        <f t="shared" si="2"/>
        <v>40</v>
      </c>
      <c r="H17">
        <f t="shared" si="2"/>
        <v>216</v>
      </c>
      <c r="I17">
        <f t="shared" si="3"/>
        <v>32</v>
      </c>
      <c r="J17">
        <f t="shared" si="4"/>
        <v>0</v>
      </c>
    </row>
    <row r="18" spans="1:10" x14ac:dyDescent="0.35">
      <c r="A18" s="1">
        <v>41358</v>
      </c>
      <c r="B18">
        <v>1</v>
      </c>
      <c r="C18">
        <f t="shared" si="5"/>
        <v>72</v>
      </c>
      <c r="D18">
        <f t="shared" si="5"/>
        <v>216</v>
      </c>
      <c r="E18">
        <f t="shared" si="0"/>
        <v>45</v>
      </c>
      <c r="F18">
        <f t="shared" si="1"/>
        <v>38</v>
      </c>
      <c r="G18">
        <f t="shared" si="2"/>
        <v>27</v>
      </c>
      <c r="H18">
        <f t="shared" si="2"/>
        <v>178</v>
      </c>
      <c r="I18">
        <f t="shared" si="3"/>
        <v>96</v>
      </c>
      <c r="J18">
        <f t="shared" si="4"/>
        <v>28</v>
      </c>
    </row>
    <row r="19" spans="1:10" x14ac:dyDescent="0.35">
      <c r="A19" s="1">
        <v>41359</v>
      </c>
      <c r="B19">
        <v>2</v>
      </c>
      <c r="C19">
        <f t="shared" si="5"/>
        <v>123</v>
      </c>
      <c r="D19">
        <f t="shared" si="5"/>
        <v>206</v>
      </c>
      <c r="E19">
        <f t="shared" si="0"/>
        <v>90</v>
      </c>
      <c r="F19">
        <f t="shared" si="1"/>
        <v>0</v>
      </c>
      <c r="G19">
        <f t="shared" si="2"/>
        <v>33</v>
      </c>
      <c r="H19">
        <f t="shared" si="2"/>
        <v>206</v>
      </c>
      <c r="I19">
        <f t="shared" si="3"/>
        <v>96</v>
      </c>
      <c r="J19">
        <f t="shared" si="4"/>
        <v>0</v>
      </c>
    </row>
    <row r="20" spans="1:10" x14ac:dyDescent="0.35">
      <c r="A20" s="11">
        <v>41360</v>
      </c>
      <c r="B20" s="12">
        <v>3</v>
      </c>
      <c r="C20" s="12">
        <f t="shared" si="5"/>
        <v>129</v>
      </c>
      <c r="D20" s="12">
        <f t="shared" si="5"/>
        <v>206</v>
      </c>
      <c r="E20" s="12">
        <f t="shared" si="0"/>
        <v>90</v>
      </c>
      <c r="F20" s="12">
        <f t="shared" si="1"/>
        <v>0</v>
      </c>
      <c r="G20" s="12">
        <f t="shared" si="2"/>
        <v>39</v>
      </c>
      <c r="H20" s="12">
        <f t="shared" si="2"/>
        <v>206</v>
      </c>
      <c r="I20" s="12">
        <f t="shared" si="3"/>
        <v>96</v>
      </c>
      <c r="J20" s="12">
        <f t="shared" si="4"/>
        <v>28</v>
      </c>
    </row>
    <row r="21" spans="1:10" x14ac:dyDescent="0.35">
      <c r="A21" s="1">
        <v>41361</v>
      </c>
      <c r="B21">
        <v>4</v>
      </c>
      <c r="C21">
        <f t="shared" si="5"/>
        <v>135</v>
      </c>
      <c r="D21">
        <f t="shared" si="5"/>
        <v>234</v>
      </c>
      <c r="E21">
        <f t="shared" si="0"/>
        <v>90</v>
      </c>
      <c r="F21">
        <f t="shared" si="1"/>
        <v>0</v>
      </c>
      <c r="G21">
        <f t="shared" si="2"/>
        <v>45</v>
      </c>
      <c r="H21">
        <f t="shared" si="2"/>
        <v>234</v>
      </c>
      <c r="I21">
        <f t="shared" si="3"/>
        <v>32</v>
      </c>
      <c r="J21">
        <f t="shared" si="4"/>
        <v>0</v>
      </c>
    </row>
    <row r="22" spans="1:10" x14ac:dyDescent="0.35">
      <c r="A22" s="1">
        <v>41362</v>
      </c>
      <c r="B22">
        <v>5</v>
      </c>
      <c r="C22">
        <f t="shared" si="5"/>
        <v>77</v>
      </c>
      <c r="D22">
        <f t="shared" si="5"/>
        <v>234</v>
      </c>
      <c r="E22">
        <f t="shared" si="0"/>
        <v>45</v>
      </c>
      <c r="F22">
        <f t="shared" si="1"/>
        <v>38</v>
      </c>
      <c r="G22">
        <f t="shared" si="2"/>
        <v>32</v>
      </c>
      <c r="H22">
        <f t="shared" si="2"/>
        <v>196</v>
      </c>
      <c r="I22">
        <f t="shared" si="3"/>
        <v>96</v>
      </c>
      <c r="J22">
        <f t="shared" si="4"/>
        <v>0</v>
      </c>
    </row>
    <row r="23" spans="1:10" x14ac:dyDescent="0.35">
      <c r="A23" s="1">
        <v>41365</v>
      </c>
      <c r="B23">
        <v>1</v>
      </c>
      <c r="C23">
        <f t="shared" si="5"/>
        <v>128</v>
      </c>
      <c r="D23">
        <f t="shared" si="5"/>
        <v>196</v>
      </c>
      <c r="E23">
        <f t="shared" si="0"/>
        <v>90</v>
      </c>
      <c r="F23">
        <f t="shared" si="1"/>
        <v>0</v>
      </c>
      <c r="G23">
        <f t="shared" si="2"/>
        <v>38</v>
      </c>
      <c r="H23">
        <f t="shared" si="2"/>
        <v>196</v>
      </c>
      <c r="I23">
        <f t="shared" si="3"/>
        <v>96</v>
      </c>
      <c r="J23">
        <f t="shared" si="4"/>
        <v>28</v>
      </c>
    </row>
    <row r="24" spans="1:10" x14ac:dyDescent="0.35">
      <c r="A24" s="1">
        <v>41366</v>
      </c>
      <c r="B24">
        <v>2</v>
      </c>
      <c r="C24">
        <f t="shared" si="5"/>
        <v>134</v>
      </c>
      <c r="D24">
        <f t="shared" si="5"/>
        <v>224</v>
      </c>
      <c r="E24">
        <f t="shared" si="0"/>
        <v>90</v>
      </c>
      <c r="F24">
        <f t="shared" si="1"/>
        <v>0</v>
      </c>
      <c r="G24">
        <f t="shared" si="2"/>
        <v>44</v>
      </c>
      <c r="H24">
        <f t="shared" si="2"/>
        <v>224</v>
      </c>
      <c r="I24">
        <f t="shared" si="3"/>
        <v>32</v>
      </c>
      <c r="J24">
        <f t="shared" si="4"/>
        <v>0</v>
      </c>
    </row>
    <row r="25" spans="1:10" x14ac:dyDescent="0.35">
      <c r="A25" s="1">
        <v>41367</v>
      </c>
      <c r="B25">
        <v>3</v>
      </c>
      <c r="C25">
        <f t="shared" si="5"/>
        <v>76</v>
      </c>
      <c r="D25">
        <f t="shared" si="5"/>
        <v>224</v>
      </c>
      <c r="E25">
        <f t="shared" si="0"/>
        <v>45</v>
      </c>
      <c r="F25">
        <f t="shared" si="1"/>
        <v>38</v>
      </c>
      <c r="G25">
        <f t="shared" si="2"/>
        <v>31</v>
      </c>
      <c r="H25">
        <f t="shared" si="2"/>
        <v>186</v>
      </c>
      <c r="I25">
        <f t="shared" si="3"/>
        <v>96</v>
      </c>
      <c r="J25">
        <f t="shared" si="4"/>
        <v>28</v>
      </c>
    </row>
    <row r="26" spans="1:10" x14ac:dyDescent="0.35">
      <c r="A26" s="1">
        <v>41368</v>
      </c>
      <c r="B26">
        <v>4</v>
      </c>
      <c r="C26">
        <f t="shared" si="5"/>
        <v>127</v>
      </c>
      <c r="D26">
        <f t="shared" si="5"/>
        <v>214</v>
      </c>
      <c r="E26">
        <f t="shared" si="0"/>
        <v>90</v>
      </c>
      <c r="F26">
        <f t="shared" si="1"/>
        <v>0</v>
      </c>
      <c r="G26">
        <f t="shared" si="2"/>
        <v>37</v>
      </c>
      <c r="H26">
        <f t="shared" si="2"/>
        <v>214</v>
      </c>
      <c r="I26">
        <f t="shared" si="3"/>
        <v>96</v>
      </c>
      <c r="J26">
        <f t="shared" si="4"/>
        <v>0</v>
      </c>
    </row>
    <row r="27" spans="1:10" x14ac:dyDescent="0.35">
      <c r="A27" s="1">
        <v>41369</v>
      </c>
      <c r="B27">
        <v>5</v>
      </c>
      <c r="C27">
        <f t="shared" si="5"/>
        <v>133</v>
      </c>
      <c r="D27">
        <f t="shared" si="5"/>
        <v>214</v>
      </c>
      <c r="E27">
        <f t="shared" si="0"/>
        <v>90</v>
      </c>
      <c r="F27">
        <f t="shared" si="1"/>
        <v>0</v>
      </c>
      <c r="G27">
        <f t="shared" si="2"/>
        <v>43</v>
      </c>
      <c r="H27">
        <f t="shared" si="2"/>
        <v>214</v>
      </c>
      <c r="I27">
        <f t="shared" si="3"/>
        <v>32</v>
      </c>
      <c r="J27">
        <f t="shared" si="4"/>
        <v>0</v>
      </c>
    </row>
    <row r="28" spans="1:10" x14ac:dyDescent="0.35">
      <c r="A28" s="1">
        <v>41372</v>
      </c>
      <c r="B28">
        <v>1</v>
      </c>
      <c r="C28">
        <f t="shared" si="5"/>
        <v>75</v>
      </c>
      <c r="D28">
        <f t="shared" si="5"/>
        <v>214</v>
      </c>
      <c r="E28">
        <f t="shared" si="0"/>
        <v>45</v>
      </c>
      <c r="F28">
        <f t="shared" si="1"/>
        <v>38</v>
      </c>
      <c r="G28">
        <f t="shared" si="2"/>
        <v>30</v>
      </c>
      <c r="H28">
        <f t="shared" si="2"/>
        <v>176</v>
      </c>
      <c r="I28">
        <f t="shared" si="3"/>
        <v>96</v>
      </c>
      <c r="J28">
        <f t="shared" si="4"/>
        <v>28</v>
      </c>
    </row>
    <row r="29" spans="1:10" x14ac:dyDescent="0.35">
      <c r="A29" s="1">
        <v>41373</v>
      </c>
      <c r="B29">
        <v>2</v>
      </c>
      <c r="C29">
        <f t="shared" si="5"/>
        <v>126</v>
      </c>
      <c r="D29">
        <f t="shared" si="5"/>
        <v>204</v>
      </c>
      <c r="E29">
        <f t="shared" si="0"/>
        <v>90</v>
      </c>
      <c r="F29">
        <f t="shared" si="1"/>
        <v>0</v>
      </c>
      <c r="G29">
        <f t="shared" si="2"/>
        <v>36</v>
      </c>
      <c r="H29">
        <f t="shared" si="2"/>
        <v>204</v>
      </c>
      <c r="I29">
        <f t="shared" si="3"/>
        <v>96</v>
      </c>
      <c r="J29">
        <f t="shared" si="4"/>
        <v>0</v>
      </c>
    </row>
    <row r="30" spans="1:10" x14ac:dyDescent="0.35">
      <c r="A30" s="1">
        <v>41374</v>
      </c>
      <c r="B30">
        <v>3</v>
      </c>
      <c r="C30">
        <f t="shared" si="5"/>
        <v>132</v>
      </c>
      <c r="D30">
        <f t="shared" si="5"/>
        <v>204</v>
      </c>
      <c r="E30">
        <f t="shared" si="0"/>
        <v>90</v>
      </c>
      <c r="F30">
        <f t="shared" si="1"/>
        <v>0</v>
      </c>
      <c r="G30">
        <f t="shared" si="2"/>
        <v>42</v>
      </c>
      <c r="H30">
        <f t="shared" si="2"/>
        <v>204</v>
      </c>
      <c r="I30">
        <f t="shared" si="3"/>
        <v>32</v>
      </c>
      <c r="J30">
        <f t="shared" si="4"/>
        <v>28</v>
      </c>
    </row>
    <row r="31" spans="1:10" x14ac:dyDescent="0.35">
      <c r="A31" s="1">
        <v>41375</v>
      </c>
      <c r="B31">
        <v>4</v>
      </c>
      <c r="C31">
        <f t="shared" si="5"/>
        <v>74</v>
      </c>
      <c r="D31">
        <f t="shared" si="5"/>
        <v>232</v>
      </c>
      <c r="E31">
        <f t="shared" si="0"/>
        <v>45</v>
      </c>
      <c r="F31">
        <f t="shared" si="1"/>
        <v>38</v>
      </c>
      <c r="G31">
        <f t="shared" si="2"/>
        <v>29</v>
      </c>
      <c r="H31">
        <f t="shared" si="2"/>
        <v>194</v>
      </c>
      <c r="I31">
        <f t="shared" si="3"/>
        <v>96</v>
      </c>
      <c r="J31">
        <f t="shared" si="4"/>
        <v>0</v>
      </c>
    </row>
    <row r="32" spans="1:10" x14ac:dyDescent="0.35">
      <c r="A32" s="1">
        <v>41376</v>
      </c>
      <c r="B32">
        <v>5</v>
      </c>
      <c r="C32">
        <f t="shared" si="5"/>
        <v>125</v>
      </c>
      <c r="D32">
        <f t="shared" si="5"/>
        <v>194</v>
      </c>
      <c r="E32">
        <f t="shared" si="0"/>
        <v>90</v>
      </c>
      <c r="F32">
        <f t="shared" si="1"/>
        <v>0</v>
      </c>
      <c r="G32">
        <f t="shared" si="2"/>
        <v>35</v>
      </c>
      <c r="H32">
        <f t="shared" si="2"/>
        <v>194</v>
      </c>
      <c r="I32">
        <f t="shared" si="3"/>
        <v>96</v>
      </c>
      <c r="J32">
        <f t="shared" si="4"/>
        <v>0</v>
      </c>
    </row>
    <row r="33" spans="1:10" x14ac:dyDescent="0.35">
      <c r="A33" s="1">
        <v>41379</v>
      </c>
      <c r="B33">
        <v>1</v>
      </c>
      <c r="C33">
        <f t="shared" si="5"/>
        <v>131</v>
      </c>
      <c r="D33">
        <f t="shared" si="5"/>
        <v>194</v>
      </c>
      <c r="E33">
        <f t="shared" si="0"/>
        <v>90</v>
      </c>
      <c r="F33">
        <f t="shared" si="1"/>
        <v>0</v>
      </c>
      <c r="G33">
        <f t="shared" si="2"/>
        <v>41</v>
      </c>
      <c r="H33">
        <f t="shared" si="2"/>
        <v>194</v>
      </c>
      <c r="I33">
        <f t="shared" si="3"/>
        <v>32</v>
      </c>
      <c r="J33">
        <f t="shared" si="4"/>
        <v>28</v>
      </c>
    </row>
    <row r="34" spans="1:10" x14ac:dyDescent="0.35">
      <c r="A34" s="1">
        <v>41380</v>
      </c>
      <c r="B34">
        <v>2</v>
      </c>
      <c r="C34">
        <f t="shared" si="5"/>
        <v>73</v>
      </c>
      <c r="D34">
        <f t="shared" si="5"/>
        <v>222</v>
      </c>
      <c r="E34">
        <f t="shared" si="0"/>
        <v>45</v>
      </c>
      <c r="F34">
        <f t="shared" si="1"/>
        <v>38</v>
      </c>
      <c r="G34">
        <f t="shared" si="2"/>
        <v>28</v>
      </c>
      <c r="H34">
        <f t="shared" si="2"/>
        <v>184</v>
      </c>
      <c r="I34">
        <f t="shared" si="3"/>
        <v>96</v>
      </c>
      <c r="J34">
        <f t="shared" si="4"/>
        <v>0</v>
      </c>
    </row>
    <row r="35" spans="1:10" x14ac:dyDescent="0.35">
      <c r="A35" s="1">
        <v>41381</v>
      </c>
      <c r="B35">
        <v>3</v>
      </c>
      <c r="C35">
        <f t="shared" si="5"/>
        <v>124</v>
      </c>
      <c r="D35">
        <f t="shared" si="5"/>
        <v>184</v>
      </c>
      <c r="E35">
        <f t="shared" si="0"/>
        <v>90</v>
      </c>
      <c r="F35">
        <f t="shared" si="1"/>
        <v>0</v>
      </c>
      <c r="G35">
        <f t="shared" si="2"/>
        <v>34</v>
      </c>
      <c r="H35">
        <f t="shared" si="2"/>
        <v>184</v>
      </c>
      <c r="I35">
        <f t="shared" si="3"/>
        <v>96</v>
      </c>
      <c r="J35">
        <f t="shared" si="4"/>
        <v>28</v>
      </c>
    </row>
    <row r="36" spans="1:10" x14ac:dyDescent="0.35">
      <c r="A36" s="1">
        <v>41382</v>
      </c>
      <c r="B36">
        <v>4</v>
      </c>
      <c r="C36">
        <f t="shared" si="5"/>
        <v>130</v>
      </c>
      <c r="D36">
        <f t="shared" si="5"/>
        <v>212</v>
      </c>
      <c r="E36">
        <f t="shared" si="0"/>
        <v>90</v>
      </c>
      <c r="F36">
        <f t="shared" si="1"/>
        <v>0</v>
      </c>
      <c r="G36">
        <f t="shared" si="2"/>
        <v>40</v>
      </c>
      <c r="H36">
        <f t="shared" si="2"/>
        <v>212</v>
      </c>
      <c r="I36">
        <f t="shared" si="3"/>
        <v>32</v>
      </c>
      <c r="J36">
        <f t="shared" si="4"/>
        <v>0</v>
      </c>
    </row>
    <row r="37" spans="1:10" x14ac:dyDescent="0.35">
      <c r="A37" s="1">
        <v>41383</v>
      </c>
      <c r="B37">
        <v>5</v>
      </c>
      <c r="C37">
        <f t="shared" si="5"/>
        <v>72</v>
      </c>
      <c r="D37">
        <f t="shared" si="5"/>
        <v>212</v>
      </c>
      <c r="E37">
        <f t="shared" si="0"/>
        <v>45</v>
      </c>
      <c r="F37">
        <f t="shared" si="1"/>
        <v>38</v>
      </c>
      <c r="G37">
        <f t="shared" si="2"/>
        <v>27</v>
      </c>
      <c r="H37">
        <f t="shared" si="2"/>
        <v>174</v>
      </c>
      <c r="I37">
        <f t="shared" si="3"/>
        <v>96</v>
      </c>
      <c r="J37">
        <f t="shared" si="4"/>
        <v>0</v>
      </c>
    </row>
    <row r="38" spans="1:10" x14ac:dyDescent="0.35">
      <c r="A38" s="1">
        <v>41386</v>
      </c>
      <c r="B38">
        <v>1</v>
      </c>
      <c r="C38">
        <f t="shared" si="5"/>
        <v>123</v>
      </c>
      <c r="D38">
        <f t="shared" si="5"/>
        <v>174</v>
      </c>
      <c r="E38">
        <f t="shared" si="0"/>
        <v>90</v>
      </c>
      <c r="F38">
        <f t="shared" si="1"/>
        <v>0</v>
      </c>
      <c r="G38">
        <f t="shared" si="2"/>
        <v>33</v>
      </c>
      <c r="H38">
        <f t="shared" si="2"/>
        <v>174</v>
      </c>
      <c r="I38">
        <f t="shared" si="3"/>
        <v>96</v>
      </c>
      <c r="J38">
        <f t="shared" si="4"/>
        <v>28</v>
      </c>
    </row>
    <row r="39" spans="1:10" x14ac:dyDescent="0.35">
      <c r="A39" s="1">
        <v>41387</v>
      </c>
      <c r="B39">
        <v>2</v>
      </c>
      <c r="C39">
        <f t="shared" si="5"/>
        <v>129</v>
      </c>
      <c r="D39">
        <f t="shared" si="5"/>
        <v>202</v>
      </c>
      <c r="E39">
        <f t="shared" si="0"/>
        <v>90</v>
      </c>
      <c r="F39">
        <f t="shared" si="1"/>
        <v>0</v>
      </c>
      <c r="G39">
        <f t="shared" si="2"/>
        <v>39</v>
      </c>
      <c r="H39">
        <f t="shared" si="2"/>
        <v>202</v>
      </c>
      <c r="I39">
        <f t="shared" si="3"/>
        <v>96</v>
      </c>
      <c r="J39">
        <f t="shared" si="4"/>
        <v>0</v>
      </c>
    </row>
    <row r="40" spans="1:10" x14ac:dyDescent="0.35">
      <c r="A40" s="1">
        <v>41388</v>
      </c>
      <c r="B40">
        <v>3</v>
      </c>
      <c r="C40">
        <f t="shared" si="5"/>
        <v>135</v>
      </c>
      <c r="D40">
        <f t="shared" si="5"/>
        <v>202</v>
      </c>
      <c r="E40">
        <f t="shared" si="0"/>
        <v>90</v>
      </c>
      <c r="F40">
        <f t="shared" si="1"/>
        <v>0</v>
      </c>
      <c r="G40">
        <f t="shared" si="2"/>
        <v>45</v>
      </c>
      <c r="H40">
        <f t="shared" si="2"/>
        <v>202</v>
      </c>
      <c r="I40">
        <f t="shared" si="3"/>
        <v>32</v>
      </c>
      <c r="J40">
        <f t="shared" si="4"/>
        <v>28</v>
      </c>
    </row>
    <row r="41" spans="1:10" x14ac:dyDescent="0.35">
      <c r="A41" s="1">
        <v>41389</v>
      </c>
      <c r="B41">
        <v>4</v>
      </c>
      <c r="C41">
        <f t="shared" si="5"/>
        <v>77</v>
      </c>
      <c r="D41">
        <f t="shared" si="5"/>
        <v>230</v>
      </c>
      <c r="E41">
        <f t="shared" si="0"/>
        <v>45</v>
      </c>
      <c r="F41">
        <f t="shared" si="1"/>
        <v>38</v>
      </c>
      <c r="G41">
        <f t="shared" si="2"/>
        <v>32</v>
      </c>
      <c r="H41">
        <f t="shared" si="2"/>
        <v>192</v>
      </c>
      <c r="I41">
        <f t="shared" si="3"/>
        <v>96</v>
      </c>
      <c r="J41">
        <f t="shared" si="4"/>
        <v>0</v>
      </c>
    </row>
    <row r="42" spans="1:10" x14ac:dyDescent="0.35">
      <c r="A42" s="1">
        <v>41390</v>
      </c>
      <c r="B42">
        <v>5</v>
      </c>
      <c r="C42">
        <f t="shared" si="5"/>
        <v>128</v>
      </c>
      <c r="D42">
        <f t="shared" si="5"/>
        <v>192</v>
      </c>
      <c r="E42">
        <f t="shared" si="0"/>
        <v>90</v>
      </c>
      <c r="F42">
        <f t="shared" si="1"/>
        <v>0</v>
      </c>
      <c r="G42">
        <f t="shared" si="2"/>
        <v>38</v>
      </c>
      <c r="H42">
        <f t="shared" si="2"/>
        <v>192</v>
      </c>
      <c r="I42">
        <f t="shared" si="3"/>
        <v>96</v>
      </c>
      <c r="J42">
        <f t="shared" si="4"/>
        <v>0</v>
      </c>
    </row>
    <row r="43" spans="1:10" x14ac:dyDescent="0.35">
      <c r="A43" s="1">
        <v>41393</v>
      </c>
      <c r="B43">
        <v>1</v>
      </c>
      <c r="C43">
        <f t="shared" si="5"/>
        <v>134</v>
      </c>
      <c r="D43">
        <f t="shared" si="5"/>
        <v>192</v>
      </c>
      <c r="E43">
        <f t="shared" si="0"/>
        <v>90</v>
      </c>
      <c r="F43">
        <f t="shared" si="1"/>
        <v>0</v>
      </c>
      <c r="G43">
        <f t="shared" si="2"/>
        <v>44</v>
      </c>
      <c r="H43">
        <f t="shared" si="2"/>
        <v>192</v>
      </c>
      <c r="I43">
        <f t="shared" si="3"/>
        <v>32</v>
      </c>
      <c r="J43">
        <f t="shared" si="4"/>
        <v>28</v>
      </c>
    </row>
    <row r="44" spans="1:10" x14ac:dyDescent="0.35">
      <c r="A44" s="1">
        <v>41394</v>
      </c>
      <c r="B44">
        <v>2</v>
      </c>
      <c r="C44">
        <f t="shared" si="5"/>
        <v>76</v>
      </c>
      <c r="D44">
        <f t="shared" si="5"/>
        <v>220</v>
      </c>
      <c r="E44">
        <f t="shared" si="0"/>
        <v>45</v>
      </c>
      <c r="F44">
        <f t="shared" si="1"/>
        <v>38</v>
      </c>
      <c r="G44">
        <f t="shared" si="2"/>
        <v>31</v>
      </c>
      <c r="H44">
        <f t="shared" si="2"/>
        <v>182</v>
      </c>
      <c r="I44">
        <f t="shared" si="3"/>
        <v>96</v>
      </c>
      <c r="J44">
        <f t="shared" si="4"/>
        <v>0</v>
      </c>
    </row>
    <row r="45" spans="1:10" x14ac:dyDescent="0.35">
      <c r="A45" s="1">
        <v>41395</v>
      </c>
      <c r="B45">
        <v>3</v>
      </c>
      <c r="C45">
        <f t="shared" si="5"/>
        <v>127</v>
      </c>
      <c r="D45">
        <f t="shared" si="5"/>
        <v>182</v>
      </c>
      <c r="E45">
        <f t="shared" si="0"/>
        <v>90</v>
      </c>
      <c r="F45">
        <f t="shared" si="1"/>
        <v>0</v>
      </c>
      <c r="G45">
        <f t="shared" si="2"/>
        <v>37</v>
      </c>
      <c r="H45">
        <f t="shared" si="2"/>
        <v>182</v>
      </c>
      <c r="I45">
        <f t="shared" si="3"/>
        <v>96</v>
      </c>
      <c r="J45">
        <f t="shared" si="4"/>
        <v>28</v>
      </c>
    </row>
    <row r="46" spans="1:10" x14ac:dyDescent="0.35">
      <c r="A46" s="1">
        <v>41396</v>
      </c>
      <c r="B46">
        <v>4</v>
      </c>
      <c r="C46">
        <f t="shared" si="5"/>
        <v>133</v>
      </c>
      <c r="D46">
        <f t="shared" si="5"/>
        <v>210</v>
      </c>
      <c r="E46">
        <f t="shared" si="0"/>
        <v>90</v>
      </c>
      <c r="F46">
        <f t="shared" si="1"/>
        <v>0</v>
      </c>
      <c r="G46">
        <f t="shared" si="2"/>
        <v>43</v>
      </c>
      <c r="H46">
        <f t="shared" si="2"/>
        <v>210</v>
      </c>
      <c r="I46">
        <f t="shared" si="3"/>
        <v>32</v>
      </c>
      <c r="J46">
        <f t="shared" si="4"/>
        <v>0</v>
      </c>
    </row>
    <row r="47" spans="1:10" x14ac:dyDescent="0.35">
      <c r="A47" s="1">
        <v>41397</v>
      </c>
      <c r="B47">
        <v>5</v>
      </c>
      <c r="C47">
        <f t="shared" si="5"/>
        <v>75</v>
      </c>
      <c r="D47">
        <f t="shared" si="5"/>
        <v>210</v>
      </c>
      <c r="E47">
        <f t="shared" si="0"/>
        <v>45</v>
      </c>
      <c r="F47">
        <f t="shared" si="1"/>
        <v>38</v>
      </c>
      <c r="G47">
        <f t="shared" si="2"/>
        <v>30</v>
      </c>
      <c r="H47">
        <f t="shared" si="2"/>
        <v>172</v>
      </c>
      <c r="I47">
        <f t="shared" si="3"/>
        <v>96</v>
      </c>
      <c r="J47">
        <f t="shared" si="4"/>
        <v>0</v>
      </c>
    </row>
    <row r="48" spans="1:10" x14ac:dyDescent="0.35">
      <c r="A48" s="1">
        <v>41400</v>
      </c>
      <c r="B48">
        <v>1</v>
      </c>
      <c r="C48">
        <f t="shared" si="5"/>
        <v>126</v>
      </c>
      <c r="D48">
        <f t="shared" si="5"/>
        <v>172</v>
      </c>
      <c r="E48">
        <f t="shared" si="0"/>
        <v>90</v>
      </c>
      <c r="F48">
        <f t="shared" si="1"/>
        <v>0</v>
      </c>
      <c r="G48">
        <f t="shared" si="2"/>
        <v>36</v>
      </c>
      <c r="H48">
        <f t="shared" si="2"/>
        <v>172</v>
      </c>
      <c r="I48">
        <f t="shared" si="3"/>
        <v>96</v>
      </c>
      <c r="J48">
        <f t="shared" si="4"/>
        <v>28</v>
      </c>
    </row>
    <row r="49" spans="1:10" x14ac:dyDescent="0.35">
      <c r="A49" s="1">
        <v>41401</v>
      </c>
      <c r="B49">
        <v>2</v>
      </c>
      <c r="C49">
        <f t="shared" si="5"/>
        <v>132</v>
      </c>
      <c r="D49">
        <f t="shared" si="5"/>
        <v>200</v>
      </c>
      <c r="E49">
        <f t="shared" si="0"/>
        <v>90</v>
      </c>
      <c r="F49">
        <f t="shared" si="1"/>
        <v>0</v>
      </c>
      <c r="G49">
        <f t="shared" si="2"/>
        <v>42</v>
      </c>
      <c r="H49">
        <f t="shared" si="2"/>
        <v>200</v>
      </c>
      <c r="I49">
        <f t="shared" si="3"/>
        <v>32</v>
      </c>
      <c r="J49">
        <f t="shared" si="4"/>
        <v>0</v>
      </c>
    </row>
    <row r="50" spans="1:10" x14ac:dyDescent="0.35">
      <c r="A50" s="1">
        <v>41402</v>
      </c>
      <c r="B50">
        <v>3</v>
      </c>
      <c r="C50">
        <f t="shared" si="5"/>
        <v>74</v>
      </c>
      <c r="D50">
        <f t="shared" si="5"/>
        <v>200</v>
      </c>
      <c r="E50">
        <f t="shared" si="0"/>
        <v>45</v>
      </c>
      <c r="F50">
        <f t="shared" si="1"/>
        <v>38</v>
      </c>
      <c r="G50">
        <f t="shared" si="2"/>
        <v>29</v>
      </c>
      <c r="H50">
        <f t="shared" si="2"/>
        <v>162</v>
      </c>
      <c r="I50">
        <f t="shared" si="3"/>
        <v>96</v>
      </c>
      <c r="J50">
        <f t="shared" si="4"/>
        <v>28</v>
      </c>
    </row>
    <row r="51" spans="1:10" x14ac:dyDescent="0.35">
      <c r="A51" s="1">
        <v>41403</v>
      </c>
      <c r="B51">
        <v>4</v>
      </c>
      <c r="C51">
        <f t="shared" si="5"/>
        <v>125</v>
      </c>
      <c r="D51">
        <f t="shared" si="5"/>
        <v>190</v>
      </c>
      <c r="E51">
        <f t="shared" si="0"/>
        <v>90</v>
      </c>
      <c r="F51">
        <f t="shared" si="1"/>
        <v>0</v>
      </c>
      <c r="G51">
        <f t="shared" si="2"/>
        <v>35</v>
      </c>
      <c r="H51">
        <f t="shared" si="2"/>
        <v>190</v>
      </c>
      <c r="I51">
        <f t="shared" si="3"/>
        <v>96</v>
      </c>
      <c r="J51">
        <f t="shared" si="4"/>
        <v>0</v>
      </c>
    </row>
    <row r="52" spans="1:10" x14ac:dyDescent="0.35">
      <c r="A52" s="1">
        <v>41404</v>
      </c>
      <c r="B52">
        <v>5</v>
      </c>
      <c r="C52">
        <f t="shared" si="5"/>
        <v>131</v>
      </c>
      <c r="D52">
        <f t="shared" si="5"/>
        <v>190</v>
      </c>
      <c r="E52">
        <f t="shared" si="0"/>
        <v>90</v>
      </c>
      <c r="F52">
        <f t="shared" si="1"/>
        <v>0</v>
      </c>
      <c r="G52">
        <f t="shared" si="2"/>
        <v>41</v>
      </c>
      <c r="H52">
        <f t="shared" si="2"/>
        <v>190</v>
      </c>
      <c r="I52">
        <f t="shared" si="3"/>
        <v>32</v>
      </c>
      <c r="J52">
        <f t="shared" si="4"/>
        <v>0</v>
      </c>
    </row>
    <row r="53" spans="1:10" x14ac:dyDescent="0.35">
      <c r="A53" s="1">
        <v>41407</v>
      </c>
      <c r="B53">
        <v>1</v>
      </c>
      <c r="C53">
        <f t="shared" si="5"/>
        <v>73</v>
      </c>
      <c r="D53">
        <f t="shared" si="5"/>
        <v>190</v>
      </c>
      <c r="E53">
        <f t="shared" si="0"/>
        <v>45</v>
      </c>
      <c r="F53">
        <f t="shared" si="1"/>
        <v>38</v>
      </c>
      <c r="G53">
        <f t="shared" si="2"/>
        <v>28</v>
      </c>
      <c r="H53">
        <f t="shared" si="2"/>
        <v>152</v>
      </c>
      <c r="I53">
        <f t="shared" si="3"/>
        <v>96</v>
      </c>
      <c r="J53">
        <f t="shared" si="4"/>
        <v>28</v>
      </c>
    </row>
    <row r="54" spans="1:10" x14ac:dyDescent="0.35">
      <c r="A54" s="1">
        <v>41408</v>
      </c>
      <c r="B54">
        <v>2</v>
      </c>
      <c r="C54">
        <f t="shared" si="5"/>
        <v>124</v>
      </c>
      <c r="D54">
        <f t="shared" si="5"/>
        <v>180</v>
      </c>
      <c r="E54">
        <f t="shared" si="0"/>
        <v>90</v>
      </c>
      <c r="F54">
        <f t="shared" si="1"/>
        <v>0</v>
      </c>
      <c r="G54">
        <f t="shared" si="2"/>
        <v>34</v>
      </c>
      <c r="H54">
        <f t="shared" si="2"/>
        <v>180</v>
      </c>
      <c r="I54">
        <f t="shared" si="3"/>
        <v>96</v>
      </c>
      <c r="J54">
        <f t="shared" si="4"/>
        <v>0</v>
      </c>
    </row>
    <row r="55" spans="1:10" x14ac:dyDescent="0.35">
      <c r="A55" s="1">
        <v>41409</v>
      </c>
      <c r="B55">
        <v>3</v>
      </c>
      <c r="C55">
        <f t="shared" si="5"/>
        <v>130</v>
      </c>
      <c r="D55">
        <f t="shared" si="5"/>
        <v>180</v>
      </c>
      <c r="E55">
        <f t="shared" si="0"/>
        <v>90</v>
      </c>
      <c r="F55">
        <f t="shared" si="1"/>
        <v>0</v>
      </c>
      <c r="G55">
        <f t="shared" si="2"/>
        <v>40</v>
      </c>
      <c r="H55">
        <f t="shared" si="2"/>
        <v>180</v>
      </c>
      <c r="I55">
        <f t="shared" si="3"/>
        <v>32</v>
      </c>
      <c r="J55">
        <f t="shared" si="4"/>
        <v>28</v>
      </c>
    </row>
    <row r="56" spans="1:10" x14ac:dyDescent="0.35">
      <c r="A56" s="1">
        <v>41410</v>
      </c>
      <c r="B56">
        <v>4</v>
      </c>
      <c r="C56">
        <f t="shared" si="5"/>
        <v>72</v>
      </c>
      <c r="D56">
        <f t="shared" si="5"/>
        <v>208</v>
      </c>
      <c r="E56">
        <f t="shared" si="0"/>
        <v>45</v>
      </c>
      <c r="F56">
        <f t="shared" si="1"/>
        <v>38</v>
      </c>
      <c r="G56">
        <f t="shared" si="2"/>
        <v>27</v>
      </c>
      <c r="H56">
        <f t="shared" si="2"/>
        <v>170</v>
      </c>
      <c r="I56">
        <f t="shared" si="3"/>
        <v>96</v>
      </c>
      <c r="J56">
        <f t="shared" si="4"/>
        <v>0</v>
      </c>
    </row>
    <row r="57" spans="1:10" x14ac:dyDescent="0.35">
      <c r="A57" s="1">
        <v>41411</v>
      </c>
      <c r="B57">
        <v>5</v>
      </c>
      <c r="C57">
        <f t="shared" si="5"/>
        <v>123</v>
      </c>
      <c r="D57">
        <f t="shared" si="5"/>
        <v>170</v>
      </c>
      <c r="E57">
        <f t="shared" si="0"/>
        <v>90</v>
      </c>
      <c r="F57">
        <f t="shared" si="1"/>
        <v>0</v>
      </c>
      <c r="G57">
        <f t="shared" si="2"/>
        <v>33</v>
      </c>
      <c r="H57">
        <f t="shared" si="2"/>
        <v>170</v>
      </c>
      <c r="I57">
        <f t="shared" si="3"/>
        <v>96</v>
      </c>
      <c r="J57">
        <f t="shared" si="4"/>
        <v>0</v>
      </c>
    </row>
    <row r="58" spans="1:10" x14ac:dyDescent="0.35">
      <c r="A58" s="1">
        <v>41414</v>
      </c>
      <c r="B58">
        <v>1</v>
      </c>
      <c r="C58">
        <f t="shared" si="5"/>
        <v>129</v>
      </c>
      <c r="D58">
        <f t="shared" si="5"/>
        <v>170</v>
      </c>
      <c r="E58">
        <f t="shared" si="0"/>
        <v>90</v>
      </c>
      <c r="F58">
        <f t="shared" si="1"/>
        <v>0</v>
      </c>
      <c r="G58">
        <f t="shared" si="2"/>
        <v>39</v>
      </c>
      <c r="H58">
        <f t="shared" si="2"/>
        <v>170</v>
      </c>
      <c r="I58">
        <f t="shared" si="3"/>
        <v>96</v>
      </c>
      <c r="J58">
        <f t="shared" si="4"/>
        <v>28</v>
      </c>
    </row>
    <row r="59" spans="1:10" x14ac:dyDescent="0.35">
      <c r="A59" s="1">
        <v>41415</v>
      </c>
      <c r="B59">
        <v>2</v>
      </c>
      <c r="C59">
        <f t="shared" si="5"/>
        <v>135</v>
      </c>
      <c r="D59">
        <f t="shared" si="5"/>
        <v>198</v>
      </c>
      <c r="E59">
        <f t="shared" si="0"/>
        <v>90</v>
      </c>
      <c r="F59">
        <f t="shared" si="1"/>
        <v>0</v>
      </c>
      <c r="G59">
        <f t="shared" si="2"/>
        <v>45</v>
      </c>
      <c r="H59">
        <f t="shared" si="2"/>
        <v>198</v>
      </c>
      <c r="I59">
        <f t="shared" si="3"/>
        <v>32</v>
      </c>
      <c r="J59">
        <f t="shared" si="4"/>
        <v>0</v>
      </c>
    </row>
    <row r="60" spans="1:10" x14ac:dyDescent="0.35">
      <c r="A60" s="1">
        <v>41416</v>
      </c>
      <c r="B60">
        <v>3</v>
      </c>
      <c r="C60">
        <f t="shared" si="5"/>
        <v>77</v>
      </c>
      <c r="D60">
        <f t="shared" si="5"/>
        <v>198</v>
      </c>
      <c r="E60">
        <f t="shared" si="0"/>
        <v>45</v>
      </c>
      <c r="F60">
        <f t="shared" si="1"/>
        <v>38</v>
      </c>
      <c r="G60">
        <f t="shared" si="2"/>
        <v>32</v>
      </c>
      <c r="H60">
        <f t="shared" si="2"/>
        <v>160</v>
      </c>
      <c r="I60">
        <f t="shared" si="3"/>
        <v>96</v>
      </c>
      <c r="J60">
        <f t="shared" si="4"/>
        <v>28</v>
      </c>
    </row>
    <row r="61" spans="1:10" x14ac:dyDescent="0.35">
      <c r="A61" s="1">
        <v>41417</v>
      </c>
      <c r="B61">
        <v>4</v>
      </c>
      <c r="C61">
        <f t="shared" si="5"/>
        <v>128</v>
      </c>
      <c r="D61">
        <f t="shared" si="5"/>
        <v>188</v>
      </c>
      <c r="E61">
        <f t="shared" si="0"/>
        <v>90</v>
      </c>
      <c r="F61">
        <f t="shared" si="1"/>
        <v>0</v>
      </c>
      <c r="G61">
        <f t="shared" si="2"/>
        <v>38</v>
      </c>
      <c r="H61">
        <f t="shared" si="2"/>
        <v>188</v>
      </c>
      <c r="I61">
        <f t="shared" si="3"/>
        <v>96</v>
      </c>
      <c r="J61">
        <f t="shared" si="4"/>
        <v>0</v>
      </c>
    </row>
    <row r="62" spans="1:10" x14ac:dyDescent="0.35">
      <c r="A62" s="1">
        <v>41418</v>
      </c>
      <c r="B62">
        <v>5</v>
      </c>
      <c r="C62">
        <f t="shared" si="5"/>
        <v>134</v>
      </c>
      <c r="D62">
        <f t="shared" si="5"/>
        <v>188</v>
      </c>
      <c r="E62">
        <f t="shared" si="0"/>
        <v>90</v>
      </c>
      <c r="F62">
        <f t="shared" si="1"/>
        <v>0</v>
      </c>
      <c r="G62">
        <f t="shared" si="2"/>
        <v>44</v>
      </c>
      <c r="H62">
        <f t="shared" si="2"/>
        <v>188</v>
      </c>
      <c r="I62">
        <f t="shared" si="3"/>
        <v>32</v>
      </c>
      <c r="J62">
        <f t="shared" si="4"/>
        <v>0</v>
      </c>
    </row>
    <row r="63" spans="1:10" x14ac:dyDescent="0.35">
      <c r="A63" s="1">
        <v>41421</v>
      </c>
      <c r="B63">
        <v>1</v>
      </c>
      <c r="C63">
        <f t="shared" si="5"/>
        <v>76</v>
      </c>
      <c r="D63">
        <f t="shared" si="5"/>
        <v>188</v>
      </c>
      <c r="E63">
        <f t="shared" si="0"/>
        <v>45</v>
      </c>
      <c r="F63">
        <f t="shared" si="1"/>
        <v>38</v>
      </c>
      <c r="G63">
        <f t="shared" si="2"/>
        <v>31</v>
      </c>
      <c r="H63">
        <f t="shared" si="2"/>
        <v>150</v>
      </c>
      <c r="I63">
        <f t="shared" si="3"/>
        <v>96</v>
      </c>
      <c r="J63">
        <f t="shared" si="4"/>
        <v>28</v>
      </c>
    </row>
    <row r="64" spans="1:10" x14ac:dyDescent="0.35">
      <c r="A64" s="1">
        <v>41422</v>
      </c>
      <c r="B64">
        <v>2</v>
      </c>
      <c r="C64">
        <f t="shared" si="5"/>
        <v>127</v>
      </c>
      <c r="D64">
        <f t="shared" si="5"/>
        <v>178</v>
      </c>
      <c r="E64">
        <f t="shared" si="0"/>
        <v>90</v>
      </c>
      <c r="F64">
        <f t="shared" si="1"/>
        <v>0</v>
      </c>
      <c r="G64">
        <f t="shared" si="2"/>
        <v>37</v>
      </c>
      <c r="H64">
        <f t="shared" si="2"/>
        <v>178</v>
      </c>
      <c r="I64">
        <f t="shared" si="3"/>
        <v>96</v>
      </c>
      <c r="J64">
        <f t="shared" si="4"/>
        <v>0</v>
      </c>
    </row>
    <row r="65" spans="1:10" x14ac:dyDescent="0.35">
      <c r="A65" s="1">
        <v>41423</v>
      </c>
      <c r="B65">
        <v>3</v>
      </c>
      <c r="C65">
        <f t="shared" si="5"/>
        <v>133</v>
      </c>
      <c r="D65">
        <f t="shared" si="5"/>
        <v>178</v>
      </c>
      <c r="E65">
        <f t="shared" si="0"/>
        <v>90</v>
      </c>
      <c r="F65">
        <f t="shared" si="1"/>
        <v>0</v>
      </c>
      <c r="G65">
        <f t="shared" si="2"/>
        <v>43</v>
      </c>
      <c r="H65">
        <f t="shared" si="2"/>
        <v>178</v>
      </c>
      <c r="I65">
        <f t="shared" si="3"/>
        <v>32</v>
      </c>
      <c r="J65">
        <f t="shared" si="4"/>
        <v>28</v>
      </c>
    </row>
    <row r="66" spans="1:10" x14ac:dyDescent="0.35">
      <c r="A66" s="1">
        <v>41424</v>
      </c>
      <c r="B66">
        <v>4</v>
      </c>
      <c r="C66">
        <f t="shared" si="5"/>
        <v>75</v>
      </c>
      <c r="D66">
        <f t="shared" si="5"/>
        <v>206</v>
      </c>
      <c r="E66">
        <f t="shared" si="0"/>
        <v>45</v>
      </c>
      <c r="F66">
        <f t="shared" si="1"/>
        <v>38</v>
      </c>
      <c r="G66">
        <f t="shared" si="2"/>
        <v>30</v>
      </c>
      <c r="H66">
        <f t="shared" si="2"/>
        <v>168</v>
      </c>
      <c r="I66">
        <f t="shared" si="3"/>
        <v>96</v>
      </c>
      <c r="J66">
        <f t="shared" si="4"/>
        <v>0</v>
      </c>
    </row>
    <row r="67" spans="1:10" x14ac:dyDescent="0.35">
      <c r="A67" s="1">
        <v>41425</v>
      </c>
      <c r="B67">
        <v>5</v>
      </c>
      <c r="C67">
        <f t="shared" si="5"/>
        <v>126</v>
      </c>
      <c r="D67">
        <f t="shared" si="5"/>
        <v>168</v>
      </c>
      <c r="E67">
        <f t="shared" ref="E67:E130" si="6">IF(C67&gt;=20*4.5, 20*4.5, 10*4.5)</f>
        <v>90</v>
      </c>
      <c r="F67">
        <f t="shared" ref="F67:F130" si="7">IF(C67&gt;=20*4.5, 0, 10*3.8)</f>
        <v>0</v>
      </c>
      <c r="G67">
        <f t="shared" ref="G67:H130" si="8">C67-E67</f>
        <v>36</v>
      </c>
      <c r="H67">
        <f t="shared" si="8"/>
        <v>168</v>
      </c>
      <c r="I67">
        <f t="shared" ref="I67:I130" si="9">IF(G67&lt;40, 3*32, IF(G67&lt;=100, 32, 0))</f>
        <v>96</v>
      </c>
      <c r="J67">
        <f t="shared" ref="J67:J130" si="10">IF(OR(B67=1, B67 = 3), 28, 0)</f>
        <v>0</v>
      </c>
    </row>
    <row r="68" spans="1:10" x14ac:dyDescent="0.35">
      <c r="A68" s="1">
        <v>41428</v>
      </c>
      <c r="B68">
        <v>1</v>
      </c>
      <c r="C68">
        <f t="shared" ref="C68:D131" si="11">G67+I67</f>
        <v>132</v>
      </c>
      <c r="D68">
        <f t="shared" si="11"/>
        <v>168</v>
      </c>
      <c r="E68">
        <f t="shared" si="6"/>
        <v>90</v>
      </c>
      <c r="F68">
        <f t="shared" si="7"/>
        <v>0</v>
      </c>
      <c r="G68">
        <f t="shared" si="8"/>
        <v>42</v>
      </c>
      <c r="H68">
        <f t="shared" si="8"/>
        <v>168</v>
      </c>
      <c r="I68">
        <f t="shared" si="9"/>
        <v>32</v>
      </c>
      <c r="J68">
        <f t="shared" si="10"/>
        <v>28</v>
      </c>
    </row>
    <row r="69" spans="1:10" x14ac:dyDescent="0.35">
      <c r="A69" s="1">
        <v>41429</v>
      </c>
      <c r="B69">
        <v>2</v>
      </c>
      <c r="C69">
        <f t="shared" si="11"/>
        <v>74</v>
      </c>
      <c r="D69">
        <f t="shared" si="11"/>
        <v>196</v>
      </c>
      <c r="E69">
        <f t="shared" si="6"/>
        <v>45</v>
      </c>
      <c r="F69">
        <f t="shared" si="7"/>
        <v>38</v>
      </c>
      <c r="G69">
        <f t="shared" si="8"/>
        <v>29</v>
      </c>
      <c r="H69">
        <f t="shared" si="8"/>
        <v>158</v>
      </c>
      <c r="I69">
        <f t="shared" si="9"/>
        <v>96</v>
      </c>
      <c r="J69">
        <f t="shared" si="10"/>
        <v>0</v>
      </c>
    </row>
    <row r="70" spans="1:10" x14ac:dyDescent="0.35">
      <c r="A70" s="1">
        <v>41430</v>
      </c>
      <c r="B70">
        <v>3</v>
      </c>
      <c r="C70">
        <f t="shared" si="11"/>
        <v>125</v>
      </c>
      <c r="D70">
        <f t="shared" si="11"/>
        <v>158</v>
      </c>
      <c r="E70">
        <f t="shared" si="6"/>
        <v>90</v>
      </c>
      <c r="F70">
        <f t="shared" si="7"/>
        <v>0</v>
      </c>
      <c r="G70">
        <f t="shared" si="8"/>
        <v>35</v>
      </c>
      <c r="H70">
        <f t="shared" si="8"/>
        <v>158</v>
      </c>
      <c r="I70">
        <f t="shared" si="9"/>
        <v>96</v>
      </c>
      <c r="J70">
        <f t="shared" si="10"/>
        <v>28</v>
      </c>
    </row>
    <row r="71" spans="1:10" x14ac:dyDescent="0.35">
      <c r="A71" s="1">
        <v>41431</v>
      </c>
      <c r="B71">
        <v>4</v>
      </c>
      <c r="C71">
        <f t="shared" si="11"/>
        <v>131</v>
      </c>
      <c r="D71">
        <f t="shared" si="11"/>
        <v>186</v>
      </c>
      <c r="E71">
        <f t="shared" si="6"/>
        <v>90</v>
      </c>
      <c r="F71">
        <f t="shared" si="7"/>
        <v>0</v>
      </c>
      <c r="G71">
        <f t="shared" si="8"/>
        <v>41</v>
      </c>
      <c r="H71">
        <f t="shared" si="8"/>
        <v>186</v>
      </c>
      <c r="I71">
        <f t="shared" si="9"/>
        <v>32</v>
      </c>
      <c r="J71">
        <f t="shared" si="10"/>
        <v>0</v>
      </c>
    </row>
    <row r="72" spans="1:10" x14ac:dyDescent="0.35">
      <c r="A72" s="1">
        <v>41432</v>
      </c>
      <c r="B72">
        <v>5</v>
      </c>
      <c r="C72">
        <f t="shared" si="11"/>
        <v>73</v>
      </c>
      <c r="D72">
        <f t="shared" si="11"/>
        <v>186</v>
      </c>
      <c r="E72">
        <f t="shared" si="6"/>
        <v>45</v>
      </c>
      <c r="F72">
        <f t="shared" si="7"/>
        <v>38</v>
      </c>
      <c r="G72">
        <f t="shared" si="8"/>
        <v>28</v>
      </c>
      <c r="H72">
        <f t="shared" si="8"/>
        <v>148</v>
      </c>
      <c r="I72">
        <f t="shared" si="9"/>
        <v>96</v>
      </c>
      <c r="J72">
        <f t="shared" si="10"/>
        <v>0</v>
      </c>
    </row>
    <row r="73" spans="1:10" x14ac:dyDescent="0.35">
      <c r="A73" s="1">
        <v>41435</v>
      </c>
      <c r="B73">
        <v>1</v>
      </c>
      <c r="C73">
        <f t="shared" si="11"/>
        <v>124</v>
      </c>
      <c r="D73">
        <f t="shared" si="11"/>
        <v>148</v>
      </c>
      <c r="E73">
        <f t="shared" si="6"/>
        <v>90</v>
      </c>
      <c r="F73">
        <f t="shared" si="7"/>
        <v>0</v>
      </c>
      <c r="G73">
        <f t="shared" si="8"/>
        <v>34</v>
      </c>
      <c r="H73">
        <f t="shared" si="8"/>
        <v>148</v>
      </c>
      <c r="I73">
        <f t="shared" si="9"/>
        <v>96</v>
      </c>
      <c r="J73">
        <f t="shared" si="10"/>
        <v>28</v>
      </c>
    </row>
    <row r="74" spans="1:10" x14ac:dyDescent="0.35">
      <c r="A74" s="1">
        <v>41436</v>
      </c>
      <c r="B74">
        <v>2</v>
      </c>
      <c r="C74">
        <f t="shared" si="11"/>
        <v>130</v>
      </c>
      <c r="D74">
        <f t="shared" si="11"/>
        <v>176</v>
      </c>
      <c r="E74">
        <f t="shared" si="6"/>
        <v>90</v>
      </c>
      <c r="F74">
        <f t="shared" si="7"/>
        <v>0</v>
      </c>
      <c r="G74">
        <f t="shared" si="8"/>
        <v>40</v>
      </c>
      <c r="H74">
        <f t="shared" si="8"/>
        <v>176</v>
      </c>
      <c r="I74">
        <f t="shared" si="9"/>
        <v>32</v>
      </c>
      <c r="J74">
        <f t="shared" si="10"/>
        <v>0</v>
      </c>
    </row>
    <row r="75" spans="1:10" x14ac:dyDescent="0.35">
      <c r="A75" s="1">
        <v>41437</v>
      </c>
      <c r="B75">
        <v>3</v>
      </c>
      <c r="C75">
        <f t="shared" si="11"/>
        <v>72</v>
      </c>
      <c r="D75">
        <f t="shared" si="11"/>
        <v>176</v>
      </c>
      <c r="E75">
        <f t="shared" si="6"/>
        <v>45</v>
      </c>
      <c r="F75">
        <f t="shared" si="7"/>
        <v>38</v>
      </c>
      <c r="G75">
        <f t="shared" si="8"/>
        <v>27</v>
      </c>
      <c r="H75">
        <f t="shared" si="8"/>
        <v>138</v>
      </c>
      <c r="I75">
        <f t="shared" si="9"/>
        <v>96</v>
      </c>
      <c r="J75">
        <f t="shared" si="10"/>
        <v>28</v>
      </c>
    </row>
    <row r="76" spans="1:10" x14ac:dyDescent="0.35">
      <c r="A76" s="1">
        <v>41438</v>
      </c>
      <c r="B76">
        <v>4</v>
      </c>
      <c r="C76">
        <f t="shared" si="11"/>
        <v>123</v>
      </c>
      <c r="D76">
        <f t="shared" si="11"/>
        <v>166</v>
      </c>
      <c r="E76">
        <f t="shared" si="6"/>
        <v>90</v>
      </c>
      <c r="F76">
        <f t="shared" si="7"/>
        <v>0</v>
      </c>
      <c r="G76">
        <f t="shared" si="8"/>
        <v>33</v>
      </c>
      <c r="H76">
        <f t="shared" si="8"/>
        <v>166</v>
      </c>
      <c r="I76">
        <f t="shared" si="9"/>
        <v>96</v>
      </c>
      <c r="J76">
        <f t="shared" si="10"/>
        <v>0</v>
      </c>
    </row>
    <row r="77" spans="1:10" x14ac:dyDescent="0.35">
      <c r="A77" s="1">
        <v>41439</v>
      </c>
      <c r="B77">
        <v>5</v>
      </c>
      <c r="C77">
        <f t="shared" si="11"/>
        <v>129</v>
      </c>
      <c r="D77">
        <f t="shared" si="11"/>
        <v>166</v>
      </c>
      <c r="E77">
        <f t="shared" si="6"/>
        <v>90</v>
      </c>
      <c r="F77">
        <f t="shared" si="7"/>
        <v>0</v>
      </c>
      <c r="G77">
        <f t="shared" si="8"/>
        <v>39</v>
      </c>
      <c r="H77">
        <f t="shared" si="8"/>
        <v>166</v>
      </c>
      <c r="I77">
        <f t="shared" si="9"/>
        <v>96</v>
      </c>
      <c r="J77">
        <f t="shared" si="10"/>
        <v>0</v>
      </c>
    </row>
    <row r="78" spans="1:10" x14ac:dyDescent="0.35">
      <c r="A78" s="1">
        <v>41442</v>
      </c>
      <c r="B78">
        <v>1</v>
      </c>
      <c r="C78">
        <f t="shared" si="11"/>
        <v>135</v>
      </c>
      <c r="D78">
        <f t="shared" si="11"/>
        <v>166</v>
      </c>
      <c r="E78">
        <f t="shared" si="6"/>
        <v>90</v>
      </c>
      <c r="F78">
        <f t="shared" si="7"/>
        <v>0</v>
      </c>
      <c r="G78">
        <f t="shared" si="8"/>
        <v>45</v>
      </c>
      <c r="H78">
        <f t="shared" si="8"/>
        <v>166</v>
      </c>
      <c r="I78">
        <f t="shared" si="9"/>
        <v>32</v>
      </c>
      <c r="J78">
        <f t="shared" si="10"/>
        <v>28</v>
      </c>
    </row>
    <row r="79" spans="1:10" x14ac:dyDescent="0.35">
      <c r="A79" s="1">
        <v>41443</v>
      </c>
      <c r="B79">
        <v>2</v>
      </c>
      <c r="C79">
        <f t="shared" si="11"/>
        <v>77</v>
      </c>
      <c r="D79">
        <f t="shared" si="11"/>
        <v>194</v>
      </c>
      <c r="E79">
        <f t="shared" si="6"/>
        <v>45</v>
      </c>
      <c r="F79">
        <f t="shared" si="7"/>
        <v>38</v>
      </c>
      <c r="G79">
        <f t="shared" si="8"/>
        <v>32</v>
      </c>
      <c r="H79">
        <f t="shared" si="8"/>
        <v>156</v>
      </c>
      <c r="I79">
        <f t="shared" si="9"/>
        <v>96</v>
      </c>
      <c r="J79">
        <f t="shared" si="10"/>
        <v>0</v>
      </c>
    </row>
    <row r="80" spans="1:10" x14ac:dyDescent="0.35">
      <c r="A80" s="1">
        <v>41444</v>
      </c>
      <c r="B80">
        <v>3</v>
      </c>
      <c r="C80">
        <f t="shared" si="11"/>
        <v>128</v>
      </c>
      <c r="D80">
        <f t="shared" si="11"/>
        <v>156</v>
      </c>
      <c r="E80">
        <f t="shared" si="6"/>
        <v>90</v>
      </c>
      <c r="F80">
        <f t="shared" si="7"/>
        <v>0</v>
      </c>
      <c r="G80">
        <f t="shared" si="8"/>
        <v>38</v>
      </c>
      <c r="H80">
        <f t="shared" si="8"/>
        <v>156</v>
      </c>
      <c r="I80">
        <f t="shared" si="9"/>
        <v>96</v>
      </c>
      <c r="J80">
        <f t="shared" si="10"/>
        <v>28</v>
      </c>
    </row>
    <row r="81" spans="1:10" x14ac:dyDescent="0.35">
      <c r="A81" s="1">
        <v>41445</v>
      </c>
      <c r="B81">
        <v>4</v>
      </c>
      <c r="C81">
        <f t="shared" si="11"/>
        <v>134</v>
      </c>
      <c r="D81">
        <f t="shared" si="11"/>
        <v>184</v>
      </c>
      <c r="E81">
        <f t="shared" si="6"/>
        <v>90</v>
      </c>
      <c r="F81">
        <f t="shared" si="7"/>
        <v>0</v>
      </c>
      <c r="G81">
        <f t="shared" si="8"/>
        <v>44</v>
      </c>
      <c r="H81">
        <f t="shared" si="8"/>
        <v>184</v>
      </c>
      <c r="I81">
        <f t="shared" si="9"/>
        <v>32</v>
      </c>
      <c r="J81">
        <f t="shared" si="10"/>
        <v>0</v>
      </c>
    </row>
    <row r="82" spans="1:10" x14ac:dyDescent="0.35">
      <c r="A82" s="1">
        <v>41446</v>
      </c>
      <c r="B82">
        <v>5</v>
      </c>
      <c r="C82">
        <f t="shared" si="11"/>
        <v>76</v>
      </c>
      <c r="D82">
        <f t="shared" si="11"/>
        <v>184</v>
      </c>
      <c r="E82">
        <f t="shared" si="6"/>
        <v>45</v>
      </c>
      <c r="F82">
        <f t="shared" si="7"/>
        <v>38</v>
      </c>
      <c r="G82">
        <f t="shared" si="8"/>
        <v>31</v>
      </c>
      <c r="H82">
        <f t="shared" si="8"/>
        <v>146</v>
      </c>
      <c r="I82">
        <f t="shared" si="9"/>
        <v>96</v>
      </c>
      <c r="J82">
        <f t="shared" si="10"/>
        <v>0</v>
      </c>
    </row>
    <row r="83" spans="1:10" x14ac:dyDescent="0.35">
      <c r="A83" s="1">
        <v>41449</v>
      </c>
      <c r="B83">
        <v>1</v>
      </c>
      <c r="C83">
        <f t="shared" si="11"/>
        <v>127</v>
      </c>
      <c r="D83">
        <f t="shared" si="11"/>
        <v>146</v>
      </c>
      <c r="E83">
        <f t="shared" si="6"/>
        <v>90</v>
      </c>
      <c r="F83">
        <f t="shared" si="7"/>
        <v>0</v>
      </c>
      <c r="G83">
        <f t="shared" si="8"/>
        <v>37</v>
      </c>
      <c r="H83">
        <f t="shared" si="8"/>
        <v>146</v>
      </c>
      <c r="I83">
        <f t="shared" si="9"/>
        <v>96</v>
      </c>
      <c r="J83">
        <f t="shared" si="10"/>
        <v>28</v>
      </c>
    </row>
    <row r="84" spans="1:10" x14ac:dyDescent="0.35">
      <c r="A84" s="1">
        <v>41450</v>
      </c>
      <c r="B84">
        <v>2</v>
      </c>
      <c r="C84">
        <f t="shared" si="11"/>
        <v>133</v>
      </c>
      <c r="D84">
        <f t="shared" si="11"/>
        <v>174</v>
      </c>
      <c r="E84">
        <f t="shared" si="6"/>
        <v>90</v>
      </c>
      <c r="F84">
        <f t="shared" si="7"/>
        <v>0</v>
      </c>
      <c r="G84">
        <f t="shared" si="8"/>
        <v>43</v>
      </c>
      <c r="H84">
        <f t="shared" si="8"/>
        <v>174</v>
      </c>
      <c r="I84">
        <f t="shared" si="9"/>
        <v>32</v>
      </c>
      <c r="J84">
        <f t="shared" si="10"/>
        <v>0</v>
      </c>
    </row>
    <row r="85" spans="1:10" x14ac:dyDescent="0.35">
      <c r="A85" s="1">
        <v>41451</v>
      </c>
      <c r="B85">
        <v>3</v>
      </c>
      <c r="C85">
        <f t="shared" si="11"/>
        <v>75</v>
      </c>
      <c r="D85">
        <f t="shared" si="11"/>
        <v>174</v>
      </c>
      <c r="E85">
        <f t="shared" si="6"/>
        <v>45</v>
      </c>
      <c r="F85">
        <f t="shared" si="7"/>
        <v>38</v>
      </c>
      <c r="G85">
        <f t="shared" si="8"/>
        <v>30</v>
      </c>
      <c r="H85">
        <f t="shared" si="8"/>
        <v>136</v>
      </c>
      <c r="I85">
        <f t="shared" si="9"/>
        <v>96</v>
      </c>
      <c r="J85">
        <f t="shared" si="10"/>
        <v>28</v>
      </c>
    </row>
    <row r="86" spans="1:10" x14ac:dyDescent="0.35">
      <c r="A86" s="1">
        <v>41452</v>
      </c>
      <c r="B86">
        <v>4</v>
      </c>
      <c r="C86">
        <f t="shared" si="11"/>
        <v>126</v>
      </c>
      <c r="D86">
        <f t="shared" si="11"/>
        <v>164</v>
      </c>
      <c r="E86">
        <f t="shared" si="6"/>
        <v>90</v>
      </c>
      <c r="F86">
        <f t="shared" si="7"/>
        <v>0</v>
      </c>
      <c r="G86">
        <f t="shared" si="8"/>
        <v>36</v>
      </c>
      <c r="H86">
        <f t="shared" si="8"/>
        <v>164</v>
      </c>
      <c r="I86">
        <f t="shared" si="9"/>
        <v>96</v>
      </c>
      <c r="J86">
        <f t="shared" si="10"/>
        <v>0</v>
      </c>
    </row>
    <row r="87" spans="1:10" x14ac:dyDescent="0.35">
      <c r="A87" s="1">
        <v>41453</v>
      </c>
      <c r="B87">
        <v>5</v>
      </c>
      <c r="C87">
        <f t="shared" si="11"/>
        <v>132</v>
      </c>
      <c r="D87">
        <f t="shared" si="11"/>
        <v>164</v>
      </c>
      <c r="E87">
        <f t="shared" si="6"/>
        <v>90</v>
      </c>
      <c r="F87">
        <f t="shared" si="7"/>
        <v>0</v>
      </c>
      <c r="G87">
        <f t="shared" si="8"/>
        <v>42</v>
      </c>
      <c r="H87">
        <f t="shared" si="8"/>
        <v>164</v>
      </c>
      <c r="I87">
        <f t="shared" si="9"/>
        <v>32</v>
      </c>
      <c r="J87">
        <f t="shared" si="10"/>
        <v>0</v>
      </c>
    </row>
    <row r="88" spans="1:10" x14ac:dyDescent="0.35">
      <c r="A88" s="1">
        <v>41456</v>
      </c>
      <c r="B88">
        <v>1</v>
      </c>
      <c r="C88">
        <f t="shared" si="11"/>
        <v>74</v>
      </c>
      <c r="D88">
        <f t="shared" si="11"/>
        <v>164</v>
      </c>
      <c r="E88">
        <f t="shared" si="6"/>
        <v>45</v>
      </c>
      <c r="F88">
        <f t="shared" si="7"/>
        <v>38</v>
      </c>
      <c r="G88">
        <f t="shared" si="8"/>
        <v>29</v>
      </c>
      <c r="H88">
        <f t="shared" si="8"/>
        <v>126</v>
      </c>
      <c r="I88">
        <f t="shared" si="9"/>
        <v>96</v>
      </c>
      <c r="J88">
        <f t="shared" si="10"/>
        <v>28</v>
      </c>
    </row>
    <row r="89" spans="1:10" x14ac:dyDescent="0.35">
      <c r="A89" s="1">
        <v>41457</v>
      </c>
      <c r="B89">
        <v>2</v>
      </c>
      <c r="C89">
        <f t="shared" si="11"/>
        <v>125</v>
      </c>
      <c r="D89">
        <f t="shared" si="11"/>
        <v>154</v>
      </c>
      <c r="E89">
        <f t="shared" si="6"/>
        <v>90</v>
      </c>
      <c r="F89">
        <f t="shared" si="7"/>
        <v>0</v>
      </c>
      <c r="G89">
        <f t="shared" si="8"/>
        <v>35</v>
      </c>
      <c r="H89">
        <f t="shared" si="8"/>
        <v>154</v>
      </c>
      <c r="I89">
        <f t="shared" si="9"/>
        <v>96</v>
      </c>
      <c r="J89">
        <f t="shared" si="10"/>
        <v>0</v>
      </c>
    </row>
    <row r="90" spans="1:10" x14ac:dyDescent="0.35">
      <c r="A90" s="1">
        <v>41458</v>
      </c>
      <c r="B90">
        <v>3</v>
      </c>
      <c r="C90">
        <f t="shared" si="11"/>
        <v>131</v>
      </c>
      <c r="D90">
        <f t="shared" si="11"/>
        <v>154</v>
      </c>
      <c r="E90">
        <f t="shared" si="6"/>
        <v>90</v>
      </c>
      <c r="F90">
        <f t="shared" si="7"/>
        <v>0</v>
      </c>
      <c r="G90">
        <f t="shared" si="8"/>
        <v>41</v>
      </c>
      <c r="H90">
        <f t="shared" si="8"/>
        <v>154</v>
      </c>
      <c r="I90">
        <f t="shared" si="9"/>
        <v>32</v>
      </c>
      <c r="J90">
        <f t="shared" si="10"/>
        <v>28</v>
      </c>
    </row>
    <row r="91" spans="1:10" x14ac:dyDescent="0.35">
      <c r="A91" s="1">
        <v>41459</v>
      </c>
      <c r="B91">
        <v>4</v>
      </c>
      <c r="C91">
        <f t="shared" si="11"/>
        <v>73</v>
      </c>
      <c r="D91">
        <f t="shared" si="11"/>
        <v>182</v>
      </c>
      <c r="E91">
        <f t="shared" si="6"/>
        <v>45</v>
      </c>
      <c r="F91">
        <f t="shared" si="7"/>
        <v>38</v>
      </c>
      <c r="G91">
        <f t="shared" si="8"/>
        <v>28</v>
      </c>
      <c r="H91">
        <f t="shared" si="8"/>
        <v>144</v>
      </c>
      <c r="I91">
        <f t="shared" si="9"/>
        <v>96</v>
      </c>
      <c r="J91">
        <f t="shared" si="10"/>
        <v>0</v>
      </c>
    </row>
    <row r="92" spans="1:10" x14ac:dyDescent="0.35">
      <c r="A92" s="1">
        <v>41460</v>
      </c>
      <c r="B92">
        <v>5</v>
      </c>
      <c r="C92">
        <f t="shared" si="11"/>
        <v>124</v>
      </c>
      <c r="D92">
        <f t="shared" si="11"/>
        <v>144</v>
      </c>
      <c r="E92">
        <f t="shared" si="6"/>
        <v>90</v>
      </c>
      <c r="F92">
        <f t="shared" si="7"/>
        <v>0</v>
      </c>
      <c r="G92">
        <f t="shared" si="8"/>
        <v>34</v>
      </c>
      <c r="H92">
        <f t="shared" si="8"/>
        <v>144</v>
      </c>
      <c r="I92">
        <f t="shared" si="9"/>
        <v>96</v>
      </c>
      <c r="J92">
        <f t="shared" si="10"/>
        <v>0</v>
      </c>
    </row>
    <row r="93" spans="1:10" x14ac:dyDescent="0.35">
      <c r="A93" s="1">
        <v>41463</v>
      </c>
      <c r="B93">
        <v>1</v>
      </c>
      <c r="C93">
        <f t="shared" si="11"/>
        <v>130</v>
      </c>
      <c r="D93">
        <f t="shared" si="11"/>
        <v>144</v>
      </c>
      <c r="E93">
        <f t="shared" si="6"/>
        <v>90</v>
      </c>
      <c r="F93">
        <f t="shared" si="7"/>
        <v>0</v>
      </c>
      <c r="G93">
        <f t="shared" si="8"/>
        <v>40</v>
      </c>
      <c r="H93">
        <f t="shared" si="8"/>
        <v>144</v>
      </c>
      <c r="I93">
        <f t="shared" si="9"/>
        <v>32</v>
      </c>
      <c r="J93">
        <f t="shared" si="10"/>
        <v>28</v>
      </c>
    </row>
    <row r="94" spans="1:10" x14ac:dyDescent="0.35">
      <c r="A94" s="1">
        <v>41464</v>
      </c>
      <c r="B94">
        <v>2</v>
      </c>
      <c r="C94">
        <f t="shared" si="11"/>
        <v>72</v>
      </c>
      <c r="D94">
        <f t="shared" si="11"/>
        <v>172</v>
      </c>
      <c r="E94">
        <f t="shared" si="6"/>
        <v>45</v>
      </c>
      <c r="F94">
        <f t="shared" si="7"/>
        <v>38</v>
      </c>
      <c r="G94">
        <f t="shared" si="8"/>
        <v>27</v>
      </c>
      <c r="H94">
        <f t="shared" si="8"/>
        <v>134</v>
      </c>
      <c r="I94">
        <f t="shared" si="9"/>
        <v>96</v>
      </c>
      <c r="J94">
        <f t="shared" si="10"/>
        <v>0</v>
      </c>
    </row>
    <row r="95" spans="1:10" x14ac:dyDescent="0.35">
      <c r="A95" s="1">
        <v>41465</v>
      </c>
      <c r="B95">
        <v>3</v>
      </c>
      <c r="C95">
        <f t="shared" si="11"/>
        <v>123</v>
      </c>
      <c r="D95">
        <f t="shared" si="11"/>
        <v>134</v>
      </c>
      <c r="E95">
        <f t="shared" si="6"/>
        <v>90</v>
      </c>
      <c r="F95">
        <f t="shared" si="7"/>
        <v>0</v>
      </c>
      <c r="G95">
        <f t="shared" si="8"/>
        <v>33</v>
      </c>
      <c r="H95">
        <f t="shared" si="8"/>
        <v>134</v>
      </c>
      <c r="I95">
        <f t="shared" si="9"/>
        <v>96</v>
      </c>
      <c r="J95">
        <f t="shared" si="10"/>
        <v>28</v>
      </c>
    </row>
    <row r="96" spans="1:10" x14ac:dyDescent="0.35">
      <c r="A96" s="1">
        <v>41466</v>
      </c>
      <c r="B96">
        <v>4</v>
      </c>
      <c r="C96">
        <f t="shared" si="11"/>
        <v>129</v>
      </c>
      <c r="D96">
        <f t="shared" si="11"/>
        <v>162</v>
      </c>
      <c r="E96">
        <f t="shared" si="6"/>
        <v>90</v>
      </c>
      <c r="F96">
        <f t="shared" si="7"/>
        <v>0</v>
      </c>
      <c r="G96">
        <f t="shared" si="8"/>
        <v>39</v>
      </c>
      <c r="H96">
        <f t="shared" si="8"/>
        <v>162</v>
      </c>
      <c r="I96">
        <f t="shared" si="9"/>
        <v>96</v>
      </c>
      <c r="J96">
        <f t="shared" si="10"/>
        <v>0</v>
      </c>
    </row>
    <row r="97" spans="1:10" x14ac:dyDescent="0.35">
      <c r="A97" s="1">
        <v>41467</v>
      </c>
      <c r="B97">
        <v>5</v>
      </c>
      <c r="C97">
        <f t="shared" si="11"/>
        <v>135</v>
      </c>
      <c r="D97">
        <f t="shared" si="11"/>
        <v>162</v>
      </c>
      <c r="E97">
        <f t="shared" si="6"/>
        <v>90</v>
      </c>
      <c r="F97">
        <f t="shared" si="7"/>
        <v>0</v>
      </c>
      <c r="G97">
        <f t="shared" si="8"/>
        <v>45</v>
      </c>
      <c r="H97">
        <f t="shared" si="8"/>
        <v>162</v>
      </c>
      <c r="I97">
        <f t="shared" si="9"/>
        <v>32</v>
      </c>
      <c r="J97">
        <f t="shared" si="10"/>
        <v>0</v>
      </c>
    </row>
    <row r="98" spans="1:10" x14ac:dyDescent="0.35">
      <c r="A98" s="1">
        <v>41470</v>
      </c>
      <c r="B98">
        <v>1</v>
      </c>
      <c r="C98">
        <f t="shared" si="11"/>
        <v>77</v>
      </c>
      <c r="D98">
        <f t="shared" si="11"/>
        <v>162</v>
      </c>
      <c r="E98">
        <f t="shared" si="6"/>
        <v>45</v>
      </c>
      <c r="F98">
        <f t="shared" si="7"/>
        <v>38</v>
      </c>
      <c r="G98">
        <f t="shared" si="8"/>
        <v>32</v>
      </c>
      <c r="H98">
        <f t="shared" si="8"/>
        <v>124</v>
      </c>
      <c r="I98">
        <f t="shared" si="9"/>
        <v>96</v>
      </c>
      <c r="J98">
        <f t="shared" si="10"/>
        <v>28</v>
      </c>
    </row>
    <row r="99" spans="1:10" x14ac:dyDescent="0.35">
      <c r="A99" s="1">
        <v>41471</v>
      </c>
      <c r="B99">
        <v>2</v>
      </c>
      <c r="C99">
        <f t="shared" si="11"/>
        <v>128</v>
      </c>
      <c r="D99">
        <f t="shared" si="11"/>
        <v>152</v>
      </c>
      <c r="E99">
        <f t="shared" si="6"/>
        <v>90</v>
      </c>
      <c r="F99">
        <f t="shared" si="7"/>
        <v>0</v>
      </c>
      <c r="G99">
        <f t="shared" si="8"/>
        <v>38</v>
      </c>
      <c r="H99">
        <f t="shared" si="8"/>
        <v>152</v>
      </c>
      <c r="I99">
        <f t="shared" si="9"/>
        <v>96</v>
      </c>
      <c r="J99">
        <f t="shared" si="10"/>
        <v>0</v>
      </c>
    </row>
    <row r="100" spans="1:10" x14ac:dyDescent="0.35">
      <c r="A100" s="1">
        <v>41472</v>
      </c>
      <c r="B100">
        <v>3</v>
      </c>
      <c r="C100">
        <f t="shared" si="11"/>
        <v>134</v>
      </c>
      <c r="D100">
        <f t="shared" si="11"/>
        <v>152</v>
      </c>
      <c r="E100">
        <f t="shared" si="6"/>
        <v>90</v>
      </c>
      <c r="F100">
        <f t="shared" si="7"/>
        <v>0</v>
      </c>
      <c r="G100">
        <f t="shared" si="8"/>
        <v>44</v>
      </c>
      <c r="H100">
        <f t="shared" si="8"/>
        <v>152</v>
      </c>
      <c r="I100">
        <f t="shared" si="9"/>
        <v>32</v>
      </c>
      <c r="J100">
        <f t="shared" si="10"/>
        <v>28</v>
      </c>
    </row>
    <row r="101" spans="1:10" x14ac:dyDescent="0.35">
      <c r="A101" s="1">
        <v>41473</v>
      </c>
      <c r="B101">
        <v>4</v>
      </c>
      <c r="C101">
        <f t="shared" si="11"/>
        <v>76</v>
      </c>
      <c r="D101">
        <f t="shared" si="11"/>
        <v>180</v>
      </c>
      <c r="E101">
        <f t="shared" si="6"/>
        <v>45</v>
      </c>
      <c r="F101">
        <f t="shared" si="7"/>
        <v>38</v>
      </c>
      <c r="G101">
        <f t="shared" si="8"/>
        <v>31</v>
      </c>
      <c r="H101">
        <f t="shared" si="8"/>
        <v>142</v>
      </c>
      <c r="I101">
        <f t="shared" si="9"/>
        <v>96</v>
      </c>
      <c r="J101">
        <f t="shared" si="10"/>
        <v>0</v>
      </c>
    </row>
    <row r="102" spans="1:10" x14ac:dyDescent="0.35">
      <c r="A102" s="1">
        <v>41474</v>
      </c>
      <c r="B102">
        <v>5</v>
      </c>
      <c r="C102">
        <f t="shared" si="11"/>
        <v>127</v>
      </c>
      <c r="D102">
        <f t="shared" si="11"/>
        <v>142</v>
      </c>
      <c r="E102">
        <f t="shared" si="6"/>
        <v>90</v>
      </c>
      <c r="F102">
        <f t="shared" si="7"/>
        <v>0</v>
      </c>
      <c r="G102">
        <f t="shared" si="8"/>
        <v>37</v>
      </c>
      <c r="H102">
        <f t="shared" si="8"/>
        <v>142</v>
      </c>
      <c r="I102">
        <f t="shared" si="9"/>
        <v>96</v>
      </c>
      <c r="J102">
        <f t="shared" si="10"/>
        <v>0</v>
      </c>
    </row>
    <row r="103" spans="1:10" x14ac:dyDescent="0.35">
      <c r="A103" s="1">
        <v>41477</v>
      </c>
      <c r="B103">
        <v>1</v>
      </c>
      <c r="C103">
        <f t="shared" si="11"/>
        <v>133</v>
      </c>
      <c r="D103">
        <f t="shared" si="11"/>
        <v>142</v>
      </c>
      <c r="E103">
        <f t="shared" si="6"/>
        <v>90</v>
      </c>
      <c r="F103">
        <f t="shared" si="7"/>
        <v>0</v>
      </c>
      <c r="G103">
        <f t="shared" si="8"/>
        <v>43</v>
      </c>
      <c r="H103">
        <f t="shared" si="8"/>
        <v>142</v>
      </c>
      <c r="I103">
        <f t="shared" si="9"/>
        <v>32</v>
      </c>
      <c r="J103">
        <f t="shared" si="10"/>
        <v>28</v>
      </c>
    </row>
    <row r="104" spans="1:10" x14ac:dyDescent="0.35">
      <c r="A104" s="1">
        <v>41478</v>
      </c>
      <c r="B104">
        <v>2</v>
      </c>
      <c r="C104">
        <f t="shared" si="11"/>
        <v>75</v>
      </c>
      <c r="D104">
        <f t="shared" si="11"/>
        <v>170</v>
      </c>
      <c r="E104">
        <f t="shared" si="6"/>
        <v>45</v>
      </c>
      <c r="F104">
        <f t="shared" si="7"/>
        <v>38</v>
      </c>
      <c r="G104">
        <f t="shared" si="8"/>
        <v>30</v>
      </c>
      <c r="H104">
        <f t="shared" si="8"/>
        <v>132</v>
      </c>
      <c r="I104">
        <f t="shared" si="9"/>
        <v>96</v>
      </c>
      <c r="J104">
        <f t="shared" si="10"/>
        <v>0</v>
      </c>
    </row>
    <row r="105" spans="1:10" x14ac:dyDescent="0.35">
      <c r="A105" s="1">
        <v>41479</v>
      </c>
      <c r="B105">
        <v>3</v>
      </c>
      <c r="C105">
        <f t="shared" si="11"/>
        <v>126</v>
      </c>
      <c r="D105">
        <f t="shared" si="11"/>
        <v>132</v>
      </c>
      <c r="E105">
        <f t="shared" si="6"/>
        <v>90</v>
      </c>
      <c r="F105">
        <f t="shared" si="7"/>
        <v>0</v>
      </c>
      <c r="G105">
        <f t="shared" si="8"/>
        <v>36</v>
      </c>
      <c r="H105">
        <f t="shared" si="8"/>
        <v>132</v>
      </c>
      <c r="I105">
        <f t="shared" si="9"/>
        <v>96</v>
      </c>
      <c r="J105">
        <f t="shared" si="10"/>
        <v>28</v>
      </c>
    </row>
    <row r="106" spans="1:10" x14ac:dyDescent="0.35">
      <c r="A106" s="1">
        <v>41480</v>
      </c>
      <c r="B106">
        <v>4</v>
      </c>
      <c r="C106">
        <f t="shared" si="11"/>
        <v>132</v>
      </c>
      <c r="D106">
        <f t="shared" si="11"/>
        <v>160</v>
      </c>
      <c r="E106">
        <f t="shared" si="6"/>
        <v>90</v>
      </c>
      <c r="F106">
        <f t="shared" si="7"/>
        <v>0</v>
      </c>
      <c r="G106">
        <f t="shared" si="8"/>
        <v>42</v>
      </c>
      <c r="H106">
        <f t="shared" si="8"/>
        <v>160</v>
      </c>
      <c r="I106">
        <f t="shared" si="9"/>
        <v>32</v>
      </c>
      <c r="J106">
        <f t="shared" si="10"/>
        <v>0</v>
      </c>
    </row>
    <row r="107" spans="1:10" x14ac:dyDescent="0.35">
      <c r="A107" s="1">
        <v>41481</v>
      </c>
      <c r="B107">
        <v>5</v>
      </c>
      <c r="C107">
        <f t="shared" si="11"/>
        <v>74</v>
      </c>
      <c r="D107">
        <f t="shared" si="11"/>
        <v>160</v>
      </c>
      <c r="E107">
        <f t="shared" si="6"/>
        <v>45</v>
      </c>
      <c r="F107">
        <f t="shared" si="7"/>
        <v>38</v>
      </c>
      <c r="G107">
        <f t="shared" si="8"/>
        <v>29</v>
      </c>
      <c r="H107">
        <f t="shared" si="8"/>
        <v>122</v>
      </c>
      <c r="I107">
        <f t="shared" si="9"/>
        <v>96</v>
      </c>
      <c r="J107">
        <f t="shared" si="10"/>
        <v>0</v>
      </c>
    </row>
    <row r="108" spans="1:10" x14ac:dyDescent="0.35">
      <c r="A108" s="1">
        <v>41484</v>
      </c>
      <c r="B108">
        <v>1</v>
      </c>
      <c r="C108">
        <f t="shared" si="11"/>
        <v>125</v>
      </c>
      <c r="D108">
        <f t="shared" si="11"/>
        <v>122</v>
      </c>
      <c r="E108">
        <f t="shared" si="6"/>
        <v>90</v>
      </c>
      <c r="F108">
        <f t="shared" si="7"/>
        <v>0</v>
      </c>
      <c r="G108">
        <f t="shared" si="8"/>
        <v>35</v>
      </c>
      <c r="H108">
        <f t="shared" si="8"/>
        <v>122</v>
      </c>
      <c r="I108">
        <f t="shared" si="9"/>
        <v>96</v>
      </c>
      <c r="J108">
        <f t="shared" si="10"/>
        <v>28</v>
      </c>
    </row>
    <row r="109" spans="1:10" x14ac:dyDescent="0.35">
      <c r="A109" s="1">
        <v>41485</v>
      </c>
      <c r="B109">
        <v>2</v>
      </c>
      <c r="C109">
        <f t="shared" si="11"/>
        <v>131</v>
      </c>
      <c r="D109">
        <f t="shared" si="11"/>
        <v>150</v>
      </c>
      <c r="E109">
        <f t="shared" si="6"/>
        <v>90</v>
      </c>
      <c r="F109">
        <f t="shared" si="7"/>
        <v>0</v>
      </c>
      <c r="G109">
        <f t="shared" si="8"/>
        <v>41</v>
      </c>
      <c r="H109">
        <f t="shared" si="8"/>
        <v>150</v>
      </c>
      <c r="I109">
        <f t="shared" si="9"/>
        <v>32</v>
      </c>
      <c r="J109">
        <f t="shared" si="10"/>
        <v>0</v>
      </c>
    </row>
    <row r="110" spans="1:10" x14ac:dyDescent="0.35">
      <c r="A110" s="1">
        <v>41486</v>
      </c>
      <c r="B110">
        <v>3</v>
      </c>
      <c r="C110">
        <f t="shared" si="11"/>
        <v>73</v>
      </c>
      <c r="D110">
        <f t="shared" si="11"/>
        <v>150</v>
      </c>
      <c r="E110">
        <f t="shared" si="6"/>
        <v>45</v>
      </c>
      <c r="F110">
        <f t="shared" si="7"/>
        <v>38</v>
      </c>
      <c r="G110">
        <f t="shared" si="8"/>
        <v>28</v>
      </c>
      <c r="H110">
        <f t="shared" si="8"/>
        <v>112</v>
      </c>
      <c r="I110">
        <f t="shared" si="9"/>
        <v>96</v>
      </c>
      <c r="J110">
        <f t="shared" si="10"/>
        <v>28</v>
      </c>
    </row>
    <row r="111" spans="1:10" x14ac:dyDescent="0.35">
      <c r="A111" s="1">
        <v>41487</v>
      </c>
      <c r="B111">
        <v>4</v>
      </c>
      <c r="C111">
        <f t="shared" si="11"/>
        <v>124</v>
      </c>
      <c r="D111">
        <f t="shared" si="11"/>
        <v>140</v>
      </c>
      <c r="E111">
        <f t="shared" si="6"/>
        <v>90</v>
      </c>
      <c r="F111">
        <f t="shared" si="7"/>
        <v>0</v>
      </c>
      <c r="G111">
        <f t="shared" si="8"/>
        <v>34</v>
      </c>
      <c r="H111">
        <f t="shared" si="8"/>
        <v>140</v>
      </c>
      <c r="I111">
        <f t="shared" si="9"/>
        <v>96</v>
      </c>
      <c r="J111">
        <f t="shared" si="10"/>
        <v>0</v>
      </c>
    </row>
    <row r="112" spans="1:10" x14ac:dyDescent="0.35">
      <c r="A112" s="1">
        <v>41488</v>
      </c>
      <c r="B112">
        <v>5</v>
      </c>
      <c r="C112">
        <f t="shared" si="11"/>
        <v>130</v>
      </c>
      <c r="D112">
        <f t="shared" si="11"/>
        <v>140</v>
      </c>
      <c r="E112">
        <f t="shared" si="6"/>
        <v>90</v>
      </c>
      <c r="F112">
        <f t="shared" si="7"/>
        <v>0</v>
      </c>
      <c r="G112">
        <f t="shared" si="8"/>
        <v>40</v>
      </c>
      <c r="H112">
        <f t="shared" si="8"/>
        <v>140</v>
      </c>
      <c r="I112">
        <f t="shared" si="9"/>
        <v>32</v>
      </c>
      <c r="J112">
        <f t="shared" si="10"/>
        <v>0</v>
      </c>
    </row>
    <row r="113" spans="1:10" x14ac:dyDescent="0.35">
      <c r="A113" s="1">
        <v>41491</v>
      </c>
      <c r="B113">
        <v>1</v>
      </c>
      <c r="C113">
        <f t="shared" si="11"/>
        <v>72</v>
      </c>
      <c r="D113">
        <f t="shared" si="11"/>
        <v>140</v>
      </c>
      <c r="E113">
        <f t="shared" si="6"/>
        <v>45</v>
      </c>
      <c r="F113">
        <f t="shared" si="7"/>
        <v>38</v>
      </c>
      <c r="G113">
        <f t="shared" si="8"/>
        <v>27</v>
      </c>
      <c r="H113">
        <f t="shared" si="8"/>
        <v>102</v>
      </c>
      <c r="I113">
        <f t="shared" si="9"/>
        <v>96</v>
      </c>
      <c r="J113">
        <f t="shared" si="10"/>
        <v>28</v>
      </c>
    </row>
    <row r="114" spans="1:10" x14ac:dyDescent="0.35">
      <c r="A114" s="1">
        <v>41492</v>
      </c>
      <c r="B114">
        <v>2</v>
      </c>
      <c r="C114">
        <f t="shared" si="11"/>
        <v>123</v>
      </c>
      <c r="D114">
        <f t="shared" si="11"/>
        <v>130</v>
      </c>
      <c r="E114">
        <f t="shared" si="6"/>
        <v>90</v>
      </c>
      <c r="F114">
        <f t="shared" si="7"/>
        <v>0</v>
      </c>
      <c r="G114">
        <f t="shared" si="8"/>
        <v>33</v>
      </c>
      <c r="H114">
        <f t="shared" si="8"/>
        <v>130</v>
      </c>
      <c r="I114">
        <f t="shared" si="9"/>
        <v>96</v>
      </c>
      <c r="J114">
        <f t="shared" si="10"/>
        <v>0</v>
      </c>
    </row>
    <row r="115" spans="1:10" x14ac:dyDescent="0.35">
      <c r="A115" s="1">
        <v>41493</v>
      </c>
      <c r="B115">
        <v>3</v>
      </c>
      <c r="C115">
        <f t="shared" si="11"/>
        <v>129</v>
      </c>
      <c r="D115">
        <f t="shared" si="11"/>
        <v>130</v>
      </c>
      <c r="E115">
        <f t="shared" si="6"/>
        <v>90</v>
      </c>
      <c r="F115">
        <f t="shared" si="7"/>
        <v>0</v>
      </c>
      <c r="G115">
        <f t="shared" si="8"/>
        <v>39</v>
      </c>
      <c r="H115">
        <f t="shared" si="8"/>
        <v>130</v>
      </c>
      <c r="I115">
        <f t="shared" si="9"/>
        <v>96</v>
      </c>
      <c r="J115">
        <f t="shared" si="10"/>
        <v>28</v>
      </c>
    </row>
    <row r="116" spans="1:10" x14ac:dyDescent="0.35">
      <c r="A116" s="1">
        <v>41494</v>
      </c>
      <c r="B116">
        <v>4</v>
      </c>
      <c r="C116">
        <f t="shared" si="11"/>
        <v>135</v>
      </c>
      <c r="D116">
        <f t="shared" si="11"/>
        <v>158</v>
      </c>
      <c r="E116">
        <f t="shared" si="6"/>
        <v>90</v>
      </c>
      <c r="F116">
        <f t="shared" si="7"/>
        <v>0</v>
      </c>
      <c r="G116">
        <f t="shared" si="8"/>
        <v>45</v>
      </c>
      <c r="H116">
        <f t="shared" si="8"/>
        <v>158</v>
      </c>
      <c r="I116">
        <f t="shared" si="9"/>
        <v>32</v>
      </c>
      <c r="J116">
        <f t="shared" si="10"/>
        <v>0</v>
      </c>
    </row>
    <row r="117" spans="1:10" x14ac:dyDescent="0.35">
      <c r="A117" s="1">
        <v>41495</v>
      </c>
      <c r="B117">
        <v>5</v>
      </c>
      <c r="C117">
        <f t="shared" si="11"/>
        <v>77</v>
      </c>
      <c r="D117">
        <f t="shared" si="11"/>
        <v>158</v>
      </c>
      <c r="E117">
        <f t="shared" si="6"/>
        <v>45</v>
      </c>
      <c r="F117">
        <f t="shared" si="7"/>
        <v>38</v>
      </c>
      <c r="G117">
        <f t="shared" si="8"/>
        <v>32</v>
      </c>
      <c r="H117">
        <f t="shared" si="8"/>
        <v>120</v>
      </c>
      <c r="I117">
        <f t="shared" si="9"/>
        <v>96</v>
      </c>
      <c r="J117">
        <f t="shared" si="10"/>
        <v>0</v>
      </c>
    </row>
    <row r="118" spans="1:10" x14ac:dyDescent="0.35">
      <c r="A118" s="1">
        <v>41498</v>
      </c>
      <c r="B118">
        <v>1</v>
      </c>
      <c r="C118">
        <f t="shared" si="11"/>
        <v>128</v>
      </c>
      <c r="D118">
        <f t="shared" si="11"/>
        <v>120</v>
      </c>
      <c r="E118">
        <f t="shared" si="6"/>
        <v>90</v>
      </c>
      <c r="F118">
        <f t="shared" si="7"/>
        <v>0</v>
      </c>
      <c r="G118">
        <f t="shared" si="8"/>
        <v>38</v>
      </c>
      <c r="H118">
        <f t="shared" si="8"/>
        <v>120</v>
      </c>
      <c r="I118">
        <f t="shared" si="9"/>
        <v>96</v>
      </c>
      <c r="J118">
        <f t="shared" si="10"/>
        <v>28</v>
      </c>
    </row>
    <row r="119" spans="1:10" x14ac:dyDescent="0.35">
      <c r="A119" s="1">
        <v>41499</v>
      </c>
      <c r="B119">
        <v>2</v>
      </c>
      <c r="C119">
        <f t="shared" si="11"/>
        <v>134</v>
      </c>
      <c r="D119">
        <f t="shared" si="11"/>
        <v>148</v>
      </c>
      <c r="E119">
        <f t="shared" si="6"/>
        <v>90</v>
      </c>
      <c r="F119">
        <f t="shared" si="7"/>
        <v>0</v>
      </c>
      <c r="G119">
        <f t="shared" si="8"/>
        <v>44</v>
      </c>
      <c r="H119">
        <f t="shared" si="8"/>
        <v>148</v>
      </c>
      <c r="I119">
        <f t="shared" si="9"/>
        <v>32</v>
      </c>
      <c r="J119">
        <f t="shared" si="10"/>
        <v>0</v>
      </c>
    </row>
    <row r="120" spans="1:10" x14ac:dyDescent="0.35">
      <c r="A120" s="1">
        <v>41500</v>
      </c>
      <c r="B120">
        <v>3</v>
      </c>
      <c r="C120">
        <f t="shared" si="11"/>
        <v>76</v>
      </c>
      <c r="D120">
        <f t="shared" si="11"/>
        <v>148</v>
      </c>
      <c r="E120">
        <f t="shared" si="6"/>
        <v>45</v>
      </c>
      <c r="F120">
        <f t="shared" si="7"/>
        <v>38</v>
      </c>
      <c r="G120">
        <f t="shared" si="8"/>
        <v>31</v>
      </c>
      <c r="H120">
        <f t="shared" si="8"/>
        <v>110</v>
      </c>
      <c r="I120">
        <f t="shared" si="9"/>
        <v>96</v>
      </c>
      <c r="J120">
        <f t="shared" si="10"/>
        <v>28</v>
      </c>
    </row>
    <row r="121" spans="1:10" x14ac:dyDescent="0.35">
      <c r="A121" s="1">
        <v>41501</v>
      </c>
      <c r="B121">
        <v>4</v>
      </c>
      <c r="C121">
        <f t="shared" si="11"/>
        <v>127</v>
      </c>
      <c r="D121">
        <f t="shared" si="11"/>
        <v>138</v>
      </c>
      <c r="E121">
        <f t="shared" si="6"/>
        <v>90</v>
      </c>
      <c r="F121">
        <f t="shared" si="7"/>
        <v>0</v>
      </c>
      <c r="G121">
        <f t="shared" si="8"/>
        <v>37</v>
      </c>
      <c r="H121">
        <f t="shared" si="8"/>
        <v>138</v>
      </c>
      <c r="I121">
        <f t="shared" si="9"/>
        <v>96</v>
      </c>
      <c r="J121">
        <f t="shared" si="10"/>
        <v>0</v>
      </c>
    </row>
    <row r="122" spans="1:10" x14ac:dyDescent="0.35">
      <c r="A122" s="1">
        <v>41502</v>
      </c>
      <c r="B122">
        <v>5</v>
      </c>
      <c r="C122">
        <f t="shared" si="11"/>
        <v>133</v>
      </c>
      <c r="D122">
        <f t="shared" si="11"/>
        <v>138</v>
      </c>
      <c r="E122">
        <f t="shared" si="6"/>
        <v>90</v>
      </c>
      <c r="F122">
        <f t="shared" si="7"/>
        <v>0</v>
      </c>
      <c r="G122">
        <f t="shared" si="8"/>
        <v>43</v>
      </c>
      <c r="H122">
        <f t="shared" si="8"/>
        <v>138</v>
      </c>
      <c r="I122">
        <f t="shared" si="9"/>
        <v>32</v>
      </c>
      <c r="J122">
        <f t="shared" si="10"/>
        <v>0</v>
      </c>
    </row>
    <row r="123" spans="1:10" x14ac:dyDescent="0.35">
      <c r="A123" s="1">
        <v>41505</v>
      </c>
      <c r="B123">
        <v>1</v>
      </c>
      <c r="C123">
        <f t="shared" si="11"/>
        <v>75</v>
      </c>
      <c r="D123">
        <f t="shared" si="11"/>
        <v>138</v>
      </c>
      <c r="E123">
        <f t="shared" si="6"/>
        <v>45</v>
      </c>
      <c r="F123">
        <f t="shared" si="7"/>
        <v>38</v>
      </c>
      <c r="G123">
        <f t="shared" si="8"/>
        <v>30</v>
      </c>
      <c r="H123">
        <f t="shared" si="8"/>
        <v>100</v>
      </c>
      <c r="I123">
        <f t="shared" si="9"/>
        <v>96</v>
      </c>
      <c r="J123">
        <f t="shared" si="10"/>
        <v>28</v>
      </c>
    </row>
    <row r="124" spans="1:10" x14ac:dyDescent="0.35">
      <c r="A124" s="1">
        <v>41506</v>
      </c>
      <c r="B124">
        <v>2</v>
      </c>
      <c r="C124">
        <f t="shared" si="11"/>
        <v>126</v>
      </c>
      <c r="D124">
        <f t="shared" si="11"/>
        <v>128</v>
      </c>
      <c r="E124">
        <f t="shared" si="6"/>
        <v>90</v>
      </c>
      <c r="F124">
        <f t="shared" si="7"/>
        <v>0</v>
      </c>
      <c r="G124">
        <f t="shared" si="8"/>
        <v>36</v>
      </c>
      <c r="H124">
        <f t="shared" si="8"/>
        <v>128</v>
      </c>
      <c r="I124">
        <f t="shared" si="9"/>
        <v>96</v>
      </c>
      <c r="J124">
        <f t="shared" si="10"/>
        <v>0</v>
      </c>
    </row>
    <row r="125" spans="1:10" x14ac:dyDescent="0.35">
      <c r="A125" s="1">
        <v>41507</v>
      </c>
      <c r="B125">
        <v>3</v>
      </c>
      <c r="C125">
        <f t="shared" si="11"/>
        <v>132</v>
      </c>
      <c r="D125">
        <f t="shared" si="11"/>
        <v>128</v>
      </c>
      <c r="E125">
        <f t="shared" si="6"/>
        <v>90</v>
      </c>
      <c r="F125">
        <f t="shared" si="7"/>
        <v>0</v>
      </c>
      <c r="G125">
        <f t="shared" si="8"/>
        <v>42</v>
      </c>
      <c r="H125">
        <f t="shared" si="8"/>
        <v>128</v>
      </c>
      <c r="I125">
        <f t="shared" si="9"/>
        <v>32</v>
      </c>
      <c r="J125">
        <f t="shared" si="10"/>
        <v>28</v>
      </c>
    </row>
    <row r="126" spans="1:10" x14ac:dyDescent="0.35">
      <c r="A126" s="1">
        <v>41508</v>
      </c>
      <c r="B126">
        <v>4</v>
      </c>
      <c r="C126">
        <f t="shared" si="11"/>
        <v>74</v>
      </c>
      <c r="D126">
        <f t="shared" si="11"/>
        <v>156</v>
      </c>
      <c r="E126">
        <f t="shared" si="6"/>
        <v>45</v>
      </c>
      <c r="F126">
        <f t="shared" si="7"/>
        <v>38</v>
      </c>
      <c r="G126">
        <f t="shared" si="8"/>
        <v>29</v>
      </c>
      <c r="H126">
        <f t="shared" si="8"/>
        <v>118</v>
      </c>
      <c r="I126">
        <f t="shared" si="9"/>
        <v>96</v>
      </c>
      <c r="J126">
        <f t="shared" si="10"/>
        <v>0</v>
      </c>
    </row>
    <row r="127" spans="1:10" x14ac:dyDescent="0.35">
      <c r="A127" s="1">
        <v>41509</v>
      </c>
      <c r="B127">
        <v>5</v>
      </c>
      <c r="C127">
        <f t="shared" si="11"/>
        <v>125</v>
      </c>
      <c r="D127">
        <f t="shared" si="11"/>
        <v>118</v>
      </c>
      <c r="E127">
        <f t="shared" si="6"/>
        <v>90</v>
      </c>
      <c r="F127">
        <f t="shared" si="7"/>
        <v>0</v>
      </c>
      <c r="G127">
        <f t="shared" si="8"/>
        <v>35</v>
      </c>
      <c r="H127">
        <f t="shared" si="8"/>
        <v>118</v>
      </c>
      <c r="I127">
        <f t="shared" si="9"/>
        <v>96</v>
      </c>
      <c r="J127">
        <f t="shared" si="10"/>
        <v>0</v>
      </c>
    </row>
    <row r="128" spans="1:10" x14ac:dyDescent="0.35">
      <c r="A128" s="1">
        <v>41512</v>
      </c>
      <c r="B128">
        <v>1</v>
      </c>
      <c r="C128">
        <f t="shared" si="11"/>
        <v>131</v>
      </c>
      <c r="D128">
        <f t="shared" si="11"/>
        <v>118</v>
      </c>
      <c r="E128">
        <f t="shared" si="6"/>
        <v>90</v>
      </c>
      <c r="F128">
        <f t="shared" si="7"/>
        <v>0</v>
      </c>
      <c r="G128">
        <f t="shared" si="8"/>
        <v>41</v>
      </c>
      <c r="H128">
        <f t="shared" si="8"/>
        <v>118</v>
      </c>
      <c r="I128">
        <f t="shared" si="9"/>
        <v>32</v>
      </c>
      <c r="J128">
        <f t="shared" si="10"/>
        <v>28</v>
      </c>
    </row>
    <row r="129" spans="1:10" x14ac:dyDescent="0.35">
      <c r="A129" s="1">
        <v>41513</v>
      </c>
      <c r="B129">
        <v>2</v>
      </c>
      <c r="C129">
        <f t="shared" si="11"/>
        <v>73</v>
      </c>
      <c r="D129">
        <f t="shared" si="11"/>
        <v>146</v>
      </c>
      <c r="E129">
        <f t="shared" si="6"/>
        <v>45</v>
      </c>
      <c r="F129">
        <f t="shared" si="7"/>
        <v>38</v>
      </c>
      <c r="G129">
        <f t="shared" si="8"/>
        <v>28</v>
      </c>
      <c r="H129">
        <f t="shared" si="8"/>
        <v>108</v>
      </c>
      <c r="I129">
        <f t="shared" si="9"/>
        <v>96</v>
      </c>
      <c r="J129">
        <f t="shared" si="10"/>
        <v>0</v>
      </c>
    </row>
    <row r="130" spans="1:10" x14ac:dyDescent="0.35">
      <c r="A130" s="1">
        <v>41514</v>
      </c>
      <c r="B130">
        <v>3</v>
      </c>
      <c r="C130">
        <f t="shared" si="11"/>
        <v>124</v>
      </c>
      <c r="D130">
        <f t="shared" si="11"/>
        <v>108</v>
      </c>
      <c r="E130">
        <f t="shared" si="6"/>
        <v>90</v>
      </c>
      <c r="F130">
        <f t="shared" si="7"/>
        <v>0</v>
      </c>
      <c r="G130">
        <f t="shared" si="8"/>
        <v>34</v>
      </c>
      <c r="H130">
        <f t="shared" si="8"/>
        <v>108</v>
      </c>
      <c r="I130">
        <f t="shared" si="9"/>
        <v>96</v>
      </c>
      <c r="J130">
        <f t="shared" si="10"/>
        <v>28</v>
      </c>
    </row>
    <row r="131" spans="1:10" x14ac:dyDescent="0.35">
      <c r="A131" s="1">
        <v>41515</v>
      </c>
      <c r="B131">
        <v>4</v>
      </c>
      <c r="C131">
        <f t="shared" si="11"/>
        <v>130</v>
      </c>
      <c r="D131">
        <f t="shared" si="11"/>
        <v>136</v>
      </c>
      <c r="E131">
        <f t="shared" ref="E131:E177" si="12">IF(C131&gt;=20*4.5, 20*4.5, 10*4.5)</f>
        <v>90</v>
      </c>
      <c r="F131">
        <f t="shared" ref="F131:F177" si="13">IF(C131&gt;=20*4.5, 0, 10*3.8)</f>
        <v>0</v>
      </c>
      <c r="G131">
        <f t="shared" ref="G131:H177" si="14">C131-E131</f>
        <v>40</v>
      </c>
      <c r="H131">
        <f t="shared" si="14"/>
        <v>136</v>
      </c>
      <c r="I131">
        <f t="shared" ref="I131:I177" si="15">IF(G131&lt;40, 3*32, IF(G131&lt;=100, 32, 0))</f>
        <v>32</v>
      </c>
      <c r="J131">
        <f t="shared" ref="J131:J177" si="16">IF(OR(B131=1, B131 = 3), 28, 0)</f>
        <v>0</v>
      </c>
    </row>
    <row r="132" spans="1:10" x14ac:dyDescent="0.35">
      <c r="A132" s="1">
        <v>41516</v>
      </c>
      <c r="B132">
        <v>5</v>
      </c>
      <c r="C132">
        <f t="shared" ref="C132:D177" si="17">G131+I131</f>
        <v>72</v>
      </c>
      <c r="D132">
        <f t="shared" si="17"/>
        <v>136</v>
      </c>
      <c r="E132">
        <f t="shared" si="12"/>
        <v>45</v>
      </c>
      <c r="F132">
        <f t="shared" si="13"/>
        <v>38</v>
      </c>
      <c r="G132">
        <f t="shared" si="14"/>
        <v>27</v>
      </c>
      <c r="H132">
        <f t="shared" si="14"/>
        <v>98</v>
      </c>
      <c r="I132">
        <f t="shared" si="15"/>
        <v>96</v>
      </c>
      <c r="J132">
        <f t="shared" si="16"/>
        <v>0</v>
      </c>
    </row>
    <row r="133" spans="1:10" x14ac:dyDescent="0.35">
      <c r="A133" s="1">
        <v>41519</v>
      </c>
      <c r="B133">
        <v>1</v>
      </c>
      <c r="C133">
        <f t="shared" si="17"/>
        <v>123</v>
      </c>
      <c r="D133">
        <f t="shared" si="17"/>
        <v>98</v>
      </c>
      <c r="E133">
        <f t="shared" si="12"/>
        <v>90</v>
      </c>
      <c r="F133">
        <f t="shared" si="13"/>
        <v>0</v>
      </c>
      <c r="G133">
        <f t="shared" si="14"/>
        <v>33</v>
      </c>
      <c r="H133">
        <f t="shared" si="14"/>
        <v>98</v>
      </c>
      <c r="I133">
        <f t="shared" si="15"/>
        <v>96</v>
      </c>
      <c r="J133">
        <f t="shared" si="16"/>
        <v>28</v>
      </c>
    </row>
    <row r="134" spans="1:10" x14ac:dyDescent="0.35">
      <c r="A134" s="1">
        <v>41520</v>
      </c>
      <c r="B134">
        <v>2</v>
      </c>
      <c r="C134">
        <f t="shared" si="17"/>
        <v>129</v>
      </c>
      <c r="D134">
        <f t="shared" si="17"/>
        <v>126</v>
      </c>
      <c r="E134">
        <f t="shared" si="12"/>
        <v>90</v>
      </c>
      <c r="F134">
        <f t="shared" si="13"/>
        <v>0</v>
      </c>
      <c r="G134">
        <f t="shared" si="14"/>
        <v>39</v>
      </c>
      <c r="H134">
        <f t="shared" si="14"/>
        <v>126</v>
      </c>
      <c r="I134">
        <f t="shared" si="15"/>
        <v>96</v>
      </c>
      <c r="J134">
        <f t="shared" si="16"/>
        <v>0</v>
      </c>
    </row>
    <row r="135" spans="1:10" x14ac:dyDescent="0.35">
      <c r="A135" s="1">
        <v>41521</v>
      </c>
      <c r="B135">
        <v>3</v>
      </c>
      <c r="C135">
        <f t="shared" si="17"/>
        <v>135</v>
      </c>
      <c r="D135">
        <f t="shared" si="17"/>
        <v>126</v>
      </c>
      <c r="E135">
        <f t="shared" si="12"/>
        <v>90</v>
      </c>
      <c r="F135">
        <f t="shared" si="13"/>
        <v>0</v>
      </c>
      <c r="G135">
        <f t="shared" si="14"/>
        <v>45</v>
      </c>
      <c r="H135">
        <f t="shared" si="14"/>
        <v>126</v>
      </c>
      <c r="I135">
        <f t="shared" si="15"/>
        <v>32</v>
      </c>
      <c r="J135">
        <f t="shared" si="16"/>
        <v>28</v>
      </c>
    </row>
    <row r="136" spans="1:10" x14ac:dyDescent="0.35">
      <c r="A136" s="1">
        <v>41522</v>
      </c>
      <c r="B136">
        <v>4</v>
      </c>
      <c r="C136">
        <f t="shared" si="17"/>
        <v>77</v>
      </c>
      <c r="D136">
        <f t="shared" si="17"/>
        <v>154</v>
      </c>
      <c r="E136">
        <f t="shared" si="12"/>
        <v>45</v>
      </c>
      <c r="F136">
        <f t="shared" si="13"/>
        <v>38</v>
      </c>
      <c r="G136">
        <f t="shared" si="14"/>
        <v>32</v>
      </c>
      <c r="H136">
        <f t="shared" si="14"/>
        <v>116</v>
      </c>
      <c r="I136">
        <f t="shared" si="15"/>
        <v>96</v>
      </c>
      <c r="J136">
        <f t="shared" si="16"/>
        <v>0</v>
      </c>
    </row>
    <row r="137" spans="1:10" x14ac:dyDescent="0.35">
      <c r="A137" s="1">
        <v>41523</v>
      </c>
      <c r="B137">
        <v>5</v>
      </c>
      <c r="C137">
        <f t="shared" si="17"/>
        <v>128</v>
      </c>
      <c r="D137">
        <f t="shared" si="17"/>
        <v>116</v>
      </c>
      <c r="E137">
        <f t="shared" si="12"/>
        <v>90</v>
      </c>
      <c r="F137">
        <f t="shared" si="13"/>
        <v>0</v>
      </c>
      <c r="G137">
        <f t="shared" si="14"/>
        <v>38</v>
      </c>
      <c r="H137">
        <f t="shared" si="14"/>
        <v>116</v>
      </c>
      <c r="I137">
        <f t="shared" si="15"/>
        <v>96</v>
      </c>
      <c r="J137">
        <f t="shared" si="16"/>
        <v>0</v>
      </c>
    </row>
    <row r="138" spans="1:10" x14ac:dyDescent="0.35">
      <c r="A138" s="1">
        <v>41526</v>
      </c>
      <c r="B138">
        <v>1</v>
      </c>
      <c r="C138">
        <f t="shared" si="17"/>
        <v>134</v>
      </c>
      <c r="D138">
        <f t="shared" si="17"/>
        <v>116</v>
      </c>
      <c r="E138">
        <f t="shared" si="12"/>
        <v>90</v>
      </c>
      <c r="F138">
        <f t="shared" si="13"/>
        <v>0</v>
      </c>
      <c r="G138">
        <f t="shared" si="14"/>
        <v>44</v>
      </c>
      <c r="H138">
        <f t="shared" si="14"/>
        <v>116</v>
      </c>
      <c r="I138">
        <f t="shared" si="15"/>
        <v>32</v>
      </c>
      <c r="J138">
        <f t="shared" si="16"/>
        <v>28</v>
      </c>
    </row>
    <row r="139" spans="1:10" x14ac:dyDescent="0.35">
      <c r="A139" s="1">
        <v>41527</v>
      </c>
      <c r="B139">
        <v>2</v>
      </c>
      <c r="C139">
        <f t="shared" si="17"/>
        <v>76</v>
      </c>
      <c r="D139">
        <f t="shared" si="17"/>
        <v>144</v>
      </c>
      <c r="E139">
        <f t="shared" si="12"/>
        <v>45</v>
      </c>
      <c r="F139">
        <f t="shared" si="13"/>
        <v>38</v>
      </c>
      <c r="G139">
        <f t="shared" si="14"/>
        <v>31</v>
      </c>
      <c r="H139">
        <f t="shared" si="14"/>
        <v>106</v>
      </c>
      <c r="I139">
        <f t="shared" si="15"/>
        <v>96</v>
      </c>
      <c r="J139">
        <f t="shared" si="16"/>
        <v>0</v>
      </c>
    </row>
    <row r="140" spans="1:10" x14ac:dyDescent="0.35">
      <c r="A140" s="1">
        <v>41528</v>
      </c>
      <c r="B140">
        <v>3</v>
      </c>
      <c r="C140">
        <f t="shared" si="17"/>
        <v>127</v>
      </c>
      <c r="D140">
        <f t="shared" si="17"/>
        <v>106</v>
      </c>
      <c r="E140">
        <f t="shared" si="12"/>
        <v>90</v>
      </c>
      <c r="F140">
        <f t="shared" si="13"/>
        <v>0</v>
      </c>
      <c r="G140">
        <f t="shared" si="14"/>
        <v>37</v>
      </c>
      <c r="H140">
        <f t="shared" si="14"/>
        <v>106</v>
      </c>
      <c r="I140">
        <f t="shared" si="15"/>
        <v>96</v>
      </c>
      <c r="J140">
        <f t="shared" si="16"/>
        <v>28</v>
      </c>
    </row>
    <row r="141" spans="1:10" x14ac:dyDescent="0.35">
      <c r="A141" s="1">
        <v>41529</v>
      </c>
      <c r="B141">
        <v>4</v>
      </c>
      <c r="C141">
        <f t="shared" si="17"/>
        <v>133</v>
      </c>
      <c r="D141">
        <f t="shared" si="17"/>
        <v>134</v>
      </c>
      <c r="E141">
        <f t="shared" si="12"/>
        <v>90</v>
      </c>
      <c r="F141">
        <f t="shared" si="13"/>
        <v>0</v>
      </c>
      <c r="G141">
        <f t="shared" si="14"/>
        <v>43</v>
      </c>
      <c r="H141">
        <f t="shared" si="14"/>
        <v>134</v>
      </c>
      <c r="I141">
        <f t="shared" si="15"/>
        <v>32</v>
      </c>
      <c r="J141">
        <f t="shared" si="16"/>
        <v>0</v>
      </c>
    </row>
    <row r="142" spans="1:10" x14ac:dyDescent="0.35">
      <c r="A142" s="1">
        <v>41530</v>
      </c>
      <c r="B142">
        <v>5</v>
      </c>
      <c r="C142">
        <f t="shared" si="17"/>
        <v>75</v>
      </c>
      <c r="D142">
        <f t="shared" si="17"/>
        <v>134</v>
      </c>
      <c r="E142">
        <f t="shared" si="12"/>
        <v>45</v>
      </c>
      <c r="F142">
        <f t="shared" si="13"/>
        <v>38</v>
      </c>
      <c r="G142">
        <f t="shared" si="14"/>
        <v>30</v>
      </c>
      <c r="H142">
        <f t="shared" si="14"/>
        <v>96</v>
      </c>
      <c r="I142">
        <f t="shared" si="15"/>
        <v>96</v>
      </c>
      <c r="J142">
        <f t="shared" si="16"/>
        <v>0</v>
      </c>
    </row>
    <row r="143" spans="1:10" x14ac:dyDescent="0.35">
      <c r="A143" s="1">
        <v>41533</v>
      </c>
      <c r="B143">
        <v>1</v>
      </c>
      <c r="C143">
        <f t="shared" si="17"/>
        <v>126</v>
      </c>
      <c r="D143">
        <f t="shared" si="17"/>
        <v>96</v>
      </c>
      <c r="E143">
        <f t="shared" si="12"/>
        <v>90</v>
      </c>
      <c r="F143">
        <f t="shared" si="13"/>
        <v>0</v>
      </c>
      <c r="G143">
        <f t="shared" si="14"/>
        <v>36</v>
      </c>
      <c r="H143">
        <f t="shared" si="14"/>
        <v>96</v>
      </c>
      <c r="I143">
        <f t="shared" si="15"/>
        <v>96</v>
      </c>
      <c r="J143">
        <f t="shared" si="16"/>
        <v>28</v>
      </c>
    </row>
    <row r="144" spans="1:10" x14ac:dyDescent="0.35">
      <c r="A144" s="1">
        <v>41534</v>
      </c>
      <c r="B144">
        <v>2</v>
      </c>
      <c r="C144">
        <f t="shared" si="17"/>
        <v>132</v>
      </c>
      <c r="D144">
        <f t="shared" si="17"/>
        <v>124</v>
      </c>
      <c r="E144">
        <f t="shared" si="12"/>
        <v>90</v>
      </c>
      <c r="F144">
        <f t="shared" si="13"/>
        <v>0</v>
      </c>
      <c r="G144">
        <f t="shared" si="14"/>
        <v>42</v>
      </c>
      <c r="H144">
        <f t="shared" si="14"/>
        <v>124</v>
      </c>
      <c r="I144">
        <f t="shared" si="15"/>
        <v>32</v>
      </c>
      <c r="J144">
        <f t="shared" si="16"/>
        <v>0</v>
      </c>
    </row>
    <row r="145" spans="1:10" x14ac:dyDescent="0.35">
      <c r="A145" s="1">
        <v>41535</v>
      </c>
      <c r="B145">
        <v>3</v>
      </c>
      <c r="C145">
        <f t="shared" si="17"/>
        <v>74</v>
      </c>
      <c r="D145">
        <f t="shared" si="17"/>
        <v>124</v>
      </c>
      <c r="E145">
        <f t="shared" si="12"/>
        <v>45</v>
      </c>
      <c r="F145">
        <f t="shared" si="13"/>
        <v>38</v>
      </c>
      <c r="G145">
        <f t="shared" si="14"/>
        <v>29</v>
      </c>
      <c r="H145">
        <f t="shared" si="14"/>
        <v>86</v>
      </c>
      <c r="I145">
        <f t="shared" si="15"/>
        <v>96</v>
      </c>
      <c r="J145">
        <f t="shared" si="16"/>
        <v>28</v>
      </c>
    </row>
    <row r="146" spans="1:10" x14ac:dyDescent="0.35">
      <c r="A146" s="1">
        <v>41536</v>
      </c>
      <c r="B146">
        <v>4</v>
      </c>
      <c r="C146">
        <f t="shared" si="17"/>
        <v>125</v>
      </c>
      <c r="D146">
        <f t="shared" si="17"/>
        <v>114</v>
      </c>
      <c r="E146">
        <f t="shared" si="12"/>
        <v>90</v>
      </c>
      <c r="F146">
        <f t="shared" si="13"/>
        <v>0</v>
      </c>
      <c r="G146">
        <f t="shared" si="14"/>
        <v>35</v>
      </c>
      <c r="H146">
        <f t="shared" si="14"/>
        <v>114</v>
      </c>
      <c r="I146">
        <f t="shared" si="15"/>
        <v>96</v>
      </c>
      <c r="J146">
        <f t="shared" si="16"/>
        <v>0</v>
      </c>
    </row>
    <row r="147" spans="1:10" x14ac:dyDescent="0.35">
      <c r="A147" s="1">
        <v>41537</v>
      </c>
      <c r="B147">
        <v>5</v>
      </c>
      <c r="C147">
        <f t="shared" si="17"/>
        <v>131</v>
      </c>
      <c r="D147">
        <f t="shared" si="17"/>
        <v>114</v>
      </c>
      <c r="E147">
        <f t="shared" si="12"/>
        <v>90</v>
      </c>
      <c r="F147">
        <f t="shared" si="13"/>
        <v>0</v>
      </c>
      <c r="G147">
        <f t="shared" si="14"/>
        <v>41</v>
      </c>
      <c r="H147">
        <f t="shared" si="14"/>
        <v>114</v>
      </c>
      <c r="I147">
        <f t="shared" si="15"/>
        <v>32</v>
      </c>
      <c r="J147">
        <f t="shared" si="16"/>
        <v>0</v>
      </c>
    </row>
    <row r="148" spans="1:10" x14ac:dyDescent="0.35">
      <c r="A148" s="1">
        <v>41540</v>
      </c>
      <c r="B148">
        <v>1</v>
      </c>
      <c r="C148">
        <f t="shared" si="17"/>
        <v>73</v>
      </c>
      <c r="D148">
        <f t="shared" si="17"/>
        <v>114</v>
      </c>
      <c r="E148">
        <f t="shared" si="12"/>
        <v>45</v>
      </c>
      <c r="F148">
        <f t="shared" si="13"/>
        <v>38</v>
      </c>
      <c r="G148">
        <f t="shared" si="14"/>
        <v>28</v>
      </c>
      <c r="H148">
        <f t="shared" si="14"/>
        <v>76</v>
      </c>
      <c r="I148">
        <f t="shared" si="15"/>
        <v>96</v>
      </c>
      <c r="J148">
        <f t="shared" si="16"/>
        <v>28</v>
      </c>
    </row>
    <row r="149" spans="1:10" x14ac:dyDescent="0.35">
      <c r="A149" s="1">
        <v>41541</v>
      </c>
      <c r="B149">
        <v>2</v>
      </c>
      <c r="C149">
        <f t="shared" si="17"/>
        <v>124</v>
      </c>
      <c r="D149">
        <f t="shared" si="17"/>
        <v>104</v>
      </c>
      <c r="E149">
        <f t="shared" si="12"/>
        <v>90</v>
      </c>
      <c r="F149">
        <f t="shared" si="13"/>
        <v>0</v>
      </c>
      <c r="G149">
        <f t="shared" si="14"/>
        <v>34</v>
      </c>
      <c r="H149">
        <f t="shared" si="14"/>
        <v>104</v>
      </c>
      <c r="I149">
        <f t="shared" si="15"/>
        <v>96</v>
      </c>
      <c r="J149">
        <f t="shared" si="16"/>
        <v>0</v>
      </c>
    </row>
    <row r="150" spans="1:10" x14ac:dyDescent="0.35">
      <c r="A150" s="1">
        <v>41542</v>
      </c>
      <c r="B150">
        <v>3</v>
      </c>
      <c r="C150">
        <f t="shared" si="17"/>
        <v>130</v>
      </c>
      <c r="D150">
        <f t="shared" si="17"/>
        <v>104</v>
      </c>
      <c r="E150">
        <f t="shared" si="12"/>
        <v>90</v>
      </c>
      <c r="F150">
        <f t="shared" si="13"/>
        <v>0</v>
      </c>
      <c r="G150">
        <f t="shared" si="14"/>
        <v>40</v>
      </c>
      <c r="H150">
        <f t="shared" si="14"/>
        <v>104</v>
      </c>
      <c r="I150">
        <f t="shared" si="15"/>
        <v>32</v>
      </c>
      <c r="J150">
        <f t="shared" si="16"/>
        <v>28</v>
      </c>
    </row>
    <row r="151" spans="1:10" x14ac:dyDescent="0.35">
      <c r="A151" s="1">
        <v>41543</v>
      </c>
      <c r="B151">
        <v>4</v>
      </c>
      <c r="C151">
        <f t="shared" si="17"/>
        <v>72</v>
      </c>
      <c r="D151">
        <f t="shared" si="17"/>
        <v>132</v>
      </c>
      <c r="E151">
        <f t="shared" si="12"/>
        <v>45</v>
      </c>
      <c r="F151">
        <f t="shared" si="13"/>
        <v>38</v>
      </c>
      <c r="G151">
        <f t="shared" si="14"/>
        <v>27</v>
      </c>
      <c r="H151">
        <f t="shared" si="14"/>
        <v>94</v>
      </c>
      <c r="I151">
        <f t="shared" si="15"/>
        <v>96</v>
      </c>
      <c r="J151">
        <f t="shared" si="16"/>
        <v>0</v>
      </c>
    </row>
    <row r="152" spans="1:10" x14ac:dyDescent="0.35">
      <c r="A152" s="1">
        <v>41544</v>
      </c>
      <c r="B152">
        <v>5</v>
      </c>
      <c r="C152">
        <f t="shared" si="17"/>
        <v>123</v>
      </c>
      <c r="D152">
        <f t="shared" si="17"/>
        <v>94</v>
      </c>
      <c r="E152">
        <f t="shared" si="12"/>
        <v>90</v>
      </c>
      <c r="F152">
        <f t="shared" si="13"/>
        <v>0</v>
      </c>
      <c r="G152">
        <f t="shared" si="14"/>
        <v>33</v>
      </c>
      <c r="H152">
        <f t="shared" si="14"/>
        <v>94</v>
      </c>
      <c r="I152">
        <f t="shared" si="15"/>
        <v>96</v>
      </c>
      <c r="J152">
        <f t="shared" si="16"/>
        <v>0</v>
      </c>
    </row>
    <row r="153" spans="1:10" x14ac:dyDescent="0.35">
      <c r="A153" s="1">
        <v>41547</v>
      </c>
      <c r="B153">
        <v>1</v>
      </c>
      <c r="C153">
        <f t="shared" si="17"/>
        <v>129</v>
      </c>
      <c r="D153">
        <f t="shared" si="17"/>
        <v>94</v>
      </c>
      <c r="E153">
        <f t="shared" si="12"/>
        <v>90</v>
      </c>
      <c r="F153">
        <f t="shared" si="13"/>
        <v>0</v>
      </c>
      <c r="G153">
        <f t="shared" si="14"/>
        <v>39</v>
      </c>
      <c r="H153">
        <f t="shared" si="14"/>
        <v>94</v>
      </c>
      <c r="I153">
        <f t="shared" si="15"/>
        <v>96</v>
      </c>
      <c r="J153">
        <f t="shared" si="16"/>
        <v>28</v>
      </c>
    </row>
    <row r="154" spans="1:10" x14ac:dyDescent="0.35">
      <c r="A154" s="1">
        <v>41548</v>
      </c>
      <c r="B154">
        <v>2</v>
      </c>
      <c r="C154">
        <f t="shared" si="17"/>
        <v>135</v>
      </c>
      <c r="D154">
        <f t="shared" si="17"/>
        <v>122</v>
      </c>
      <c r="E154">
        <f t="shared" si="12"/>
        <v>90</v>
      </c>
      <c r="F154">
        <f t="shared" si="13"/>
        <v>0</v>
      </c>
      <c r="G154">
        <f t="shared" si="14"/>
        <v>45</v>
      </c>
      <c r="H154">
        <f t="shared" si="14"/>
        <v>122</v>
      </c>
      <c r="I154">
        <f t="shared" si="15"/>
        <v>32</v>
      </c>
      <c r="J154">
        <f t="shared" si="16"/>
        <v>0</v>
      </c>
    </row>
    <row r="155" spans="1:10" x14ac:dyDescent="0.35">
      <c r="A155" s="1">
        <v>41549</v>
      </c>
      <c r="B155">
        <v>3</v>
      </c>
      <c r="C155">
        <f t="shared" si="17"/>
        <v>77</v>
      </c>
      <c r="D155">
        <f t="shared" si="17"/>
        <v>122</v>
      </c>
      <c r="E155">
        <f t="shared" si="12"/>
        <v>45</v>
      </c>
      <c r="F155">
        <f t="shared" si="13"/>
        <v>38</v>
      </c>
      <c r="G155">
        <f t="shared" si="14"/>
        <v>32</v>
      </c>
      <c r="H155">
        <f t="shared" si="14"/>
        <v>84</v>
      </c>
      <c r="I155">
        <f t="shared" si="15"/>
        <v>96</v>
      </c>
      <c r="J155">
        <f t="shared" si="16"/>
        <v>28</v>
      </c>
    </row>
    <row r="156" spans="1:10" x14ac:dyDescent="0.35">
      <c r="A156" s="1">
        <v>41550</v>
      </c>
      <c r="B156">
        <v>4</v>
      </c>
      <c r="C156">
        <f t="shared" si="17"/>
        <v>128</v>
      </c>
      <c r="D156">
        <f t="shared" si="17"/>
        <v>112</v>
      </c>
      <c r="E156">
        <f t="shared" si="12"/>
        <v>90</v>
      </c>
      <c r="F156">
        <f t="shared" si="13"/>
        <v>0</v>
      </c>
      <c r="G156">
        <f t="shared" si="14"/>
        <v>38</v>
      </c>
      <c r="H156">
        <f t="shared" si="14"/>
        <v>112</v>
      </c>
      <c r="I156">
        <f t="shared" si="15"/>
        <v>96</v>
      </c>
      <c r="J156">
        <f t="shared" si="16"/>
        <v>0</v>
      </c>
    </row>
    <row r="157" spans="1:10" x14ac:dyDescent="0.35">
      <c r="A157" s="1">
        <v>41551</v>
      </c>
      <c r="B157">
        <v>5</v>
      </c>
      <c r="C157">
        <f t="shared" si="17"/>
        <v>134</v>
      </c>
      <c r="D157">
        <f t="shared" si="17"/>
        <v>112</v>
      </c>
      <c r="E157">
        <f t="shared" si="12"/>
        <v>90</v>
      </c>
      <c r="F157">
        <f t="shared" si="13"/>
        <v>0</v>
      </c>
      <c r="G157">
        <f t="shared" si="14"/>
        <v>44</v>
      </c>
      <c r="H157">
        <f t="shared" si="14"/>
        <v>112</v>
      </c>
      <c r="I157">
        <f t="shared" si="15"/>
        <v>32</v>
      </c>
      <c r="J157">
        <f t="shared" si="16"/>
        <v>0</v>
      </c>
    </row>
    <row r="158" spans="1:10" x14ac:dyDescent="0.35">
      <c r="A158" s="1">
        <v>41554</v>
      </c>
      <c r="B158">
        <v>1</v>
      </c>
      <c r="C158">
        <f t="shared" si="17"/>
        <v>76</v>
      </c>
      <c r="D158">
        <f t="shared" si="17"/>
        <v>112</v>
      </c>
      <c r="E158">
        <f t="shared" si="12"/>
        <v>45</v>
      </c>
      <c r="F158">
        <f t="shared" si="13"/>
        <v>38</v>
      </c>
      <c r="G158">
        <f t="shared" si="14"/>
        <v>31</v>
      </c>
      <c r="H158">
        <f t="shared" si="14"/>
        <v>74</v>
      </c>
      <c r="I158">
        <f t="shared" si="15"/>
        <v>96</v>
      </c>
      <c r="J158">
        <f t="shared" si="16"/>
        <v>28</v>
      </c>
    </row>
    <row r="159" spans="1:10" x14ac:dyDescent="0.35">
      <c r="A159" s="1">
        <v>41555</v>
      </c>
      <c r="B159">
        <v>2</v>
      </c>
      <c r="C159">
        <f t="shared" si="17"/>
        <v>127</v>
      </c>
      <c r="D159">
        <f t="shared" si="17"/>
        <v>102</v>
      </c>
      <c r="E159">
        <f t="shared" si="12"/>
        <v>90</v>
      </c>
      <c r="F159">
        <f t="shared" si="13"/>
        <v>0</v>
      </c>
      <c r="G159">
        <f t="shared" si="14"/>
        <v>37</v>
      </c>
      <c r="H159">
        <f t="shared" si="14"/>
        <v>102</v>
      </c>
      <c r="I159">
        <f t="shared" si="15"/>
        <v>96</v>
      </c>
      <c r="J159">
        <f t="shared" si="16"/>
        <v>0</v>
      </c>
    </row>
    <row r="160" spans="1:10" x14ac:dyDescent="0.35">
      <c r="A160" s="1">
        <v>41556</v>
      </c>
      <c r="B160">
        <v>3</v>
      </c>
      <c r="C160">
        <f t="shared" si="17"/>
        <v>133</v>
      </c>
      <c r="D160">
        <f t="shared" si="17"/>
        <v>102</v>
      </c>
      <c r="E160">
        <f t="shared" si="12"/>
        <v>90</v>
      </c>
      <c r="F160">
        <f t="shared" si="13"/>
        <v>0</v>
      </c>
      <c r="G160">
        <f t="shared" si="14"/>
        <v>43</v>
      </c>
      <c r="H160">
        <f t="shared" si="14"/>
        <v>102</v>
      </c>
      <c r="I160">
        <f t="shared" si="15"/>
        <v>32</v>
      </c>
      <c r="J160">
        <f t="shared" si="16"/>
        <v>28</v>
      </c>
    </row>
    <row r="161" spans="1:10" x14ac:dyDescent="0.35">
      <c r="A161" s="1">
        <v>41557</v>
      </c>
      <c r="B161">
        <v>4</v>
      </c>
      <c r="C161">
        <f t="shared" si="17"/>
        <v>75</v>
      </c>
      <c r="D161">
        <f t="shared" si="17"/>
        <v>130</v>
      </c>
      <c r="E161">
        <f t="shared" si="12"/>
        <v>45</v>
      </c>
      <c r="F161">
        <f t="shared" si="13"/>
        <v>38</v>
      </c>
      <c r="G161">
        <f t="shared" si="14"/>
        <v>30</v>
      </c>
      <c r="H161">
        <f t="shared" si="14"/>
        <v>92</v>
      </c>
      <c r="I161">
        <f t="shared" si="15"/>
        <v>96</v>
      </c>
      <c r="J161">
        <f t="shared" si="16"/>
        <v>0</v>
      </c>
    </row>
    <row r="162" spans="1:10" x14ac:dyDescent="0.35">
      <c r="A162" s="1">
        <v>41558</v>
      </c>
      <c r="B162">
        <v>5</v>
      </c>
      <c r="C162">
        <f t="shared" si="17"/>
        <v>126</v>
      </c>
      <c r="D162">
        <f t="shared" si="17"/>
        <v>92</v>
      </c>
      <c r="E162">
        <f t="shared" si="12"/>
        <v>90</v>
      </c>
      <c r="F162">
        <f t="shared" si="13"/>
        <v>0</v>
      </c>
      <c r="G162">
        <f t="shared" si="14"/>
        <v>36</v>
      </c>
      <c r="H162">
        <f t="shared" si="14"/>
        <v>92</v>
      </c>
      <c r="I162">
        <f t="shared" si="15"/>
        <v>96</v>
      </c>
      <c r="J162">
        <f t="shared" si="16"/>
        <v>0</v>
      </c>
    </row>
    <row r="163" spans="1:10" x14ac:dyDescent="0.35">
      <c r="A163" s="1">
        <v>41561</v>
      </c>
      <c r="B163">
        <v>1</v>
      </c>
      <c r="C163">
        <f t="shared" si="17"/>
        <v>132</v>
      </c>
      <c r="D163">
        <f t="shared" si="17"/>
        <v>92</v>
      </c>
      <c r="E163">
        <f t="shared" si="12"/>
        <v>90</v>
      </c>
      <c r="F163">
        <f t="shared" si="13"/>
        <v>0</v>
      </c>
      <c r="G163">
        <f t="shared" si="14"/>
        <v>42</v>
      </c>
      <c r="H163">
        <f t="shared" si="14"/>
        <v>92</v>
      </c>
      <c r="I163">
        <f t="shared" si="15"/>
        <v>32</v>
      </c>
      <c r="J163">
        <f t="shared" si="16"/>
        <v>28</v>
      </c>
    </row>
    <row r="164" spans="1:10" x14ac:dyDescent="0.35">
      <c r="A164" s="1">
        <v>41562</v>
      </c>
      <c r="B164">
        <v>2</v>
      </c>
      <c r="C164">
        <f t="shared" si="17"/>
        <v>74</v>
      </c>
      <c r="D164">
        <f t="shared" si="17"/>
        <v>120</v>
      </c>
      <c r="E164">
        <f t="shared" si="12"/>
        <v>45</v>
      </c>
      <c r="F164">
        <f t="shared" si="13"/>
        <v>38</v>
      </c>
      <c r="G164">
        <f t="shared" si="14"/>
        <v>29</v>
      </c>
      <c r="H164">
        <f t="shared" si="14"/>
        <v>82</v>
      </c>
      <c r="I164">
        <f t="shared" si="15"/>
        <v>96</v>
      </c>
      <c r="J164">
        <f t="shared" si="16"/>
        <v>0</v>
      </c>
    </row>
    <row r="165" spans="1:10" x14ac:dyDescent="0.35">
      <c r="A165" s="1">
        <v>41563</v>
      </c>
      <c r="B165">
        <v>3</v>
      </c>
      <c r="C165">
        <f t="shared" si="17"/>
        <v>125</v>
      </c>
      <c r="D165">
        <f t="shared" si="17"/>
        <v>82</v>
      </c>
      <c r="E165">
        <f t="shared" si="12"/>
        <v>90</v>
      </c>
      <c r="F165">
        <f t="shared" si="13"/>
        <v>0</v>
      </c>
      <c r="G165">
        <f t="shared" si="14"/>
        <v>35</v>
      </c>
      <c r="H165">
        <f t="shared" si="14"/>
        <v>82</v>
      </c>
      <c r="I165">
        <f t="shared" si="15"/>
        <v>96</v>
      </c>
      <c r="J165">
        <f t="shared" si="16"/>
        <v>28</v>
      </c>
    </row>
    <row r="166" spans="1:10" x14ac:dyDescent="0.35">
      <c r="A166" s="1">
        <v>41564</v>
      </c>
      <c r="B166">
        <v>4</v>
      </c>
      <c r="C166">
        <f t="shared" si="17"/>
        <v>131</v>
      </c>
      <c r="D166">
        <f t="shared" si="17"/>
        <v>110</v>
      </c>
      <c r="E166">
        <f t="shared" si="12"/>
        <v>90</v>
      </c>
      <c r="F166">
        <f t="shared" si="13"/>
        <v>0</v>
      </c>
      <c r="G166">
        <f t="shared" si="14"/>
        <v>41</v>
      </c>
      <c r="H166">
        <f t="shared" si="14"/>
        <v>110</v>
      </c>
      <c r="I166">
        <f t="shared" si="15"/>
        <v>32</v>
      </c>
      <c r="J166">
        <f t="shared" si="16"/>
        <v>0</v>
      </c>
    </row>
    <row r="167" spans="1:10" x14ac:dyDescent="0.35">
      <c r="A167" s="1">
        <v>41565</v>
      </c>
      <c r="B167">
        <v>5</v>
      </c>
      <c r="C167">
        <f t="shared" si="17"/>
        <v>73</v>
      </c>
      <c r="D167">
        <f t="shared" si="17"/>
        <v>110</v>
      </c>
      <c r="E167">
        <f t="shared" si="12"/>
        <v>45</v>
      </c>
      <c r="F167">
        <f t="shared" si="13"/>
        <v>38</v>
      </c>
      <c r="G167">
        <f t="shared" si="14"/>
        <v>28</v>
      </c>
      <c r="H167">
        <f t="shared" si="14"/>
        <v>72</v>
      </c>
      <c r="I167">
        <f t="shared" si="15"/>
        <v>96</v>
      </c>
      <c r="J167">
        <f t="shared" si="16"/>
        <v>0</v>
      </c>
    </row>
    <row r="168" spans="1:10" x14ac:dyDescent="0.35">
      <c r="A168" s="1">
        <v>41568</v>
      </c>
      <c r="B168">
        <v>1</v>
      </c>
      <c r="C168">
        <f t="shared" si="17"/>
        <v>124</v>
      </c>
      <c r="D168">
        <f t="shared" si="17"/>
        <v>72</v>
      </c>
      <c r="E168">
        <f t="shared" si="12"/>
        <v>90</v>
      </c>
      <c r="F168">
        <f t="shared" si="13"/>
        <v>0</v>
      </c>
      <c r="G168">
        <f t="shared" si="14"/>
        <v>34</v>
      </c>
      <c r="H168">
        <f t="shared" si="14"/>
        <v>72</v>
      </c>
      <c r="I168">
        <f t="shared" si="15"/>
        <v>96</v>
      </c>
      <c r="J168">
        <f t="shared" si="16"/>
        <v>28</v>
      </c>
    </row>
    <row r="169" spans="1:10" x14ac:dyDescent="0.35">
      <c r="A169" s="1">
        <v>41569</v>
      </c>
      <c r="B169">
        <v>2</v>
      </c>
      <c r="C169">
        <f t="shared" si="17"/>
        <v>130</v>
      </c>
      <c r="D169">
        <f t="shared" si="17"/>
        <v>100</v>
      </c>
      <c r="E169">
        <f t="shared" si="12"/>
        <v>90</v>
      </c>
      <c r="F169">
        <f t="shared" si="13"/>
        <v>0</v>
      </c>
      <c r="G169">
        <f t="shared" si="14"/>
        <v>40</v>
      </c>
      <c r="H169">
        <f t="shared" si="14"/>
        <v>100</v>
      </c>
      <c r="I169">
        <f t="shared" si="15"/>
        <v>32</v>
      </c>
      <c r="J169">
        <f t="shared" si="16"/>
        <v>0</v>
      </c>
    </row>
    <row r="170" spans="1:10" x14ac:dyDescent="0.35">
      <c r="A170" s="1">
        <v>41570</v>
      </c>
      <c r="B170">
        <v>3</v>
      </c>
      <c r="C170">
        <f t="shared" si="17"/>
        <v>72</v>
      </c>
      <c r="D170">
        <f t="shared" si="17"/>
        <v>100</v>
      </c>
      <c r="E170">
        <f t="shared" si="12"/>
        <v>45</v>
      </c>
      <c r="F170">
        <f t="shared" si="13"/>
        <v>38</v>
      </c>
      <c r="G170">
        <f t="shared" si="14"/>
        <v>27</v>
      </c>
      <c r="H170">
        <f t="shared" si="14"/>
        <v>62</v>
      </c>
      <c r="I170">
        <f t="shared" si="15"/>
        <v>96</v>
      </c>
      <c r="J170">
        <f t="shared" si="16"/>
        <v>28</v>
      </c>
    </row>
    <row r="171" spans="1:10" x14ac:dyDescent="0.35">
      <c r="A171" s="1">
        <v>41571</v>
      </c>
      <c r="B171">
        <v>4</v>
      </c>
      <c r="C171">
        <f t="shared" si="17"/>
        <v>123</v>
      </c>
      <c r="D171">
        <f t="shared" si="17"/>
        <v>90</v>
      </c>
      <c r="E171">
        <f t="shared" si="12"/>
        <v>90</v>
      </c>
      <c r="F171">
        <f t="shared" si="13"/>
        <v>0</v>
      </c>
      <c r="G171">
        <f t="shared" si="14"/>
        <v>33</v>
      </c>
      <c r="H171">
        <f t="shared" si="14"/>
        <v>90</v>
      </c>
      <c r="I171">
        <f t="shared" si="15"/>
        <v>96</v>
      </c>
      <c r="J171">
        <f t="shared" si="16"/>
        <v>0</v>
      </c>
    </row>
    <row r="172" spans="1:10" x14ac:dyDescent="0.35">
      <c r="A172" s="1">
        <v>41572</v>
      </c>
      <c r="B172">
        <v>5</v>
      </c>
      <c r="C172">
        <f t="shared" si="17"/>
        <v>129</v>
      </c>
      <c r="D172">
        <f t="shared" si="17"/>
        <v>90</v>
      </c>
      <c r="E172">
        <f t="shared" si="12"/>
        <v>90</v>
      </c>
      <c r="F172">
        <f t="shared" si="13"/>
        <v>0</v>
      </c>
      <c r="G172">
        <f t="shared" si="14"/>
        <v>39</v>
      </c>
      <c r="H172">
        <f t="shared" si="14"/>
        <v>90</v>
      </c>
      <c r="I172">
        <f t="shared" si="15"/>
        <v>96</v>
      </c>
      <c r="J172">
        <f t="shared" si="16"/>
        <v>0</v>
      </c>
    </row>
    <row r="173" spans="1:10" x14ac:dyDescent="0.35">
      <c r="A173" s="1">
        <v>41575</v>
      </c>
      <c r="B173">
        <v>1</v>
      </c>
      <c r="C173">
        <f t="shared" si="17"/>
        <v>135</v>
      </c>
      <c r="D173">
        <f t="shared" si="17"/>
        <v>90</v>
      </c>
      <c r="E173">
        <f t="shared" si="12"/>
        <v>90</v>
      </c>
      <c r="F173">
        <f t="shared" si="13"/>
        <v>0</v>
      </c>
      <c r="G173">
        <f t="shared" si="14"/>
        <v>45</v>
      </c>
      <c r="H173">
        <f t="shared" si="14"/>
        <v>90</v>
      </c>
      <c r="I173">
        <f t="shared" si="15"/>
        <v>32</v>
      </c>
      <c r="J173">
        <f t="shared" si="16"/>
        <v>28</v>
      </c>
    </row>
    <row r="174" spans="1:10" x14ac:dyDescent="0.35">
      <c r="A174" s="1">
        <v>41576</v>
      </c>
      <c r="B174">
        <v>2</v>
      </c>
      <c r="C174">
        <f t="shared" si="17"/>
        <v>77</v>
      </c>
      <c r="D174">
        <f t="shared" si="17"/>
        <v>118</v>
      </c>
      <c r="E174">
        <f t="shared" si="12"/>
        <v>45</v>
      </c>
      <c r="F174">
        <f t="shared" si="13"/>
        <v>38</v>
      </c>
      <c r="G174">
        <f t="shared" si="14"/>
        <v>32</v>
      </c>
      <c r="H174">
        <f t="shared" si="14"/>
        <v>80</v>
      </c>
      <c r="I174">
        <f t="shared" si="15"/>
        <v>96</v>
      </c>
      <c r="J174">
        <f t="shared" si="16"/>
        <v>0</v>
      </c>
    </row>
    <row r="175" spans="1:10" x14ac:dyDescent="0.35">
      <c r="A175" s="1">
        <v>41577</v>
      </c>
      <c r="B175">
        <v>3</v>
      </c>
      <c r="C175">
        <f t="shared" si="17"/>
        <v>128</v>
      </c>
      <c r="D175">
        <f t="shared" si="17"/>
        <v>80</v>
      </c>
      <c r="E175">
        <f t="shared" si="12"/>
        <v>90</v>
      </c>
      <c r="F175">
        <f t="shared" si="13"/>
        <v>0</v>
      </c>
      <c r="G175">
        <f t="shared" si="14"/>
        <v>38</v>
      </c>
      <c r="H175">
        <f t="shared" si="14"/>
        <v>80</v>
      </c>
      <c r="I175">
        <f t="shared" si="15"/>
        <v>96</v>
      </c>
      <c r="J175">
        <f t="shared" si="16"/>
        <v>28</v>
      </c>
    </row>
    <row r="176" spans="1:10" x14ac:dyDescent="0.35">
      <c r="A176" s="1">
        <v>41578</v>
      </c>
      <c r="B176">
        <v>4</v>
      </c>
      <c r="C176">
        <f t="shared" si="17"/>
        <v>134</v>
      </c>
      <c r="D176">
        <f t="shared" si="17"/>
        <v>108</v>
      </c>
      <c r="E176">
        <f t="shared" si="12"/>
        <v>90</v>
      </c>
      <c r="F176">
        <f t="shared" si="13"/>
        <v>0</v>
      </c>
      <c r="G176">
        <f t="shared" si="14"/>
        <v>44</v>
      </c>
      <c r="H176">
        <f t="shared" si="14"/>
        <v>108</v>
      </c>
      <c r="I176">
        <f t="shared" si="15"/>
        <v>32</v>
      </c>
      <c r="J176">
        <f t="shared" si="16"/>
        <v>0</v>
      </c>
    </row>
    <row r="177" spans="1:10" x14ac:dyDescent="0.35">
      <c r="A177" s="13">
        <v>41579</v>
      </c>
      <c r="B177" s="14">
        <v>5</v>
      </c>
      <c r="C177" s="14">
        <f t="shared" si="17"/>
        <v>76</v>
      </c>
      <c r="D177" s="14">
        <f t="shared" si="17"/>
        <v>108</v>
      </c>
      <c r="E177" s="14">
        <f t="shared" si="12"/>
        <v>45</v>
      </c>
      <c r="F177" s="14">
        <f t="shared" si="13"/>
        <v>38</v>
      </c>
      <c r="G177" s="14">
        <f t="shared" si="14"/>
        <v>31</v>
      </c>
      <c r="H177" s="14">
        <f t="shared" si="14"/>
        <v>70</v>
      </c>
      <c r="I177" s="14">
        <f t="shared" si="15"/>
        <v>96</v>
      </c>
      <c r="J177" s="14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 a) b)</vt:lpstr>
      <vt:lpstr>c)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2022-04-06T15:14:29Z</dcterms:created>
  <dcterms:modified xsi:type="dcterms:W3CDTF">2022-04-06T17:57:58Z</dcterms:modified>
</cp:coreProperties>
</file>