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labed\Desktop\matury rozwiazania\CKE\excel\excel - u-997\"/>
    </mc:Choice>
  </mc:AlternateContent>
  <xr:revisionPtr revIDLastSave="0" documentId="8_{8F6DF9F3-0FEE-4580-9BDF-E56AF10F7AA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ne" sheetId="1" r:id="rId1"/>
    <sheet name="5)" sheetId="4" r:id="rId2"/>
    <sheet name="4)" sheetId="3" r:id="rId3"/>
    <sheet name="wykr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J10" i="4" s="1"/>
  <c r="I11" i="4"/>
  <c r="J11" i="4" s="1"/>
  <c r="I12" i="4"/>
  <c r="I13" i="4"/>
  <c r="I14" i="4"/>
  <c r="I15" i="4"/>
  <c r="I16" i="4"/>
  <c r="I17" i="4"/>
  <c r="I18" i="4"/>
  <c r="J18" i="4" s="1"/>
  <c r="I19" i="4"/>
  <c r="J19" i="4" s="1"/>
  <c r="I20" i="4"/>
  <c r="I21" i="4"/>
  <c r="I22" i="4"/>
  <c r="I23" i="4"/>
  <c r="I24" i="4"/>
  <c r="I25" i="4"/>
  <c r="I26" i="4"/>
  <c r="J26" i="4" s="1"/>
  <c r="I27" i="4"/>
  <c r="J27" i="4" s="1"/>
  <c r="I28" i="4"/>
  <c r="I29" i="4"/>
  <c r="I30" i="4"/>
  <c r="I31" i="4"/>
  <c r="I32" i="4"/>
  <c r="I33" i="4"/>
  <c r="I34" i="4"/>
  <c r="J34" i="4" s="1"/>
  <c r="I35" i="4"/>
  <c r="J35" i="4" s="1"/>
  <c r="I36" i="4"/>
  <c r="I37" i="4"/>
  <c r="I38" i="4"/>
  <c r="I39" i="4"/>
  <c r="I40" i="4"/>
  <c r="I41" i="4"/>
  <c r="I42" i="4"/>
  <c r="J42" i="4" s="1"/>
  <c r="I43" i="4"/>
  <c r="J43" i="4" s="1"/>
  <c r="I44" i="4"/>
  <c r="I45" i="4"/>
  <c r="I46" i="4"/>
  <c r="I47" i="4"/>
  <c r="I48" i="4"/>
  <c r="I49" i="4"/>
  <c r="I50" i="4"/>
  <c r="J50" i="4" s="1"/>
  <c r="I51" i="4"/>
  <c r="J51" i="4" s="1"/>
  <c r="I52" i="4"/>
  <c r="I53" i="4"/>
  <c r="I54" i="4"/>
  <c r="I55" i="4"/>
  <c r="I56" i="4"/>
  <c r="I57" i="4"/>
  <c r="I58" i="4"/>
  <c r="J58" i="4" s="1"/>
  <c r="I59" i="4"/>
  <c r="J59" i="4" s="1"/>
  <c r="I60" i="4"/>
  <c r="I61" i="4"/>
  <c r="I62" i="4"/>
  <c r="I63" i="4"/>
  <c r="I64" i="4"/>
  <c r="I65" i="4"/>
  <c r="I66" i="4"/>
  <c r="J66" i="4" s="1"/>
  <c r="I67" i="4"/>
  <c r="J67" i="4" s="1"/>
  <c r="I68" i="4"/>
  <c r="I69" i="4"/>
  <c r="I70" i="4"/>
  <c r="I71" i="4"/>
  <c r="I72" i="4"/>
  <c r="I73" i="4"/>
  <c r="I74" i="4"/>
  <c r="J74" i="4" s="1"/>
  <c r="I75" i="4"/>
  <c r="J75" i="4" s="1"/>
  <c r="I76" i="4"/>
  <c r="I77" i="4"/>
  <c r="I78" i="4"/>
  <c r="I79" i="4"/>
  <c r="I80" i="4"/>
  <c r="I81" i="4"/>
  <c r="I82" i="4"/>
  <c r="J82" i="4" s="1"/>
  <c r="I83" i="4"/>
  <c r="J83" i="4" s="1"/>
  <c r="I84" i="4"/>
  <c r="I85" i="4"/>
  <c r="I86" i="4"/>
  <c r="I87" i="4"/>
  <c r="I88" i="4"/>
  <c r="I89" i="4"/>
  <c r="I90" i="4"/>
  <c r="J90" i="4" s="1"/>
  <c r="I91" i="4"/>
  <c r="J91" i="4" s="1"/>
  <c r="I92" i="4"/>
  <c r="I93" i="4"/>
  <c r="I94" i="4"/>
  <c r="I95" i="4"/>
  <c r="I96" i="4"/>
  <c r="I97" i="4"/>
  <c r="I98" i="4"/>
  <c r="J98" i="4" s="1"/>
  <c r="I99" i="4"/>
  <c r="J99" i="4" s="1"/>
  <c r="I100" i="4"/>
  <c r="I101" i="4"/>
  <c r="I102" i="4"/>
  <c r="I103" i="4"/>
  <c r="I104" i="4"/>
  <c r="I105" i="4"/>
  <c r="I106" i="4"/>
  <c r="J106" i="4" s="1"/>
  <c r="I107" i="4"/>
  <c r="J107" i="4" s="1"/>
  <c r="I108" i="4"/>
  <c r="I109" i="4"/>
  <c r="J4" i="4"/>
  <c r="K4" i="4" s="1"/>
  <c r="K5" i="4" s="1"/>
  <c r="K6" i="4" s="1"/>
  <c r="J5" i="4"/>
  <c r="J6" i="4"/>
  <c r="J7" i="4"/>
  <c r="J8" i="4"/>
  <c r="J9" i="4"/>
  <c r="J12" i="4"/>
  <c r="J13" i="4"/>
  <c r="J14" i="4"/>
  <c r="J15" i="4"/>
  <c r="J16" i="4"/>
  <c r="J17" i="4"/>
  <c r="J20" i="4"/>
  <c r="J21" i="4"/>
  <c r="J22" i="4"/>
  <c r="J23" i="4"/>
  <c r="J24" i="4"/>
  <c r="J25" i="4"/>
  <c r="J28" i="4"/>
  <c r="J29" i="4"/>
  <c r="J30" i="4"/>
  <c r="J31" i="4"/>
  <c r="J32" i="4"/>
  <c r="J33" i="4"/>
  <c r="J36" i="4"/>
  <c r="J37" i="4"/>
  <c r="J38" i="4"/>
  <c r="J39" i="4"/>
  <c r="J40" i="4"/>
  <c r="J41" i="4"/>
  <c r="J44" i="4"/>
  <c r="J45" i="4"/>
  <c r="J46" i="4"/>
  <c r="J47" i="4"/>
  <c r="J48" i="4"/>
  <c r="J49" i="4"/>
  <c r="J52" i="4"/>
  <c r="J53" i="4"/>
  <c r="J54" i="4"/>
  <c r="J55" i="4"/>
  <c r="J56" i="4"/>
  <c r="J57" i="4"/>
  <c r="J60" i="4"/>
  <c r="J61" i="4"/>
  <c r="J62" i="4"/>
  <c r="J63" i="4"/>
  <c r="J64" i="4"/>
  <c r="J65" i="4"/>
  <c r="J68" i="4"/>
  <c r="J69" i="4"/>
  <c r="J70" i="4"/>
  <c r="J71" i="4"/>
  <c r="J72" i="4"/>
  <c r="J73" i="4"/>
  <c r="J76" i="4"/>
  <c r="J77" i="4"/>
  <c r="J78" i="4"/>
  <c r="J79" i="4"/>
  <c r="J80" i="4"/>
  <c r="J81" i="4"/>
  <c r="J84" i="4"/>
  <c r="J85" i="4"/>
  <c r="J86" i="4"/>
  <c r="J87" i="4"/>
  <c r="J88" i="4"/>
  <c r="J89" i="4"/>
  <c r="J92" i="4"/>
  <c r="J93" i="4"/>
  <c r="J94" i="4"/>
  <c r="J95" i="4"/>
  <c r="J96" i="4"/>
  <c r="J97" i="4"/>
  <c r="J100" i="4"/>
  <c r="J101" i="4"/>
  <c r="J102" i="4"/>
  <c r="J103" i="4"/>
  <c r="J104" i="4"/>
  <c r="J105" i="4"/>
  <c r="J108" i="4"/>
  <c r="J109" i="4"/>
  <c r="J3" i="4"/>
  <c r="K3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3" i="4"/>
  <c r="F4" i="4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3" i="4"/>
  <c r="G2" i="4"/>
  <c r="C2" i="4"/>
  <c r="F2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G4" i="3"/>
  <c r="I4" i="3" s="1"/>
  <c r="C4" i="3"/>
  <c r="I3" i="3"/>
  <c r="G3" i="3"/>
  <c r="F3" i="3"/>
  <c r="H3" i="3" s="1"/>
  <c r="J3" i="3" s="1"/>
  <c r="C3" i="3"/>
  <c r="I2" i="3"/>
  <c r="J2" i="3" s="1"/>
  <c r="K2" i="3" s="1"/>
  <c r="H2" i="3"/>
  <c r="C2" i="3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I4" i="2"/>
  <c r="G4" i="2"/>
  <c r="G5" i="2" s="1"/>
  <c r="C4" i="2"/>
  <c r="I3" i="2"/>
  <c r="H3" i="2"/>
  <c r="J3" i="2" s="1"/>
  <c r="G3" i="2"/>
  <c r="F3" i="2"/>
  <c r="F4" i="2" s="1"/>
  <c r="C3" i="2"/>
  <c r="I2" i="2"/>
  <c r="H2" i="2"/>
  <c r="J2" i="2" s="1"/>
  <c r="K2" i="2" s="1"/>
  <c r="K3" i="2" s="1"/>
  <c r="C2" i="2"/>
  <c r="H109" i="1"/>
  <c r="J109" i="1" s="1"/>
  <c r="K109" i="1" s="1"/>
  <c r="I109" i="1"/>
  <c r="G109" i="1"/>
  <c r="F109" i="1"/>
  <c r="C109" i="1"/>
  <c r="K77" i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J108" i="1"/>
  <c r="J75" i="1"/>
  <c r="I75" i="1"/>
  <c r="K74" i="1"/>
  <c r="K75" i="1" s="1"/>
  <c r="K76" i="1" s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76" i="1"/>
  <c r="J77" i="1"/>
  <c r="J78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75" i="1"/>
  <c r="K4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I2" i="1"/>
  <c r="H2" i="1"/>
  <c r="G75" i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74" i="1"/>
  <c r="G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3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2" i="1"/>
  <c r="K7" i="4" l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I2" i="4"/>
  <c r="J2" i="4" s="1"/>
  <c r="K2" i="4" s="1"/>
  <c r="I3" i="4"/>
  <c r="K3" i="3"/>
  <c r="G5" i="3"/>
  <c r="F4" i="3"/>
  <c r="I5" i="2"/>
  <c r="G6" i="2"/>
  <c r="H4" i="2"/>
  <c r="J4" i="2" s="1"/>
  <c r="K4" i="2" s="1"/>
  <c r="F5" i="2"/>
  <c r="K108" i="1"/>
  <c r="I5" i="3" l="1"/>
  <c r="G6" i="3"/>
  <c r="H4" i="3"/>
  <c r="J4" i="3" s="1"/>
  <c r="K4" i="3" s="1"/>
  <c r="F5" i="3"/>
  <c r="I6" i="2"/>
  <c r="G7" i="2"/>
  <c r="H5" i="2"/>
  <c r="J5" i="2" s="1"/>
  <c r="K5" i="2" s="1"/>
  <c r="F6" i="2"/>
  <c r="G7" i="3" l="1"/>
  <c r="I6" i="3"/>
  <c r="F6" i="3"/>
  <c r="H5" i="3"/>
  <c r="J5" i="3" s="1"/>
  <c r="K5" i="3" s="1"/>
  <c r="H6" i="2"/>
  <c r="J6" i="2" s="1"/>
  <c r="K6" i="2" s="1"/>
  <c r="F7" i="2"/>
  <c r="I7" i="2"/>
  <c r="G8" i="2"/>
  <c r="G8" i="3" l="1"/>
  <c r="I7" i="3"/>
  <c r="F7" i="3"/>
  <c r="H6" i="3"/>
  <c r="J6" i="3" s="1"/>
  <c r="K6" i="3" s="1"/>
  <c r="I8" i="2"/>
  <c r="G9" i="2"/>
  <c r="H7" i="2"/>
  <c r="J7" i="2" s="1"/>
  <c r="K7" i="2" s="1"/>
  <c r="F8" i="2"/>
  <c r="G9" i="3" l="1"/>
  <c r="I8" i="3"/>
  <c r="F8" i="3"/>
  <c r="H7" i="3"/>
  <c r="J7" i="3" s="1"/>
  <c r="K7" i="3" s="1"/>
  <c r="F9" i="2"/>
  <c r="H8" i="2"/>
  <c r="J8" i="2" s="1"/>
  <c r="K8" i="2" s="1"/>
  <c r="I9" i="2"/>
  <c r="G10" i="2"/>
  <c r="I9" i="3" l="1"/>
  <c r="G10" i="3"/>
  <c r="H8" i="3"/>
  <c r="J8" i="3" s="1"/>
  <c r="K8" i="3" s="1"/>
  <c r="F9" i="3"/>
  <c r="G11" i="2"/>
  <c r="I10" i="2"/>
  <c r="F10" i="2"/>
  <c r="H9" i="2"/>
  <c r="J9" i="2" s="1"/>
  <c r="K9" i="2" s="1"/>
  <c r="H9" i="3" l="1"/>
  <c r="J9" i="3" s="1"/>
  <c r="K9" i="3" s="1"/>
  <c r="F10" i="3"/>
  <c r="I10" i="3"/>
  <c r="G11" i="3"/>
  <c r="F11" i="2"/>
  <c r="H10" i="2"/>
  <c r="J10" i="2" s="1"/>
  <c r="K10" i="2" s="1"/>
  <c r="G12" i="2"/>
  <c r="I11" i="2"/>
  <c r="I11" i="3" l="1"/>
  <c r="G12" i="3"/>
  <c r="H10" i="3"/>
  <c r="J10" i="3" s="1"/>
  <c r="K10" i="3" s="1"/>
  <c r="F11" i="3"/>
  <c r="G13" i="2"/>
  <c r="I12" i="2"/>
  <c r="F12" i="2"/>
  <c r="H11" i="2"/>
  <c r="J11" i="2" s="1"/>
  <c r="K11" i="2" s="1"/>
  <c r="I12" i="3" l="1"/>
  <c r="G13" i="3"/>
  <c r="H11" i="3"/>
  <c r="J11" i="3" s="1"/>
  <c r="K11" i="3" s="1"/>
  <c r="F12" i="3"/>
  <c r="H12" i="2"/>
  <c r="J12" i="2" s="1"/>
  <c r="K12" i="2" s="1"/>
  <c r="F13" i="2"/>
  <c r="I13" i="2"/>
  <c r="G14" i="2"/>
  <c r="I13" i="3" l="1"/>
  <c r="G14" i="3"/>
  <c r="H12" i="3"/>
  <c r="J12" i="3" s="1"/>
  <c r="K12" i="3" s="1"/>
  <c r="F13" i="3"/>
  <c r="H13" i="2"/>
  <c r="J13" i="2" s="1"/>
  <c r="K13" i="2" s="1"/>
  <c r="F14" i="2"/>
  <c r="I14" i="2"/>
  <c r="G15" i="2"/>
  <c r="G15" i="3" l="1"/>
  <c r="I14" i="3"/>
  <c r="F14" i="3"/>
  <c r="H13" i="3"/>
  <c r="J13" i="3" s="1"/>
  <c r="K13" i="3" s="1"/>
  <c r="I15" i="2"/>
  <c r="G16" i="2"/>
  <c r="H14" i="2"/>
  <c r="J14" i="2" s="1"/>
  <c r="K14" i="2" s="1"/>
  <c r="F15" i="2"/>
  <c r="G16" i="3" l="1"/>
  <c r="I15" i="3"/>
  <c r="F15" i="3"/>
  <c r="H14" i="3"/>
  <c r="J14" i="3" s="1"/>
  <c r="K14" i="3" s="1"/>
  <c r="H15" i="2"/>
  <c r="J15" i="2" s="1"/>
  <c r="K15" i="2" s="1"/>
  <c r="F16" i="2"/>
  <c r="I16" i="2"/>
  <c r="G17" i="2"/>
  <c r="G17" i="3" l="1"/>
  <c r="I16" i="3"/>
  <c r="F16" i="3"/>
  <c r="H15" i="3"/>
  <c r="J15" i="3" s="1"/>
  <c r="K15" i="3" s="1"/>
  <c r="F17" i="2"/>
  <c r="H16" i="2"/>
  <c r="J16" i="2" s="1"/>
  <c r="K16" i="2" s="1"/>
  <c r="I17" i="2"/>
  <c r="G18" i="2"/>
  <c r="I17" i="3" l="1"/>
  <c r="G18" i="3"/>
  <c r="H16" i="3"/>
  <c r="J16" i="3" s="1"/>
  <c r="K16" i="3" s="1"/>
  <c r="F17" i="3"/>
  <c r="G19" i="2"/>
  <c r="I18" i="2"/>
  <c r="F18" i="2"/>
  <c r="H17" i="2"/>
  <c r="J17" i="2" s="1"/>
  <c r="K17" i="2" s="1"/>
  <c r="I18" i="3" l="1"/>
  <c r="G19" i="3"/>
  <c r="H17" i="3"/>
  <c r="J17" i="3" s="1"/>
  <c r="K17" i="3" s="1"/>
  <c r="F18" i="3"/>
  <c r="F19" i="2"/>
  <c r="H18" i="2"/>
  <c r="J18" i="2" s="1"/>
  <c r="K18" i="2" s="1"/>
  <c r="G20" i="2"/>
  <c r="I19" i="2"/>
  <c r="I19" i="3" l="1"/>
  <c r="G20" i="3"/>
  <c r="F19" i="3"/>
  <c r="H18" i="3"/>
  <c r="J18" i="3" s="1"/>
  <c r="K18" i="3" s="1"/>
  <c r="G21" i="2"/>
  <c r="I20" i="2"/>
  <c r="F20" i="2"/>
  <c r="H19" i="2"/>
  <c r="J19" i="2" s="1"/>
  <c r="K19" i="2" s="1"/>
  <c r="I20" i="3" l="1"/>
  <c r="G21" i="3"/>
  <c r="H19" i="3"/>
  <c r="J19" i="3" s="1"/>
  <c r="K19" i="3" s="1"/>
  <c r="F20" i="3"/>
  <c r="H20" i="2"/>
  <c r="J20" i="2" s="1"/>
  <c r="K20" i="2" s="1"/>
  <c r="F21" i="2"/>
  <c r="I21" i="2"/>
  <c r="G22" i="2"/>
  <c r="I21" i="3" l="1"/>
  <c r="G22" i="3"/>
  <c r="H20" i="3"/>
  <c r="J20" i="3" s="1"/>
  <c r="K20" i="3" s="1"/>
  <c r="F21" i="3"/>
  <c r="I22" i="2"/>
  <c r="G23" i="2"/>
  <c r="H21" i="2"/>
  <c r="J21" i="2" s="1"/>
  <c r="K21" i="2" s="1"/>
  <c r="F22" i="2"/>
  <c r="I22" i="3" l="1"/>
  <c r="G23" i="3"/>
  <c r="H21" i="3"/>
  <c r="J21" i="3" s="1"/>
  <c r="K21" i="3" s="1"/>
  <c r="F22" i="3"/>
  <c r="H22" i="2"/>
  <c r="J22" i="2" s="1"/>
  <c r="K22" i="2" s="1"/>
  <c r="F23" i="2"/>
  <c r="I23" i="2"/>
  <c r="G24" i="2"/>
  <c r="F23" i="3" l="1"/>
  <c r="H22" i="3"/>
  <c r="J22" i="3" s="1"/>
  <c r="K22" i="3" s="1"/>
  <c r="G24" i="3"/>
  <c r="I23" i="3"/>
  <c r="I24" i="2"/>
  <c r="G25" i="2"/>
  <c r="H23" i="2"/>
  <c r="J23" i="2" s="1"/>
  <c r="K23" i="2" s="1"/>
  <c r="F24" i="2"/>
  <c r="F24" i="3" l="1"/>
  <c r="H23" i="3"/>
  <c r="J23" i="3" s="1"/>
  <c r="K23" i="3" s="1"/>
  <c r="G25" i="3"/>
  <c r="I24" i="3"/>
  <c r="H24" i="2"/>
  <c r="J24" i="2" s="1"/>
  <c r="K24" i="2" s="1"/>
  <c r="F25" i="2"/>
  <c r="G26" i="2"/>
  <c r="I25" i="2"/>
  <c r="H24" i="3" l="1"/>
  <c r="J24" i="3" s="1"/>
  <c r="K24" i="3" s="1"/>
  <c r="F25" i="3"/>
  <c r="I25" i="3"/>
  <c r="G26" i="3"/>
  <c r="G27" i="2"/>
  <c r="I26" i="2"/>
  <c r="F26" i="2"/>
  <c r="H25" i="2"/>
  <c r="J25" i="2" s="1"/>
  <c r="K25" i="2" s="1"/>
  <c r="I26" i="3" l="1"/>
  <c r="G27" i="3"/>
  <c r="H25" i="3"/>
  <c r="J25" i="3" s="1"/>
  <c r="K25" i="3" s="1"/>
  <c r="F26" i="3"/>
  <c r="F27" i="2"/>
  <c r="H26" i="2"/>
  <c r="J26" i="2" s="1"/>
  <c r="K26" i="2" s="1"/>
  <c r="G28" i="2"/>
  <c r="I27" i="2"/>
  <c r="I27" i="3" l="1"/>
  <c r="G28" i="3"/>
  <c r="F27" i="3"/>
  <c r="H26" i="3"/>
  <c r="J26" i="3" s="1"/>
  <c r="K26" i="3" s="1"/>
  <c r="F28" i="2"/>
  <c r="H27" i="2"/>
  <c r="J27" i="2" s="1"/>
  <c r="K27" i="2" s="1"/>
  <c r="G29" i="2"/>
  <c r="I28" i="2"/>
  <c r="I28" i="3" l="1"/>
  <c r="G29" i="3"/>
  <c r="H27" i="3"/>
  <c r="J27" i="3" s="1"/>
  <c r="K27" i="3" s="1"/>
  <c r="F28" i="3"/>
  <c r="I29" i="2"/>
  <c r="G30" i="2"/>
  <c r="H28" i="2"/>
  <c r="J28" i="2" s="1"/>
  <c r="K28" i="2" s="1"/>
  <c r="F29" i="2"/>
  <c r="I29" i="3" l="1"/>
  <c r="G30" i="3"/>
  <c r="H28" i="3"/>
  <c r="J28" i="3" s="1"/>
  <c r="K28" i="3" s="1"/>
  <c r="F29" i="3"/>
  <c r="H29" i="2"/>
  <c r="J29" i="2" s="1"/>
  <c r="K29" i="2" s="1"/>
  <c r="F30" i="2"/>
  <c r="I30" i="2"/>
  <c r="G31" i="2"/>
  <c r="G31" i="3" l="1"/>
  <c r="I30" i="3"/>
  <c r="H29" i="3"/>
  <c r="J29" i="3" s="1"/>
  <c r="K29" i="3" s="1"/>
  <c r="F30" i="3"/>
  <c r="H30" i="2"/>
  <c r="J30" i="2" s="1"/>
  <c r="K30" i="2" s="1"/>
  <c r="F31" i="2"/>
  <c r="I31" i="2"/>
  <c r="G32" i="2"/>
  <c r="F31" i="3" l="1"/>
  <c r="H30" i="3"/>
  <c r="J30" i="3" s="1"/>
  <c r="K30" i="3" s="1"/>
  <c r="G32" i="3"/>
  <c r="I31" i="3"/>
  <c r="H31" i="2"/>
  <c r="J31" i="2" s="1"/>
  <c r="K31" i="2" s="1"/>
  <c r="F32" i="2"/>
  <c r="I32" i="2"/>
  <c r="G33" i="2"/>
  <c r="F32" i="3" l="1"/>
  <c r="H31" i="3"/>
  <c r="J31" i="3" s="1"/>
  <c r="K31" i="3" s="1"/>
  <c r="G33" i="3"/>
  <c r="I32" i="3"/>
  <c r="F33" i="2"/>
  <c r="H32" i="2"/>
  <c r="J32" i="2" s="1"/>
  <c r="K32" i="2" s="1"/>
  <c r="G34" i="2"/>
  <c r="I33" i="2"/>
  <c r="H32" i="3" l="1"/>
  <c r="J32" i="3" s="1"/>
  <c r="K32" i="3" s="1"/>
  <c r="F33" i="3"/>
  <c r="I33" i="3"/>
  <c r="G34" i="3"/>
  <c r="F34" i="2"/>
  <c r="H33" i="2"/>
  <c r="J33" i="2" s="1"/>
  <c r="K33" i="2" s="1"/>
  <c r="G35" i="2"/>
  <c r="I34" i="2"/>
  <c r="I34" i="3" l="1"/>
  <c r="G35" i="3"/>
  <c r="H33" i="3"/>
  <c r="J33" i="3" s="1"/>
  <c r="K33" i="3" s="1"/>
  <c r="F34" i="3"/>
  <c r="F35" i="2"/>
  <c r="H34" i="2"/>
  <c r="J34" i="2" s="1"/>
  <c r="K34" i="2" s="1"/>
  <c r="G36" i="2"/>
  <c r="I35" i="2"/>
  <c r="F35" i="3" l="1"/>
  <c r="H34" i="3"/>
  <c r="J34" i="3" s="1"/>
  <c r="K34" i="3" s="1"/>
  <c r="G36" i="3"/>
  <c r="I35" i="3"/>
  <c r="G37" i="2"/>
  <c r="I36" i="2"/>
  <c r="F36" i="2"/>
  <c r="H35" i="2"/>
  <c r="J35" i="2" s="1"/>
  <c r="K35" i="2" s="1"/>
  <c r="I36" i="3" l="1"/>
  <c r="G37" i="3"/>
  <c r="H35" i="3"/>
  <c r="J35" i="3" s="1"/>
  <c r="K35" i="3" s="1"/>
  <c r="F36" i="3"/>
  <c r="H36" i="2"/>
  <c r="J36" i="2" s="1"/>
  <c r="K36" i="2" s="1"/>
  <c r="F37" i="2"/>
  <c r="I37" i="2"/>
  <c r="G38" i="2"/>
  <c r="F37" i="3" l="1"/>
  <c r="H36" i="3"/>
  <c r="J36" i="3" s="1"/>
  <c r="K36" i="3" s="1"/>
  <c r="G38" i="3"/>
  <c r="I37" i="3"/>
  <c r="I38" i="2"/>
  <c r="G39" i="2"/>
  <c r="H37" i="2"/>
  <c r="J37" i="2" s="1"/>
  <c r="K37" i="2" s="1"/>
  <c r="F38" i="2"/>
  <c r="I38" i="3" l="1"/>
  <c r="G39" i="3"/>
  <c r="F38" i="3"/>
  <c r="H37" i="3"/>
  <c r="J37" i="3" s="1"/>
  <c r="K37" i="3" s="1"/>
  <c r="H38" i="2"/>
  <c r="J38" i="2" s="1"/>
  <c r="K38" i="2" s="1"/>
  <c r="F39" i="2"/>
  <c r="I39" i="2"/>
  <c r="G40" i="2"/>
  <c r="F39" i="3" l="1"/>
  <c r="H38" i="3"/>
  <c r="J38" i="3" s="1"/>
  <c r="K38" i="3" s="1"/>
  <c r="G40" i="3"/>
  <c r="I39" i="3"/>
  <c r="I40" i="2"/>
  <c r="G41" i="2"/>
  <c r="H39" i="2"/>
  <c r="J39" i="2" s="1"/>
  <c r="K39" i="2" s="1"/>
  <c r="F40" i="2"/>
  <c r="H39" i="3" l="1"/>
  <c r="J39" i="3" s="1"/>
  <c r="K39" i="3" s="1"/>
  <c r="F40" i="3"/>
  <c r="I40" i="3"/>
  <c r="G41" i="3"/>
  <c r="F41" i="2"/>
  <c r="H40" i="2"/>
  <c r="J40" i="2" s="1"/>
  <c r="K40" i="2" s="1"/>
  <c r="I41" i="2"/>
  <c r="G42" i="2"/>
  <c r="I41" i="3" l="1"/>
  <c r="G42" i="3"/>
  <c r="H40" i="3"/>
  <c r="J40" i="3" s="1"/>
  <c r="K40" i="3" s="1"/>
  <c r="F41" i="3"/>
  <c r="F42" i="2"/>
  <c r="H41" i="2"/>
  <c r="J41" i="2" s="1"/>
  <c r="K41" i="2" s="1"/>
  <c r="G43" i="2"/>
  <c r="I42" i="2"/>
  <c r="H41" i="3" l="1"/>
  <c r="J41" i="3" s="1"/>
  <c r="K41" i="3" s="1"/>
  <c r="F42" i="3"/>
  <c r="I42" i="3"/>
  <c r="G43" i="3"/>
  <c r="F43" i="2"/>
  <c r="H42" i="2"/>
  <c r="J42" i="2" s="1"/>
  <c r="K42" i="2" s="1"/>
  <c r="G44" i="2"/>
  <c r="I43" i="2"/>
  <c r="G44" i="3" l="1"/>
  <c r="I43" i="3"/>
  <c r="F43" i="3"/>
  <c r="H42" i="3"/>
  <c r="J42" i="3" s="1"/>
  <c r="K42" i="3" s="1"/>
  <c r="F44" i="2"/>
  <c r="H43" i="2"/>
  <c r="J43" i="2" s="1"/>
  <c r="K43" i="2" s="1"/>
  <c r="G45" i="2"/>
  <c r="I44" i="2"/>
  <c r="H43" i="3" l="1"/>
  <c r="J43" i="3" s="1"/>
  <c r="K43" i="3" s="1"/>
  <c r="F44" i="3"/>
  <c r="I44" i="3"/>
  <c r="G45" i="3"/>
  <c r="H44" i="2"/>
  <c r="J44" i="2" s="1"/>
  <c r="K44" i="2" s="1"/>
  <c r="F45" i="2"/>
  <c r="I45" i="2"/>
  <c r="G46" i="2"/>
  <c r="G46" i="3" l="1"/>
  <c r="I45" i="3"/>
  <c r="F45" i="3"/>
  <c r="H44" i="3"/>
  <c r="J44" i="3" s="1"/>
  <c r="K44" i="3" s="1"/>
  <c r="I46" i="2"/>
  <c r="G47" i="2"/>
  <c r="H45" i="2"/>
  <c r="J45" i="2" s="1"/>
  <c r="K45" i="2" s="1"/>
  <c r="F46" i="2"/>
  <c r="F46" i="3" l="1"/>
  <c r="H45" i="3"/>
  <c r="J45" i="3" s="1"/>
  <c r="K45" i="3" s="1"/>
  <c r="G47" i="3"/>
  <c r="I46" i="3"/>
  <c r="H46" i="2"/>
  <c r="J46" i="2" s="1"/>
  <c r="K46" i="2" s="1"/>
  <c r="F47" i="2"/>
  <c r="I47" i="2"/>
  <c r="G48" i="2"/>
  <c r="G48" i="3" l="1"/>
  <c r="I47" i="3"/>
  <c r="F47" i="3"/>
  <c r="H46" i="3"/>
  <c r="J46" i="3" s="1"/>
  <c r="K46" i="3" s="1"/>
  <c r="I48" i="2"/>
  <c r="G49" i="2"/>
  <c r="H47" i="2"/>
  <c r="J47" i="2" s="1"/>
  <c r="K47" i="2" s="1"/>
  <c r="F48" i="2"/>
  <c r="I48" i="3" l="1"/>
  <c r="G49" i="3"/>
  <c r="H47" i="3"/>
  <c r="J47" i="3" s="1"/>
  <c r="K47" i="3" s="1"/>
  <c r="F48" i="3"/>
  <c r="F49" i="2"/>
  <c r="H48" i="2"/>
  <c r="J48" i="2" s="1"/>
  <c r="K48" i="2" s="1"/>
  <c r="G50" i="2"/>
  <c r="I49" i="2"/>
  <c r="H48" i="3" l="1"/>
  <c r="J48" i="3" s="1"/>
  <c r="K48" i="3" s="1"/>
  <c r="F49" i="3"/>
  <c r="I49" i="3"/>
  <c r="G50" i="3"/>
  <c r="F50" i="2"/>
  <c r="H49" i="2"/>
  <c r="J49" i="2" s="1"/>
  <c r="K49" i="2" s="1"/>
  <c r="G51" i="2"/>
  <c r="I50" i="2"/>
  <c r="I50" i="3" l="1"/>
  <c r="G51" i="3"/>
  <c r="H49" i="3"/>
  <c r="J49" i="3" s="1"/>
  <c r="K49" i="3" s="1"/>
  <c r="F50" i="3"/>
  <c r="G52" i="2"/>
  <c r="I51" i="2"/>
  <c r="F51" i="2"/>
  <c r="H50" i="2"/>
  <c r="J50" i="2" s="1"/>
  <c r="K50" i="2" s="1"/>
  <c r="F51" i="3" l="1"/>
  <c r="H50" i="3"/>
  <c r="J50" i="3" s="1"/>
  <c r="K50" i="3" s="1"/>
  <c r="G52" i="3"/>
  <c r="I51" i="3"/>
  <c r="G53" i="2"/>
  <c r="I52" i="2"/>
  <c r="F52" i="2"/>
  <c r="H51" i="2"/>
  <c r="J51" i="2" s="1"/>
  <c r="K51" i="2" s="1"/>
  <c r="I52" i="3" l="1"/>
  <c r="G53" i="3"/>
  <c r="H51" i="3"/>
  <c r="J51" i="3" s="1"/>
  <c r="K51" i="3" s="1"/>
  <c r="F52" i="3"/>
  <c r="I53" i="2"/>
  <c r="G54" i="2"/>
  <c r="H52" i="2"/>
  <c r="J52" i="2" s="1"/>
  <c r="K52" i="2" s="1"/>
  <c r="F53" i="2"/>
  <c r="F53" i="3" l="1"/>
  <c r="H52" i="3"/>
  <c r="J52" i="3" s="1"/>
  <c r="K52" i="3" s="1"/>
  <c r="G54" i="3"/>
  <c r="I53" i="3"/>
  <c r="H53" i="2"/>
  <c r="J53" i="2" s="1"/>
  <c r="K53" i="2" s="1"/>
  <c r="F54" i="2"/>
  <c r="I54" i="2"/>
  <c r="G55" i="2"/>
  <c r="I54" i="3" l="1"/>
  <c r="G55" i="3"/>
  <c r="H53" i="3"/>
  <c r="J53" i="3" s="1"/>
  <c r="K53" i="3" s="1"/>
  <c r="F54" i="3"/>
  <c r="I55" i="2"/>
  <c r="G56" i="2"/>
  <c r="H54" i="2"/>
  <c r="J54" i="2" s="1"/>
  <c r="K54" i="2" s="1"/>
  <c r="F55" i="2"/>
  <c r="F55" i="3" l="1"/>
  <c r="H54" i="3"/>
  <c r="J54" i="3" s="1"/>
  <c r="K54" i="3" s="1"/>
  <c r="G56" i="3"/>
  <c r="I55" i="3"/>
  <c r="H55" i="2"/>
  <c r="J55" i="2" s="1"/>
  <c r="K55" i="2" s="1"/>
  <c r="F56" i="2"/>
  <c r="I56" i="2"/>
  <c r="G57" i="2"/>
  <c r="H55" i="3" l="1"/>
  <c r="J55" i="3" s="1"/>
  <c r="K55" i="3" s="1"/>
  <c r="F56" i="3"/>
  <c r="I56" i="3"/>
  <c r="G57" i="3"/>
  <c r="I57" i="2"/>
  <c r="G58" i="2"/>
  <c r="F57" i="2"/>
  <c r="H56" i="2"/>
  <c r="J56" i="2" s="1"/>
  <c r="K56" i="2" s="1"/>
  <c r="H56" i="3" l="1"/>
  <c r="J56" i="3" s="1"/>
  <c r="K56" i="3" s="1"/>
  <c r="F57" i="3"/>
  <c r="I57" i="3"/>
  <c r="G58" i="3"/>
  <c r="F58" i="2"/>
  <c r="H57" i="2"/>
  <c r="J57" i="2" s="1"/>
  <c r="K57" i="2" s="1"/>
  <c r="G59" i="2"/>
  <c r="I58" i="2"/>
  <c r="I58" i="3" l="1"/>
  <c r="G59" i="3"/>
  <c r="H57" i="3"/>
  <c r="J57" i="3" s="1"/>
  <c r="K57" i="3" s="1"/>
  <c r="F58" i="3"/>
  <c r="F59" i="2"/>
  <c r="H58" i="2"/>
  <c r="J58" i="2" s="1"/>
  <c r="K58" i="2" s="1"/>
  <c r="G60" i="2"/>
  <c r="I59" i="2"/>
  <c r="F59" i="3" l="1"/>
  <c r="H58" i="3"/>
  <c r="J58" i="3" s="1"/>
  <c r="K58" i="3" s="1"/>
  <c r="G60" i="3"/>
  <c r="I59" i="3"/>
  <c r="F60" i="2"/>
  <c r="H59" i="2"/>
  <c r="J59" i="2" s="1"/>
  <c r="K59" i="2" s="1"/>
  <c r="G61" i="2"/>
  <c r="I60" i="2"/>
  <c r="I60" i="3" l="1"/>
  <c r="G61" i="3"/>
  <c r="H59" i="3"/>
  <c r="J59" i="3" s="1"/>
  <c r="K59" i="3" s="1"/>
  <c r="F60" i="3"/>
  <c r="I61" i="2"/>
  <c r="G62" i="2"/>
  <c r="H60" i="2"/>
  <c r="J60" i="2" s="1"/>
  <c r="K60" i="2" s="1"/>
  <c r="F61" i="2"/>
  <c r="F61" i="3" l="1"/>
  <c r="H60" i="3"/>
  <c r="J60" i="3" s="1"/>
  <c r="K60" i="3" s="1"/>
  <c r="G62" i="3"/>
  <c r="I61" i="3"/>
  <c r="H61" i="2"/>
  <c r="J61" i="2" s="1"/>
  <c r="K61" i="2" s="1"/>
  <c r="F62" i="2"/>
  <c r="I62" i="2"/>
  <c r="G63" i="2"/>
  <c r="I62" i="3" l="1"/>
  <c r="G63" i="3"/>
  <c r="H61" i="3"/>
  <c r="J61" i="3" s="1"/>
  <c r="K61" i="3" s="1"/>
  <c r="F62" i="3"/>
  <c r="I63" i="2"/>
  <c r="G64" i="2"/>
  <c r="H62" i="2"/>
  <c r="J62" i="2" s="1"/>
  <c r="K62" i="2" s="1"/>
  <c r="F63" i="2"/>
  <c r="F63" i="3" l="1"/>
  <c r="H62" i="3"/>
  <c r="J62" i="3" s="1"/>
  <c r="K62" i="3" s="1"/>
  <c r="G64" i="3"/>
  <c r="I63" i="3"/>
  <c r="H63" i="2"/>
  <c r="J63" i="2" s="1"/>
  <c r="K63" i="2" s="1"/>
  <c r="F64" i="2"/>
  <c r="I64" i="2"/>
  <c r="G65" i="2"/>
  <c r="H63" i="3" l="1"/>
  <c r="J63" i="3" s="1"/>
  <c r="K63" i="3" s="1"/>
  <c r="F64" i="3"/>
  <c r="I64" i="3"/>
  <c r="G65" i="3"/>
  <c r="G66" i="2"/>
  <c r="I65" i="2"/>
  <c r="F65" i="2"/>
  <c r="H64" i="2"/>
  <c r="J64" i="2" s="1"/>
  <c r="K64" i="2" s="1"/>
  <c r="I65" i="3" l="1"/>
  <c r="G66" i="3"/>
  <c r="H64" i="3"/>
  <c r="J64" i="3" s="1"/>
  <c r="K64" i="3" s="1"/>
  <c r="F65" i="3"/>
  <c r="F66" i="2"/>
  <c r="H65" i="2"/>
  <c r="J65" i="2" s="1"/>
  <c r="K65" i="2" s="1"/>
  <c r="G67" i="2"/>
  <c r="I66" i="2"/>
  <c r="H65" i="3" l="1"/>
  <c r="J65" i="3" s="1"/>
  <c r="K65" i="3" s="1"/>
  <c r="F66" i="3"/>
  <c r="I66" i="3"/>
  <c r="G67" i="3"/>
  <c r="G68" i="2"/>
  <c r="I67" i="2"/>
  <c r="F67" i="2"/>
  <c r="H66" i="2"/>
  <c r="J66" i="2" s="1"/>
  <c r="K66" i="2" s="1"/>
  <c r="G68" i="3" l="1"/>
  <c r="I67" i="3"/>
  <c r="F67" i="3"/>
  <c r="H66" i="3"/>
  <c r="J66" i="3" s="1"/>
  <c r="K66" i="3" s="1"/>
  <c r="G69" i="2"/>
  <c r="I68" i="2"/>
  <c r="F68" i="2"/>
  <c r="H67" i="2"/>
  <c r="J67" i="2" s="1"/>
  <c r="K67" i="2" s="1"/>
  <c r="H67" i="3" l="1"/>
  <c r="J67" i="3" s="1"/>
  <c r="K67" i="3" s="1"/>
  <c r="F68" i="3"/>
  <c r="I68" i="3"/>
  <c r="G69" i="3"/>
  <c r="H68" i="2"/>
  <c r="J68" i="2" s="1"/>
  <c r="K68" i="2" s="1"/>
  <c r="F69" i="2"/>
  <c r="I69" i="2"/>
  <c r="G70" i="2"/>
  <c r="F69" i="3" l="1"/>
  <c r="H68" i="3"/>
  <c r="J68" i="3" s="1"/>
  <c r="K68" i="3" s="1"/>
  <c r="G70" i="3"/>
  <c r="I69" i="3"/>
  <c r="I70" i="2"/>
  <c r="G71" i="2"/>
  <c r="H69" i="2"/>
  <c r="J69" i="2" s="1"/>
  <c r="K69" i="2" s="1"/>
  <c r="F70" i="2"/>
  <c r="H69" i="3" l="1"/>
  <c r="J69" i="3" s="1"/>
  <c r="K69" i="3" s="1"/>
  <c r="F70" i="3"/>
  <c r="I70" i="3"/>
  <c r="G71" i="3"/>
  <c r="H70" i="2"/>
  <c r="J70" i="2" s="1"/>
  <c r="K70" i="2" s="1"/>
  <c r="F71" i="2"/>
  <c r="I71" i="2"/>
  <c r="G72" i="2"/>
  <c r="G72" i="3" l="1"/>
  <c r="I71" i="3"/>
  <c r="F71" i="3"/>
  <c r="H70" i="3"/>
  <c r="J70" i="3" s="1"/>
  <c r="K70" i="3" s="1"/>
  <c r="I72" i="2"/>
  <c r="G73" i="2"/>
  <c r="H71" i="2"/>
  <c r="J71" i="2" s="1"/>
  <c r="K71" i="2" s="1"/>
  <c r="F72" i="2"/>
  <c r="I72" i="3" l="1"/>
  <c r="G73" i="3"/>
  <c r="H71" i="3"/>
  <c r="J71" i="3" s="1"/>
  <c r="K71" i="3" s="1"/>
  <c r="F72" i="3"/>
  <c r="F73" i="2"/>
  <c r="H72" i="2"/>
  <c r="J72" i="2" s="1"/>
  <c r="K72" i="2" s="1"/>
  <c r="I73" i="2"/>
  <c r="G74" i="2"/>
  <c r="G75" i="2" s="1"/>
  <c r="H72" i="3" l="1"/>
  <c r="J72" i="3" s="1"/>
  <c r="K72" i="3" s="1"/>
  <c r="F73" i="3"/>
  <c r="I73" i="3"/>
  <c r="G74" i="3"/>
  <c r="G75" i="3" s="1"/>
  <c r="F74" i="2"/>
  <c r="F75" i="2" s="1"/>
  <c r="H73" i="2"/>
  <c r="J73" i="2" s="1"/>
  <c r="K73" i="2" s="1"/>
  <c r="K74" i="2" s="1"/>
  <c r="I75" i="2"/>
  <c r="G76" i="2"/>
  <c r="I75" i="3" l="1"/>
  <c r="G76" i="3"/>
  <c r="H73" i="3"/>
  <c r="J73" i="3" s="1"/>
  <c r="K73" i="3" s="1"/>
  <c r="K74" i="3" s="1"/>
  <c r="F74" i="3"/>
  <c r="F75" i="3" s="1"/>
  <c r="I76" i="2"/>
  <c r="G77" i="2"/>
  <c r="H75" i="2"/>
  <c r="J75" i="2" s="1"/>
  <c r="K75" i="2" s="1"/>
  <c r="F76" i="2"/>
  <c r="F76" i="3" l="1"/>
  <c r="H75" i="3"/>
  <c r="J75" i="3" s="1"/>
  <c r="K75" i="3" s="1"/>
  <c r="G77" i="3"/>
  <c r="I76" i="3"/>
  <c r="H76" i="2"/>
  <c r="J76" i="2" s="1"/>
  <c r="K76" i="2" s="1"/>
  <c r="F77" i="2"/>
  <c r="I77" i="2"/>
  <c r="G78" i="2"/>
  <c r="I77" i="3" l="1"/>
  <c r="G78" i="3"/>
  <c r="H76" i="3"/>
  <c r="J76" i="3" s="1"/>
  <c r="K76" i="3" s="1"/>
  <c r="F77" i="3"/>
  <c r="G79" i="2"/>
  <c r="I78" i="2"/>
  <c r="F78" i="2"/>
  <c r="H77" i="2"/>
  <c r="J77" i="2" s="1"/>
  <c r="K77" i="2" s="1"/>
  <c r="H77" i="3" l="1"/>
  <c r="J77" i="3" s="1"/>
  <c r="K77" i="3" s="1"/>
  <c r="F78" i="3"/>
  <c r="I78" i="3"/>
  <c r="G79" i="3"/>
  <c r="F79" i="2"/>
  <c r="H78" i="2"/>
  <c r="J78" i="2" s="1"/>
  <c r="K78" i="2" s="1"/>
  <c r="G80" i="2"/>
  <c r="I79" i="2"/>
  <c r="I79" i="3" l="1"/>
  <c r="G80" i="3"/>
  <c r="H78" i="3"/>
  <c r="J78" i="3" s="1"/>
  <c r="K78" i="3" s="1"/>
  <c r="F79" i="3"/>
  <c r="G81" i="2"/>
  <c r="I80" i="2"/>
  <c r="F80" i="2"/>
  <c r="H79" i="2"/>
  <c r="J79" i="2" s="1"/>
  <c r="K79" i="2" s="1"/>
  <c r="F80" i="3" l="1"/>
  <c r="H79" i="3"/>
  <c r="J79" i="3" s="1"/>
  <c r="K79" i="3" s="1"/>
  <c r="G81" i="3"/>
  <c r="I80" i="3"/>
  <c r="G82" i="2"/>
  <c r="I81" i="2"/>
  <c r="F81" i="2"/>
  <c r="H80" i="2"/>
  <c r="J80" i="2" s="1"/>
  <c r="K80" i="2" s="1"/>
  <c r="I81" i="3" l="1"/>
  <c r="G82" i="3"/>
  <c r="H80" i="3"/>
  <c r="J80" i="3" s="1"/>
  <c r="K80" i="3" s="1"/>
  <c r="F81" i="3"/>
  <c r="I82" i="2"/>
  <c r="G83" i="2"/>
  <c r="H81" i="2"/>
  <c r="J81" i="2" s="1"/>
  <c r="K81" i="2" s="1"/>
  <c r="F82" i="2"/>
  <c r="G83" i="3" l="1"/>
  <c r="I82" i="3"/>
  <c r="F82" i="3"/>
  <c r="H81" i="3"/>
  <c r="J81" i="3" s="1"/>
  <c r="K81" i="3" s="1"/>
  <c r="H82" i="2"/>
  <c r="J82" i="2" s="1"/>
  <c r="K82" i="2" s="1"/>
  <c r="F83" i="2"/>
  <c r="I83" i="2"/>
  <c r="G84" i="2"/>
  <c r="I83" i="3" l="1"/>
  <c r="G84" i="3"/>
  <c r="H82" i="3"/>
  <c r="J82" i="3" s="1"/>
  <c r="K82" i="3" s="1"/>
  <c r="F83" i="3"/>
  <c r="I84" i="2"/>
  <c r="G85" i="2"/>
  <c r="H83" i="2"/>
  <c r="J83" i="2" s="1"/>
  <c r="K83" i="2" s="1"/>
  <c r="F84" i="2"/>
  <c r="F84" i="3" l="1"/>
  <c r="H83" i="3"/>
  <c r="J83" i="3" s="1"/>
  <c r="K83" i="3" s="1"/>
  <c r="G85" i="3"/>
  <c r="I84" i="3"/>
  <c r="H84" i="2"/>
  <c r="J84" i="2" s="1"/>
  <c r="K84" i="2" s="1"/>
  <c r="F85" i="2"/>
  <c r="I85" i="2"/>
  <c r="G86" i="2"/>
  <c r="I85" i="3" l="1"/>
  <c r="G86" i="3"/>
  <c r="H84" i="3"/>
  <c r="J84" i="3" s="1"/>
  <c r="K84" i="3" s="1"/>
  <c r="F85" i="3"/>
  <c r="I86" i="2"/>
  <c r="G87" i="2"/>
  <c r="F86" i="2"/>
  <c r="H85" i="2"/>
  <c r="J85" i="2" s="1"/>
  <c r="K85" i="2" s="1"/>
  <c r="H85" i="3" l="1"/>
  <c r="J85" i="3" s="1"/>
  <c r="K85" i="3" s="1"/>
  <c r="F86" i="3"/>
  <c r="I86" i="3"/>
  <c r="G87" i="3"/>
  <c r="F87" i="2"/>
  <c r="H86" i="2"/>
  <c r="J86" i="2" s="1"/>
  <c r="K86" i="2" s="1"/>
  <c r="G88" i="2"/>
  <c r="I87" i="2"/>
  <c r="I87" i="3" l="1"/>
  <c r="G88" i="3"/>
  <c r="H86" i="3"/>
  <c r="J86" i="3" s="1"/>
  <c r="K86" i="3" s="1"/>
  <c r="F87" i="3"/>
  <c r="G89" i="2"/>
  <c r="I88" i="2"/>
  <c r="F88" i="2"/>
  <c r="H87" i="2"/>
  <c r="J87" i="2" s="1"/>
  <c r="K87" i="2" s="1"/>
  <c r="F88" i="3" l="1"/>
  <c r="H87" i="3"/>
  <c r="J87" i="3" s="1"/>
  <c r="K87" i="3" s="1"/>
  <c r="G89" i="3"/>
  <c r="I88" i="3"/>
  <c r="F89" i="2"/>
  <c r="H88" i="2"/>
  <c r="J88" i="2" s="1"/>
  <c r="K88" i="2" s="1"/>
  <c r="G90" i="2"/>
  <c r="I89" i="2"/>
  <c r="H88" i="3" l="1"/>
  <c r="J88" i="3" s="1"/>
  <c r="K88" i="3" s="1"/>
  <c r="F89" i="3"/>
  <c r="I89" i="3"/>
  <c r="G90" i="3"/>
  <c r="I90" i="2"/>
  <c r="G91" i="2"/>
  <c r="H89" i="2"/>
  <c r="J89" i="2" s="1"/>
  <c r="K89" i="2" s="1"/>
  <c r="F90" i="2"/>
  <c r="G91" i="3" l="1"/>
  <c r="I90" i="3"/>
  <c r="F90" i="3"/>
  <c r="H89" i="3"/>
  <c r="J89" i="3" s="1"/>
  <c r="K89" i="3" s="1"/>
  <c r="H90" i="2"/>
  <c r="J90" i="2" s="1"/>
  <c r="K90" i="2" s="1"/>
  <c r="F91" i="2"/>
  <c r="I91" i="2"/>
  <c r="G92" i="2"/>
  <c r="H90" i="3" l="1"/>
  <c r="J90" i="3" s="1"/>
  <c r="K90" i="3" s="1"/>
  <c r="F91" i="3"/>
  <c r="I91" i="3"/>
  <c r="G92" i="3"/>
  <c r="I92" i="2"/>
  <c r="G93" i="2"/>
  <c r="H91" i="2"/>
  <c r="J91" i="2" s="1"/>
  <c r="K91" i="2" s="1"/>
  <c r="F92" i="2"/>
  <c r="G93" i="3" l="1"/>
  <c r="I92" i="3"/>
  <c r="F92" i="3"/>
  <c r="H91" i="3"/>
  <c r="J91" i="3" s="1"/>
  <c r="K91" i="3" s="1"/>
  <c r="H92" i="2"/>
  <c r="J92" i="2" s="1"/>
  <c r="K92" i="2" s="1"/>
  <c r="F93" i="2"/>
  <c r="I93" i="2"/>
  <c r="G94" i="2"/>
  <c r="H92" i="3" l="1"/>
  <c r="J92" i="3" s="1"/>
  <c r="K92" i="3" s="1"/>
  <c r="F93" i="3"/>
  <c r="I93" i="3"/>
  <c r="G94" i="3"/>
  <c r="G95" i="2"/>
  <c r="I94" i="2"/>
  <c r="F94" i="2"/>
  <c r="H93" i="2"/>
  <c r="J93" i="2" s="1"/>
  <c r="K93" i="2" s="1"/>
  <c r="I94" i="3" l="1"/>
  <c r="G95" i="3"/>
  <c r="H93" i="3"/>
  <c r="J93" i="3" s="1"/>
  <c r="K93" i="3" s="1"/>
  <c r="F94" i="3"/>
  <c r="F95" i="2"/>
  <c r="H94" i="2"/>
  <c r="J94" i="2" s="1"/>
  <c r="K94" i="2" s="1"/>
  <c r="G96" i="2"/>
  <c r="I95" i="2"/>
  <c r="H94" i="3" l="1"/>
  <c r="J94" i="3" s="1"/>
  <c r="K94" i="3" s="1"/>
  <c r="F95" i="3"/>
  <c r="I95" i="3"/>
  <c r="G96" i="3"/>
  <c r="G97" i="2"/>
  <c r="I96" i="2"/>
  <c r="F96" i="2"/>
  <c r="H95" i="2"/>
  <c r="J95" i="2" s="1"/>
  <c r="K95" i="2" s="1"/>
  <c r="G97" i="3" l="1"/>
  <c r="I96" i="3"/>
  <c r="F96" i="3"/>
  <c r="H95" i="3"/>
  <c r="J95" i="3" s="1"/>
  <c r="K95" i="3" s="1"/>
  <c r="F97" i="2"/>
  <c r="H96" i="2"/>
  <c r="J96" i="2" s="1"/>
  <c r="K96" i="2" s="1"/>
  <c r="G98" i="2"/>
  <c r="I97" i="2"/>
  <c r="I97" i="3" l="1"/>
  <c r="G98" i="3"/>
  <c r="H96" i="3"/>
  <c r="J96" i="3" s="1"/>
  <c r="K96" i="3" s="1"/>
  <c r="F97" i="3"/>
  <c r="I98" i="2"/>
  <c r="G99" i="2"/>
  <c r="H97" i="2"/>
  <c r="J97" i="2" s="1"/>
  <c r="K97" i="2" s="1"/>
  <c r="F98" i="2"/>
  <c r="F98" i="3" l="1"/>
  <c r="H97" i="3"/>
  <c r="J97" i="3" s="1"/>
  <c r="K97" i="3" s="1"/>
  <c r="G99" i="3"/>
  <c r="I98" i="3"/>
  <c r="H98" i="2"/>
  <c r="J98" i="2" s="1"/>
  <c r="K98" i="2" s="1"/>
  <c r="F99" i="2"/>
  <c r="I99" i="2"/>
  <c r="G100" i="2"/>
  <c r="H98" i="3" l="1"/>
  <c r="J98" i="3" s="1"/>
  <c r="K98" i="3" s="1"/>
  <c r="F99" i="3"/>
  <c r="I99" i="3"/>
  <c r="G100" i="3"/>
  <c r="I100" i="2"/>
  <c r="G101" i="2"/>
  <c r="H99" i="2"/>
  <c r="J99" i="2" s="1"/>
  <c r="K99" i="2" s="1"/>
  <c r="F100" i="2"/>
  <c r="G101" i="3" l="1"/>
  <c r="I100" i="3"/>
  <c r="F100" i="3"/>
  <c r="H99" i="3"/>
  <c r="J99" i="3" s="1"/>
  <c r="K99" i="3" s="1"/>
  <c r="H100" i="2"/>
  <c r="J100" i="2" s="1"/>
  <c r="K100" i="2" s="1"/>
  <c r="F101" i="2"/>
  <c r="I101" i="2"/>
  <c r="G102" i="2"/>
  <c r="H100" i="3" l="1"/>
  <c r="J100" i="3" s="1"/>
  <c r="K100" i="3" s="1"/>
  <c r="F101" i="3"/>
  <c r="I101" i="3"/>
  <c r="G102" i="3"/>
  <c r="I102" i="2"/>
  <c r="G103" i="2"/>
  <c r="F102" i="2"/>
  <c r="H101" i="2"/>
  <c r="J101" i="2" s="1"/>
  <c r="K101" i="2" s="1"/>
  <c r="I102" i="3" l="1"/>
  <c r="G103" i="3"/>
  <c r="H101" i="3"/>
  <c r="J101" i="3" s="1"/>
  <c r="K101" i="3" s="1"/>
  <c r="F102" i="3"/>
  <c r="F103" i="2"/>
  <c r="H102" i="2"/>
  <c r="J102" i="2" s="1"/>
  <c r="K102" i="2" s="1"/>
  <c r="G104" i="2"/>
  <c r="I103" i="2"/>
  <c r="H102" i="3" l="1"/>
  <c r="J102" i="3" s="1"/>
  <c r="K102" i="3" s="1"/>
  <c r="F103" i="3"/>
  <c r="I103" i="3"/>
  <c r="G104" i="3"/>
  <c r="G105" i="2"/>
  <c r="I104" i="2"/>
  <c r="F104" i="2"/>
  <c r="H103" i="2"/>
  <c r="J103" i="2" s="1"/>
  <c r="K103" i="2" s="1"/>
  <c r="F104" i="3" l="1"/>
  <c r="H103" i="3"/>
  <c r="J103" i="3" s="1"/>
  <c r="K103" i="3" s="1"/>
  <c r="G105" i="3"/>
  <c r="I104" i="3"/>
  <c r="F105" i="2"/>
  <c r="H104" i="2"/>
  <c r="J104" i="2" s="1"/>
  <c r="K104" i="2" s="1"/>
  <c r="G106" i="2"/>
  <c r="I105" i="2"/>
  <c r="I105" i="3" l="1"/>
  <c r="G106" i="3"/>
  <c r="H104" i="3"/>
  <c r="J104" i="3" s="1"/>
  <c r="K104" i="3" s="1"/>
  <c r="F105" i="3"/>
  <c r="H105" i="2"/>
  <c r="J105" i="2" s="1"/>
  <c r="K105" i="2" s="1"/>
  <c r="F106" i="2"/>
  <c r="I106" i="2"/>
  <c r="G107" i="2"/>
  <c r="F106" i="3" l="1"/>
  <c r="H105" i="3"/>
  <c r="J105" i="3" s="1"/>
  <c r="K105" i="3" s="1"/>
  <c r="G107" i="3"/>
  <c r="I106" i="3"/>
  <c r="I107" i="2"/>
  <c r="G108" i="2"/>
  <c r="I108" i="2" s="1"/>
  <c r="H106" i="2"/>
  <c r="J106" i="2" s="1"/>
  <c r="K106" i="2" s="1"/>
  <c r="F107" i="2"/>
  <c r="I107" i="3" l="1"/>
  <c r="G108" i="3"/>
  <c r="H106" i="3"/>
  <c r="J106" i="3" s="1"/>
  <c r="K106" i="3" s="1"/>
  <c r="F107" i="3"/>
  <c r="H107" i="2"/>
  <c r="J107" i="2" s="1"/>
  <c r="K107" i="2" s="1"/>
  <c r="F108" i="2"/>
  <c r="H108" i="2" s="1"/>
  <c r="J108" i="2" s="1"/>
  <c r="K108" i="2" s="1"/>
  <c r="F108" i="3" l="1"/>
  <c r="H107" i="3"/>
  <c r="J107" i="3" s="1"/>
  <c r="K107" i="3" s="1"/>
  <c r="G109" i="3"/>
  <c r="I109" i="3" s="1"/>
  <c r="I108" i="3"/>
  <c r="H108" i="3" l="1"/>
  <c r="J108" i="3" s="1"/>
  <c r="K108" i="3" s="1"/>
  <c r="F109" i="3"/>
  <c r="H109" i="3" s="1"/>
  <c r="J109" i="3" s="1"/>
  <c r="K109" i="3" l="1"/>
</calcChain>
</file>

<file path=xl/sharedStrings.xml><?xml version="1.0" encoding="utf-8"?>
<sst xmlns="http://schemas.openxmlformats.org/spreadsheetml/2006/main" count="44" uniqueCount="11">
  <si>
    <t>data</t>
  </si>
  <si>
    <t>dzien tygodnia</t>
  </si>
  <si>
    <t>dzien podrozy</t>
  </si>
  <si>
    <t>godziny na elektrycznym</t>
  </si>
  <si>
    <t>godziny na spalinowym</t>
  </si>
  <si>
    <t>srednia pred na elektrycznym</t>
  </si>
  <si>
    <t>srednia pred na spalinowym</t>
  </si>
  <si>
    <t>droga na elektrycznym</t>
  </si>
  <si>
    <t>droga na spalinowym</t>
  </si>
  <si>
    <t>droga danego dnia</t>
  </si>
  <si>
    <t>droga od poczatku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</si>
</sst>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2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2" fontId="0" fillId="2" borderId="0" xfId="0" applyNumberFormat="1" applyFill="1"/>
    <xf numFmtId="14" fontId="0" fillId="3" borderId="0" xfId="0" applyNumberFormat="1" applyFill="1"/>
    <xf numFmtId="0" fontId="0" fillId="3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wykres!$B$1</c:f>
              <c:strCache>
                <c:ptCount val="1"/>
                <c:pt idx="0">
                  <c:v>dzien podrozy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wykres!$A$2:$A$108</c:f>
              <c:numCache>
                <c:formatCode>m/d/yyyy</c:formatCode>
                <c:ptCount val="107"/>
                <c:pt idx="0">
                  <c:v>16560</c:v>
                </c:pt>
                <c:pt idx="1">
                  <c:v>16561</c:v>
                </c:pt>
                <c:pt idx="2">
                  <c:v>16562</c:v>
                </c:pt>
                <c:pt idx="3">
                  <c:v>16563</c:v>
                </c:pt>
                <c:pt idx="4">
                  <c:v>16564</c:v>
                </c:pt>
                <c:pt idx="5">
                  <c:v>16565</c:v>
                </c:pt>
                <c:pt idx="6">
                  <c:v>16566</c:v>
                </c:pt>
                <c:pt idx="7">
                  <c:v>16567</c:v>
                </c:pt>
                <c:pt idx="8">
                  <c:v>16568</c:v>
                </c:pt>
                <c:pt idx="9">
                  <c:v>16569</c:v>
                </c:pt>
                <c:pt idx="10">
                  <c:v>16570</c:v>
                </c:pt>
                <c:pt idx="11">
                  <c:v>16571</c:v>
                </c:pt>
                <c:pt idx="12">
                  <c:v>16572</c:v>
                </c:pt>
                <c:pt idx="13">
                  <c:v>16573</c:v>
                </c:pt>
                <c:pt idx="14">
                  <c:v>16574</c:v>
                </c:pt>
                <c:pt idx="15">
                  <c:v>16575</c:v>
                </c:pt>
                <c:pt idx="16">
                  <c:v>16576</c:v>
                </c:pt>
                <c:pt idx="17">
                  <c:v>16577</c:v>
                </c:pt>
                <c:pt idx="18">
                  <c:v>16578</c:v>
                </c:pt>
                <c:pt idx="19">
                  <c:v>16579</c:v>
                </c:pt>
                <c:pt idx="20">
                  <c:v>16580</c:v>
                </c:pt>
                <c:pt idx="21">
                  <c:v>16581</c:v>
                </c:pt>
                <c:pt idx="22">
                  <c:v>16582</c:v>
                </c:pt>
                <c:pt idx="23">
                  <c:v>16583</c:v>
                </c:pt>
                <c:pt idx="24">
                  <c:v>16584</c:v>
                </c:pt>
                <c:pt idx="25">
                  <c:v>16585</c:v>
                </c:pt>
                <c:pt idx="26">
                  <c:v>16586</c:v>
                </c:pt>
                <c:pt idx="27">
                  <c:v>16587</c:v>
                </c:pt>
                <c:pt idx="28">
                  <c:v>16588</c:v>
                </c:pt>
                <c:pt idx="29">
                  <c:v>16589</c:v>
                </c:pt>
                <c:pt idx="30">
                  <c:v>16590</c:v>
                </c:pt>
                <c:pt idx="31">
                  <c:v>16591</c:v>
                </c:pt>
                <c:pt idx="32">
                  <c:v>16592</c:v>
                </c:pt>
                <c:pt idx="33">
                  <c:v>16593</c:v>
                </c:pt>
                <c:pt idx="34">
                  <c:v>16594</c:v>
                </c:pt>
                <c:pt idx="35">
                  <c:v>16595</c:v>
                </c:pt>
                <c:pt idx="36">
                  <c:v>16596</c:v>
                </c:pt>
                <c:pt idx="37">
                  <c:v>16597</c:v>
                </c:pt>
                <c:pt idx="38">
                  <c:v>16598</c:v>
                </c:pt>
                <c:pt idx="39">
                  <c:v>16599</c:v>
                </c:pt>
                <c:pt idx="40">
                  <c:v>16600</c:v>
                </c:pt>
                <c:pt idx="41">
                  <c:v>16601</c:v>
                </c:pt>
                <c:pt idx="42">
                  <c:v>16602</c:v>
                </c:pt>
                <c:pt idx="43">
                  <c:v>16603</c:v>
                </c:pt>
                <c:pt idx="44">
                  <c:v>16604</c:v>
                </c:pt>
                <c:pt idx="45">
                  <c:v>16605</c:v>
                </c:pt>
                <c:pt idx="46">
                  <c:v>16606</c:v>
                </c:pt>
                <c:pt idx="47">
                  <c:v>16607</c:v>
                </c:pt>
                <c:pt idx="48">
                  <c:v>16608</c:v>
                </c:pt>
                <c:pt idx="49">
                  <c:v>16609</c:v>
                </c:pt>
                <c:pt idx="50">
                  <c:v>16610</c:v>
                </c:pt>
                <c:pt idx="51">
                  <c:v>16611</c:v>
                </c:pt>
                <c:pt idx="52">
                  <c:v>16612</c:v>
                </c:pt>
                <c:pt idx="53">
                  <c:v>16613</c:v>
                </c:pt>
                <c:pt idx="54">
                  <c:v>16614</c:v>
                </c:pt>
                <c:pt idx="55">
                  <c:v>16615</c:v>
                </c:pt>
                <c:pt idx="56">
                  <c:v>16616</c:v>
                </c:pt>
                <c:pt idx="57">
                  <c:v>16617</c:v>
                </c:pt>
                <c:pt idx="58">
                  <c:v>16618</c:v>
                </c:pt>
                <c:pt idx="59">
                  <c:v>16619</c:v>
                </c:pt>
                <c:pt idx="60">
                  <c:v>16620</c:v>
                </c:pt>
                <c:pt idx="61">
                  <c:v>16621</c:v>
                </c:pt>
                <c:pt idx="62">
                  <c:v>16622</c:v>
                </c:pt>
                <c:pt idx="63">
                  <c:v>16623</c:v>
                </c:pt>
                <c:pt idx="64">
                  <c:v>16624</c:v>
                </c:pt>
                <c:pt idx="65">
                  <c:v>16625</c:v>
                </c:pt>
                <c:pt idx="66">
                  <c:v>16626</c:v>
                </c:pt>
                <c:pt idx="67">
                  <c:v>16627</c:v>
                </c:pt>
                <c:pt idx="68">
                  <c:v>16628</c:v>
                </c:pt>
                <c:pt idx="69">
                  <c:v>16629</c:v>
                </c:pt>
                <c:pt idx="70">
                  <c:v>16630</c:v>
                </c:pt>
                <c:pt idx="71">
                  <c:v>16631</c:v>
                </c:pt>
                <c:pt idx="72">
                  <c:v>16632</c:v>
                </c:pt>
                <c:pt idx="73">
                  <c:v>16633</c:v>
                </c:pt>
                <c:pt idx="74">
                  <c:v>16634</c:v>
                </c:pt>
                <c:pt idx="75">
                  <c:v>16635</c:v>
                </c:pt>
                <c:pt idx="76">
                  <c:v>16636</c:v>
                </c:pt>
                <c:pt idx="77">
                  <c:v>16637</c:v>
                </c:pt>
                <c:pt idx="78">
                  <c:v>16638</c:v>
                </c:pt>
                <c:pt idx="79">
                  <c:v>16639</c:v>
                </c:pt>
                <c:pt idx="80">
                  <c:v>16640</c:v>
                </c:pt>
                <c:pt idx="81">
                  <c:v>16641</c:v>
                </c:pt>
                <c:pt idx="82">
                  <c:v>16642</c:v>
                </c:pt>
                <c:pt idx="83">
                  <c:v>16643</c:v>
                </c:pt>
                <c:pt idx="84">
                  <c:v>16644</c:v>
                </c:pt>
                <c:pt idx="85">
                  <c:v>16645</c:v>
                </c:pt>
                <c:pt idx="86">
                  <c:v>16646</c:v>
                </c:pt>
                <c:pt idx="87">
                  <c:v>16647</c:v>
                </c:pt>
                <c:pt idx="88">
                  <c:v>16648</c:v>
                </c:pt>
                <c:pt idx="89">
                  <c:v>16649</c:v>
                </c:pt>
                <c:pt idx="90">
                  <c:v>16650</c:v>
                </c:pt>
                <c:pt idx="91">
                  <c:v>16651</c:v>
                </c:pt>
                <c:pt idx="92">
                  <c:v>16652</c:v>
                </c:pt>
                <c:pt idx="93">
                  <c:v>16653</c:v>
                </c:pt>
                <c:pt idx="94">
                  <c:v>16654</c:v>
                </c:pt>
                <c:pt idx="95">
                  <c:v>16655</c:v>
                </c:pt>
                <c:pt idx="96">
                  <c:v>16656</c:v>
                </c:pt>
                <c:pt idx="97">
                  <c:v>16657</c:v>
                </c:pt>
                <c:pt idx="98">
                  <c:v>16658</c:v>
                </c:pt>
                <c:pt idx="99">
                  <c:v>16659</c:v>
                </c:pt>
                <c:pt idx="100">
                  <c:v>16660</c:v>
                </c:pt>
                <c:pt idx="101">
                  <c:v>16661</c:v>
                </c:pt>
                <c:pt idx="102">
                  <c:v>16662</c:v>
                </c:pt>
                <c:pt idx="103">
                  <c:v>16663</c:v>
                </c:pt>
                <c:pt idx="104">
                  <c:v>16664</c:v>
                </c:pt>
                <c:pt idx="105">
                  <c:v>16665</c:v>
                </c:pt>
                <c:pt idx="106">
                  <c:v>16666</c:v>
                </c:pt>
              </c:numCache>
            </c:numRef>
          </c:cat>
          <c:val>
            <c:numRef>
              <c:f>wykres!$B$2:$B$108</c:f>
            </c:numRef>
          </c:val>
          <c:extLst>
            <c:ext xmlns:c16="http://schemas.microsoft.com/office/drawing/2014/chart" uri="{C3380CC4-5D6E-409C-BE32-E72D297353CC}">
              <c16:uniqueId val="{00000000-1839-4BB5-A775-C4ECDF39E31E}"/>
            </c:ext>
          </c:extLst>
        </c:ser>
        <c:ser>
          <c:idx val="1"/>
          <c:order val="1"/>
          <c:tx>
            <c:strRef>
              <c:f>wykres!$C$1</c:f>
              <c:strCache>
                <c:ptCount val="1"/>
                <c:pt idx="0">
                  <c:v>dzien tygodnia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wykres!$A$2:$A$108</c:f>
              <c:numCache>
                <c:formatCode>m/d/yyyy</c:formatCode>
                <c:ptCount val="107"/>
                <c:pt idx="0">
                  <c:v>16560</c:v>
                </c:pt>
                <c:pt idx="1">
                  <c:v>16561</c:v>
                </c:pt>
                <c:pt idx="2">
                  <c:v>16562</c:v>
                </c:pt>
                <c:pt idx="3">
                  <c:v>16563</c:v>
                </c:pt>
                <c:pt idx="4">
                  <c:v>16564</c:v>
                </c:pt>
                <c:pt idx="5">
                  <c:v>16565</c:v>
                </c:pt>
                <c:pt idx="6">
                  <c:v>16566</c:v>
                </c:pt>
                <c:pt idx="7">
                  <c:v>16567</c:v>
                </c:pt>
                <c:pt idx="8">
                  <c:v>16568</c:v>
                </c:pt>
                <c:pt idx="9">
                  <c:v>16569</c:v>
                </c:pt>
                <c:pt idx="10">
                  <c:v>16570</c:v>
                </c:pt>
                <c:pt idx="11">
                  <c:v>16571</c:v>
                </c:pt>
                <c:pt idx="12">
                  <c:v>16572</c:v>
                </c:pt>
                <c:pt idx="13">
                  <c:v>16573</c:v>
                </c:pt>
                <c:pt idx="14">
                  <c:v>16574</c:v>
                </c:pt>
                <c:pt idx="15">
                  <c:v>16575</c:v>
                </c:pt>
                <c:pt idx="16">
                  <c:v>16576</c:v>
                </c:pt>
                <c:pt idx="17">
                  <c:v>16577</c:v>
                </c:pt>
                <c:pt idx="18">
                  <c:v>16578</c:v>
                </c:pt>
                <c:pt idx="19">
                  <c:v>16579</c:v>
                </c:pt>
                <c:pt idx="20">
                  <c:v>16580</c:v>
                </c:pt>
                <c:pt idx="21">
                  <c:v>16581</c:v>
                </c:pt>
                <c:pt idx="22">
                  <c:v>16582</c:v>
                </c:pt>
                <c:pt idx="23">
                  <c:v>16583</c:v>
                </c:pt>
                <c:pt idx="24">
                  <c:v>16584</c:v>
                </c:pt>
                <c:pt idx="25">
                  <c:v>16585</c:v>
                </c:pt>
                <c:pt idx="26">
                  <c:v>16586</c:v>
                </c:pt>
                <c:pt idx="27">
                  <c:v>16587</c:v>
                </c:pt>
                <c:pt idx="28">
                  <c:v>16588</c:v>
                </c:pt>
                <c:pt idx="29">
                  <c:v>16589</c:v>
                </c:pt>
                <c:pt idx="30">
                  <c:v>16590</c:v>
                </c:pt>
                <c:pt idx="31">
                  <c:v>16591</c:v>
                </c:pt>
                <c:pt idx="32">
                  <c:v>16592</c:v>
                </c:pt>
                <c:pt idx="33">
                  <c:v>16593</c:v>
                </c:pt>
                <c:pt idx="34">
                  <c:v>16594</c:v>
                </c:pt>
                <c:pt idx="35">
                  <c:v>16595</c:v>
                </c:pt>
                <c:pt idx="36">
                  <c:v>16596</c:v>
                </c:pt>
                <c:pt idx="37">
                  <c:v>16597</c:v>
                </c:pt>
                <c:pt idx="38">
                  <c:v>16598</c:v>
                </c:pt>
                <c:pt idx="39">
                  <c:v>16599</c:v>
                </c:pt>
                <c:pt idx="40">
                  <c:v>16600</c:v>
                </c:pt>
                <c:pt idx="41">
                  <c:v>16601</c:v>
                </c:pt>
                <c:pt idx="42">
                  <c:v>16602</c:v>
                </c:pt>
                <c:pt idx="43">
                  <c:v>16603</c:v>
                </c:pt>
                <c:pt idx="44">
                  <c:v>16604</c:v>
                </c:pt>
                <c:pt idx="45">
                  <c:v>16605</c:v>
                </c:pt>
                <c:pt idx="46">
                  <c:v>16606</c:v>
                </c:pt>
                <c:pt idx="47">
                  <c:v>16607</c:v>
                </c:pt>
                <c:pt idx="48">
                  <c:v>16608</c:v>
                </c:pt>
                <c:pt idx="49">
                  <c:v>16609</c:v>
                </c:pt>
                <c:pt idx="50">
                  <c:v>16610</c:v>
                </c:pt>
                <c:pt idx="51">
                  <c:v>16611</c:v>
                </c:pt>
                <c:pt idx="52">
                  <c:v>16612</c:v>
                </c:pt>
                <c:pt idx="53">
                  <c:v>16613</c:v>
                </c:pt>
                <c:pt idx="54">
                  <c:v>16614</c:v>
                </c:pt>
                <c:pt idx="55">
                  <c:v>16615</c:v>
                </c:pt>
                <c:pt idx="56">
                  <c:v>16616</c:v>
                </c:pt>
                <c:pt idx="57">
                  <c:v>16617</c:v>
                </c:pt>
                <c:pt idx="58">
                  <c:v>16618</c:v>
                </c:pt>
                <c:pt idx="59">
                  <c:v>16619</c:v>
                </c:pt>
                <c:pt idx="60">
                  <c:v>16620</c:v>
                </c:pt>
                <c:pt idx="61">
                  <c:v>16621</c:v>
                </c:pt>
                <c:pt idx="62">
                  <c:v>16622</c:v>
                </c:pt>
                <c:pt idx="63">
                  <c:v>16623</c:v>
                </c:pt>
                <c:pt idx="64">
                  <c:v>16624</c:v>
                </c:pt>
                <c:pt idx="65">
                  <c:v>16625</c:v>
                </c:pt>
                <c:pt idx="66">
                  <c:v>16626</c:v>
                </c:pt>
                <c:pt idx="67">
                  <c:v>16627</c:v>
                </c:pt>
                <c:pt idx="68">
                  <c:v>16628</c:v>
                </c:pt>
                <c:pt idx="69">
                  <c:v>16629</c:v>
                </c:pt>
                <c:pt idx="70">
                  <c:v>16630</c:v>
                </c:pt>
                <c:pt idx="71">
                  <c:v>16631</c:v>
                </c:pt>
                <c:pt idx="72">
                  <c:v>16632</c:v>
                </c:pt>
                <c:pt idx="73">
                  <c:v>16633</c:v>
                </c:pt>
                <c:pt idx="74">
                  <c:v>16634</c:v>
                </c:pt>
                <c:pt idx="75">
                  <c:v>16635</c:v>
                </c:pt>
                <c:pt idx="76">
                  <c:v>16636</c:v>
                </c:pt>
                <c:pt idx="77">
                  <c:v>16637</c:v>
                </c:pt>
                <c:pt idx="78">
                  <c:v>16638</c:v>
                </c:pt>
                <c:pt idx="79">
                  <c:v>16639</c:v>
                </c:pt>
                <c:pt idx="80">
                  <c:v>16640</c:v>
                </c:pt>
                <c:pt idx="81">
                  <c:v>16641</c:v>
                </c:pt>
                <c:pt idx="82">
                  <c:v>16642</c:v>
                </c:pt>
                <c:pt idx="83">
                  <c:v>16643</c:v>
                </c:pt>
                <c:pt idx="84">
                  <c:v>16644</c:v>
                </c:pt>
                <c:pt idx="85">
                  <c:v>16645</c:v>
                </c:pt>
                <c:pt idx="86">
                  <c:v>16646</c:v>
                </c:pt>
                <c:pt idx="87">
                  <c:v>16647</c:v>
                </c:pt>
                <c:pt idx="88">
                  <c:v>16648</c:v>
                </c:pt>
                <c:pt idx="89">
                  <c:v>16649</c:v>
                </c:pt>
                <c:pt idx="90">
                  <c:v>16650</c:v>
                </c:pt>
                <c:pt idx="91">
                  <c:v>16651</c:v>
                </c:pt>
                <c:pt idx="92">
                  <c:v>16652</c:v>
                </c:pt>
                <c:pt idx="93">
                  <c:v>16653</c:v>
                </c:pt>
                <c:pt idx="94">
                  <c:v>16654</c:v>
                </c:pt>
                <c:pt idx="95">
                  <c:v>16655</c:v>
                </c:pt>
                <c:pt idx="96">
                  <c:v>16656</c:v>
                </c:pt>
                <c:pt idx="97">
                  <c:v>16657</c:v>
                </c:pt>
                <c:pt idx="98">
                  <c:v>16658</c:v>
                </c:pt>
                <c:pt idx="99">
                  <c:v>16659</c:v>
                </c:pt>
                <c:pt idx="100">
                  <c:v>16660</c:v>
                </c:pt>
                <c:pt idx="101">
                  <c:v>16661</c:v>
                </c:pt>
                <c:pt idx="102">
                  <c:v>16662</c:v>
                </c:pt>
                <c:pt idx="103">
                  <c:v>16663</c:v>
                </c:pt>
                <c:pt idx="104">
                  <c:v>16664</c:v>
                </c:pt>
                <c:pt idx="105">
                  <c:v>16665</c:v>
                </c:pt>
                <c:pt idx="106">
                  <c:v>16666</c:v>
                </c:pt>
              </c:numCache>
            </c:numRef>
          </c:cat>
          <c:val>
            <c:numRef>
              <c:f>wykres!$C$2:$C$108</c:f>
            </c:numRef>
          </c:val>
          <c:extLst>
            <c:ext xmlns:c16="http://schemas.microsoft.com/office/drawing/2014/chart" uri="{C3380CC4-5D6E-409C-BE32-E72D297353CC}">
              <c16:uniqueId val="{00000001-1839-4BB5-A775-C4ECDF39E31E}"/>
            </c:ext>
          </c:extLst>
        </c:ser>
        <c:ser>
          <c:idx val="2"/>
          <c:order val="2"/>
          <c:tx>
            <c:strRef>
              <c:f>wykres!$D$1</c:f>
              <c:strCache>
                <c:ptCount val="1"/>
                <c:pt idx="0">
                  <c:v>godziny na elektrycznym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wykres!$A$2:$A$108</c:f>
              <c:numCache>
                <c:formatCode>m/d/yyyy</c:formatCode>
                <c:ptCount val="107"/>
                <c:pt idx="0">
                  <c:v>16560</c:v>
                </c:pt>
                <c:pt idx="1">
                  <c:v>16561</c:v>
                </c:pt>
                <c:pt idx="2">
                  <c:v>16562</c:v>
                </c:pt>
                <c:pt idx="3">
                  <c:v>16563</c:v>
                </c:pt>
                <c:pt idx="4">
                  <c:v>16564</c:v>
                </c:pt>
                <c:pt idx="5">
                  <c:v>16565</c:v>
                </c:pt>
                <c:pt idx="6">
                  <c:v>16566</c:v>
                </c:pt>
                <c:pt idx="7">
                  <c:v>16567</c:v>
                </c:pt>
                <c:pt idx="8">
                  <c:v>16568</c:v>
                </c:pt>
                <c:pt idx="9">
                  <c:v>16569</c:v>
                </c:pt>
                <c:pt idx="10">
                  <c:v>16570</c:v>
                </c:pt>
                <c:pt idx="11">
                  <c:v>16571</c:v>
                </c:pt>
                <c:pt idx="12">
                  <c:v>16572</c:v>
                </c:pt>
                <c:pt idx="13">
                  <c:v>16573</c:v>
                </c:pt>
                <c:pt idx="14">
                  <c:v>16574</c:v>
                </c:pt>
                <c:pt idx="15">
                  <c:v>16575</c:v>
                </c:pt>
                <c:pt idx="16">
                  <c:v>16576</c:v>
                </c:pt>
                <c:pt idx="17">
                  <c:v>16577</c:v>
                </c:pt>
                <c:pt idx="18">
                  <c:v>16578</c:v>
                </c:pt>
                <c:pt idx="19">
                  <c:v>16579</c:v>
                </c:pt>
                <c:pt idx="20">
                  <c:v>16580</c:v>
                </c:pt>
                <c:pt idx="21">
                  <c:v>16581</c:v>
                </c:pt>
                <c:pt idx="22">
                  <c:v>16582</c:v>
                </c:pt>
                <c:pt idx="23">
                  <c:v>16583</c:v>
                </c:pt>
                <c:pt idx="24">
                  <c:v>16584</c:v>
                </c:pt>
                <c:pt idx="25">
                  <c:v>16585</c:v>
                </c:pt>
                <c:pt idx="26">
                  <c:v>16586</c:v>
                </c:pt>
                <c:pt idx="27">
                  <c:v>16587</c:v>
                </c:pt>
                <c:pt idx="28">
                  <c:v>16588</c:v>
                </c:pt>
                <c:pt idx="29">
                  <c:v>16589</c:v>
                </c:pt>
                <c:pt idx="30">
                  <c:v>16590</c:v>
                </c:pt>
                <c:pt idx="31">
                  <c:v>16591</c:v>
                </c:pt>
                <c:pt idx="32">
                  <c:v>16592</c:v>
                </c:pt>
                <c:pt idx="33">
                  <c:v>16593</c:v>
                </c:pt>
                <c:pt idx="34">
                  <c:v>16594</c:v>
                </c:pt>
                <c:pt idx="35">
                  <c:v>16595</c:v>
                </c:pt>
                <c:pt idx="36">
                  <c:v>16596</c:v>
                </c:pt>
                <c:pt idx="37">
                  <c:v>16597</c:v>
                </c:pt>
                <c:pt idx="38">
                  <c:v>16598</c:v>
                </c:pt>
                <c:pt idx="39">
                  <c:v>16599</c:v>
                </c:pt>
                <c:pt idx="40">
                  <c:v>16600</c:v>
                </c:pt>
                <c:pt idx="41">
                  <c:v>16601</c:v>
                </c:pt>
                <c:pt idx="42">
                  <c:v>16602</c:v>
                </c:pt>
                <c:pt idx="43">
                  <c:v>16603</c:v>
                </c:pt>
                <c:pt idx="44">
                  <c:v>16604</c:v>
                </c:pt>
                <c:pt idx="45">
                  <c:v>16605</c:v>
                </c:pt>
                <c:pt idx="46">
                  <c:v>16606</c:v>
                </c:pt>
                <c:pt idx="47">
                  <c:v>16607</c:v>
                </c:pt>
                <c:pt idx="48">
                  <c:v>16608</c:v>
                </c:pt>
                <c:pt idx="49">
                  <c:v>16609</c:v>
                </c:pt>
                <c:pt idx="50">
                  <c:v>16610</c:v>
                </c:pt>
                <c:pt idx="51">
                  <c:v>16611</c:v>
                </c:pt>
                <c:pt idx="52">
                  <c:v>16612</c:v>
                </c:pt>
                <c:pt idx="53">
                  <c:v>16613</c:v>
                </c:pt>
                <c:pt idx="54">
                  <c:v>16614</c:v>
                </c:pt>
                <c:pt idx="55">
                  <c:v>16615</c:v>
                </c:pt>
                <c:pt idx="56">
                  <c:v>16616</c:v>
                </c:pt>
                <c:pt idx="57">
                  <c:v>16617</c:v>
                </c:pt>
                <c:pt idx="58">
                  <c:v>16618</c:v>
                </c:pt>
                <c:pt idx="59">
                  <c:v>16619</c:v>
                </c:pt>
                <c:pt idx="60">
                  <c:v>16620</c:v>
                </c:pt>
                <c:pt idx="61">
                  <c:v>16621</c:v>
                </c:pt>
                <c:pt idx="62">
                  <c:v>16622</c:v>
                </c:pt>
                <c:pt idx="63">
                  <c:v>16623</c:v>
                </c:pt>
                <c:pt idx="64">
                  <c:v>16624</c:v>
                </c:pt>
                <c:pt idx="65">
                  <c:v>16625</c:v>
                </c:pt>
                <c:pt idx="66">
                  <c:v>16626</c:v>
                </c:pt>
                <c:pt idx="67">
                  <c:v>16627</c:v>
                </c:pt>
                <c:pt idx="68">
                  <c:v>16628</c:v>
                </c:pt>
                <c:pt idx="69">
                  <c:v>16629</c:v>
                </c:pt>
                <c:pt idx="70">
                  <c:v>16630</c:v>
                </c:pt>
                <c:pt idx="71">
                  <c:v>16631</c:v>
                </c:pt>
                <c:pt idx="72">
                  <c:v>16632</c:v>
                </c:pt>
                <c:pt idx="73">
                  <c:v>16633</c:v>
                </c:pt>
                <c:pt idx="74">
                  <c:v>16634</c:v>
                </c:pt>
                <c:pt idx="75">
                  <c:v>16635</c:v>
                </c:pt>
                <c:pt idx="76">
                  <c:v>16636</c:v>
                </c:pt>
                <c:pt idx="77">
                  <c:v>16637</c:v>
                </c:pt>
                <c:pt idx="78">
                  <c:v>16638</c:v>
                </c:pt>
                <c:pt idx="79">
                  <c:v>16639</c:v>
                </c:pt>
                <c:pt idx="80">
                  <c:v>16640</c:v>
                </c:pt>
                <c:pt idx="81">
                  <c:v>16641</c:v>
                </c:pt>
                <c:pt idx="82">
                  <c:v>16642</c:v>
                </c:pt>
                <c:pt idx="83">
                  <c:v>16643</c:v>
                </c:pt>
                <c:pt idx="84">
                  <c:v>16644</c:v>
                </c:pt>
                <c:pt idx="85">
                  <c:v>16645</c:v>
                </c:pt>
                <c:pt idx="86">
                  <c:v>16646</c:v>
                </c:pt>
                <c:pt idx="87">
                  <c:v>16647</c:v>
                </c:pt>
                <c:pt idx="88">
                  <c:v>16648</c:v>
                </c:pt>
                <c:pt idx="89">
                  <c:v>16649</c:v>
                </c:pt>
                <c:pt idx="90">
                  <c:v>16650</c:v>
                </c:pt>
                <c:pt idx="91">
                  <c:v>16651</c:v>
                </c:pt>
                <c:pt idx="92">
                  <c:v>16652</c:v>
                </c:pt>
                <c:pt idx="93">
                  <c:v>16653</c:v>
                </c:pt>
                <c:pt idx="94">
                  <c:v>16654</c:v>
                </c:pt>
                <c:pt idx="95">
                  <c:v>16655</c:v>
                </c:pt>
                <c:pt idx="96">
                  <c:v>16656</c:v>
                </c:pt>
                <c:pt idx="97">
                  <c:v>16657</c:v>
                </c:pt>
                <c:pt idx="98">
                  <c:v>16658</c:v>
                </c:pt>
                <c:pt idx="99">
                  <c:v>16659</c:v>
                </c:pt>
                <c:pt idx="100">
                  <c:v>16660</c:v>
                </c:pt>
                <c:pt idx="101">
                  <c:v>16661</c:v>
                </c:pt>
                <c:pt idx="102">
                  <c:v>16662</c:v>
                </c:pt>
                <c:pt idx="103">
                  <c:v>16663</c:v>
                </c:pt>
                <c:pt idx="104">
                  <c:v>16664</c:v>
                </c:pt>
                <c:pt idx="105">
                  <c:v>16665</c:v>
                </c:pt>
                <c:pt idx="106">
                  <c:v>16666</c:v>
                </c:pt>
              </c:numCache>
            </c:numRef>
          </c:cat>
          <c:val>
            <c:numRef>
              <c:f>wykres!$D$2:$D$108</c:f>
            </c:numRef>
          </c:val>
          <c:extLst>
            <c:ext xmlns:c16="http://schemas.microsoft.com/office/drawing/2014/chart" uri="{C3380CC4-5D6E-409C-BE32-E72D297353CC}">
              <c16:uniqueId val="{00000002-1839-4BB5-A775-C4ECDF39E31E}"/>
            </c:ext>
          </c:extLst>
        </c:ser>
        <c:ser>
          <c:idx val="3"/>
          <c:order val="3"/>
          <c:tx>
            <c:strRef>
              <c:f>wykres!$E$1</c:f>
              <c:strCache>
                <c:ptCount val="1"/>
                <c:pt idx="0">
                  <c:v>godziny na spalinowym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wykres!$A$2:$A$108</c:f>
              <c:numCache>
                <c:formatCode>m/d/yyyy</c:formatCode>
                <c:ptCount val="107"/>
                <c:pt idx="0">
                  <c:v>16560</c:v>
                </c:pt>
                <c:pt idx="1">
                  <c:v>16561</c:v>
                </c:pt>
                <c:pt idx="2">
                  <c:v>16562</c:v>
                </c:pt>
                <c:pt idx="3">
                  <c:v>16563</c:v>
                </c:pt>
                <c:pt idx="4">
                  <c:v>16564</c:v>
                </c:pt>
                <c:pt idx="5">
                  <c:v>16565</c:v>
                </c:pt>
                <c:pt idx="6">
                  <c:v>16566</c:v>
                </c:pt>
                <c:pt idx="7">
                  <c:v>16567</c:v>
                </c:pt>
                <c:pt idx="8">
                  <c:v>16568</c:v>
                </c:pt>
                <c:pt idx="9">
                  <c:v>16569</c:v>
                </c:pt>
                <c:pt idx="10">
                  <c:v>16570</c:v>
                </c:pt>
                <c:pt idx="11">
                  <c:v>16571</c:v>
                </c:pt>
                <c:pt idx="12">
                  <c:v>16572</c:v>
                </c:pt>
                <c:pt idx="13">
                  <c:v>16573</c:v>
                </c:pt>
                <c:pt idx="14">
                  <c:v>16574</c:v>
                </c:pt>
                <c:pt idx="15">
                  <c:v>16575</c:v>
                </c:pt>
                <c:pt idx="16">
                  <c:v>16576</c:v>
                </c:pt>
                <c:pt idx="17">
                  <c:v>16577</c:v>
                </c:pt>
                <c:pt idx="18">
                  <c:v>16578</c:v>
                </c:pt>
                <c:pt idx="19">
                  <c:v>16579</c:v>
                </c:pt>
                <c:pt idx="20">
                  <c:v>16580</c:v>
                </c:pt>
                <c:pt idx="21">
                  <c:v>16581</c:v>
                </c:pt>
                <c:pt idx="22">
                  <c:v>16582</c:v>
                </c:pt>
                <c:pt idx="23">
                  <c:v>16583</c:v>
                </c:pt>
                <c:pt idx="24">
                  <c:v>16584</c:v>
                </c:pt>
                <c:pt idx="25">
                  <c:v>16585</c:v>
                </c:pt>
                <c:pt idx="26">
                  <c:v>16586</c:v>
                </c:pt>
                <c:pt idx="27">
                  <c:v>16587</c:v>
                </c:pt>
                <c:pt idx="28">
                  <c:v>16588</c:v>
                </c:pt>
                <c:pt idx="29">
                  <c:v>16589</c:v>
                </c:pt>
                <c:pt idx="30">
                  <c:v>16590</c:v>
                </c:pt>
                <c:pt idx="31">
                  <c:v>16591</c:v>
                </c:pt>
                <c:pt idx="32">
                  <c:v>16592</c:v>
                </c:pt>
                <c:pt idx="33">
                  <c:v>16593</c:v>
                </c:pt>
                <c:pt idx="34">
                  <c:v>16594</c:v>
                </c:pt>
                <c:pt idx="35">
                  <c:v>16595</c:v>
                </c:pt>
                <c:pt idx="36">
                  <c:v>16596</c:v>
                </c:pt>
                <c:pt idx="37">
                  <c:v>16597</c:v>
                </c:pt>
                <c:pt idx="38">
                  <c:v>16598</c:v>
                </c:pt>
                <c:pt idx="39">
                  <c:v>16599</c:v>
                </c:pt>
                <c:pt idx="40">
                  <c:v>16600</c:v>
                </c:pt>
                <c:pt idx="41">
                  <c:v>16601</c:v>
                </c:pt>
                <c:pt idx="42">
                  <c:v>16602</c:v>
                </c:pt>
                <c:pt idx="43">
                  <c:v>16603</c:v>
                </c:pt>
                <c:pt idx="44">
                  <c:v>16604</c:v>
                </c:pt>
                <c:pt idx="45">
                  <c:v>16605</c:v>
                </c:pt>
                <c:pt idx="46">
                  <c:v>16606</c:v>
                </c:pt>
                <c:pt idx="47">
                  <c:v>16607</c:v>
                </c:pt>
                <c:pt idx="48">
                  <c:v>16608</c:v>
                </c:pt>
                <c:pt idx="49">
                  <c:v>16609</c:v>
                </c:pt>
                <c:pt idx="50">
                  <c:v>16610</c:v>
                </c:pt>
                <c:pt idx="51">
                  <c:v>16611</c:v>
                </c:pt>
                <c:pt idx="52">
                  <c:v>16612</c:v>
                </c:pt>
                <c:pt idx="53">
                  <c:v>16613</c:v>
                </c:pt>
                <c:pt idx="54">
                  <c:v>16614</c:v>
                </c:pt>
                <c:pt idx="55">
                  <c:v>16615</c:v>
                </c:pt>
                <c:pt idx="56">
                  <c:v>16616</c:v>
                </c:pt>
                <c:pt idx="57">
                  <c:v>16617</c:v>
                </c:pt>
                <c:pt idx="58">
                  <c:v>16618</c:v>
                </c:pt>
                <c:pt idx="59">
                  <c:v>16619</c:v>
                </c:pt>
                <c:pt idx="60">
                  <c:v>16620</c:v>
                </c:pt>
                <c:pt idx="61">
                  <c:v>16621</c:v>
                </c:pt>
                <c:pt idx="62">
                  <c:v>16622</c:v>
                </c:pt>
                <c:pt idx="63">
                  <c:v>16623</c:v>
                </c:pt>
                <c:pt idx="64">
                  <c:v>16624</c:v>
                </c:pt>
                <c:pt idx="65">
                  <c:v>16625</c:v>
                </c:pt>
                <c:pt idx="66">
                  <c:v>16626</c:v>
                </c:pt>
                <c:pt idx="67">
                  <c:v>16627</c:v>
                </c:pt>
                <c:pt idx="68">
                  <c:v>16628</c:v>
                </c:pt>
                <c:pt idx="69">
                  <c:v>16629</c:v>
                </c:pt>
                <c:pt idx="70">
                  <c:v>16630</c:v>
                </c:pt>
                <c:pt idx="71">
                  <c:v>16631</c:v>
                </c:pt>
                <c:pt idx="72">
                  <c:v>16632</c:v>
                </c:pt>
                <c:pt idx="73">
                  <c:v>16633</c:v>
                </c:pt>
                <c:pt idx="74">
                  <c:v>16634</c:v>
                </c:pt>
                <c:pt idx="75">
                  <c:v>16635</c:v>
                </c:pt>
                <c:pt idx="76">
                  <c:v>16636</c:v>
                </c:pt>
                <c:pt idx="77">
                  <c:v>16637</c:v>
                </c:pt>
                <c:pt idx="78">
                  <c:v>16638</c:v>
                </c:pt>
                <c:pt idx="79">
                  <c:v>16639</c:v>
                </c:pt>
                <c:pt idx="80">
                  <c:v>16640</c:v>
                </c:pt>
                <c:pt idx="81">
                  <c:v>16641</c:v>
                </c:pt>
                <c:pt idx="82">
                  <c:v>16642</c:v>
                </c:pt>
                <c:pt idx="83">
                  <c:v>16643</c:v>
                </c:pt>
                <c:pt idx="84">
                  <c:v>16644</c:v>
                </c:pt>
                <c:pt idx="85">
                  <c:v>16645</c:v>
                </c:pt>
                <c:pt idx="86">
                  <c:v>16646</c:v>
                </c:pt>
                <c:pt idx="87">
                  <c:v>16647</c:v>
                </c:pt>
                <c:pt idx="88">
                  <c:v>16648</c:v>
                </c:pt>
                <c:pt idx="89">
                  <c:v>16649</c:v>
                </c:pt>
                <c:pt idx="90">
                  <c:v>16650</c:v>
                </c:pt>
                <c:pt idx="91">
                  <c:v>16651</c:v>
                </c:pt>
                <c:pt idx="92">
                  <c:v>16652</c:v>
                </c:pt>
                <c:pt idx="93">
                  <c:v>16653</c:v>
                </c:pt>
                <c:pt idx="94">
                  <c:v>16654</c:v>
                </c:pt>
                <c:pt idx="95">
                  <c:v>16655</c:v>
                </c:pt>
                <c:pt idx="96">
                  <c:v>16656</c:v>
                </c:pt>
                <c:pt idx="97">
                  <c:v>16657</c:v>
                </c:pt>
                <c:pt idx="98">
                  <c:v>16658</c:v>
                </c:pt>
                <c:pt idx="99">
                  <c:v>16659</c:v>
                </c:pt>
                <c:pt idx="100">
                  <c:v>16660</c:v>
                </c:pt>
                <c:pt idx="101">
                  <c:v>16661</c:v>
                </c:pt>
                <c:pt idx="102">
                  <c:v>16662</c:v>
                </c:pt>
                <c:pt idx="103">
                  <c:v>16663</c:v>
                </c:pt>
                <c:pt idx="104">
                  <c:v>16664</c:v>
                </c:pt>
                <c:pt idx="105">
                  <c:v>16665</c:v>
                </c:pt>
                <c:pt idx="106">
                  <c:v>16666</c:v>
                </c:pt>
              </c:numCache>
            </c:numRef>
          </c:cat>
          <c:val>
            <c:numRef>
              <c:f>wykres!$E$2:$E$108</c:f>
            </c:numRef>
          </c:val>
          <c:extLst>
            <c:ext xmlns:c16="http://schemas.microsoft.com/office/drawing/2014/chart" uri="{C3380CC4-5D6E-409C-BE32-E72D297353CC}">
              <c16:uniqueId val="{00000003-1839-4BB5-A775-C4ECDF39E31E}"/>
            </c:ext>
          </c:extLst>
        </c:ser>
        <c:ser>
          <c:idx val="4"/>
          <c:order val="4"/>
          <c:tx>
            <c:strRef>
              <c:f>wykres!$F$1</c:f>
              <c:strCache>
                <c:ptCount val="1"/>
                <c:pt idx="0">
                  <c:v>srednia pred na elektrycznym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wykres!$A$2:$A$108</c:f>
              <c:numCache>
                <c:formatCode>m/d/yyyy</c:formatCode>
                <c:ptCount val="107"/>
                <c:pt idx="0">
                  <c:v>16560</c:v>
                </c:pt>
                <c:pt idx="1">
                  <c:v>16561</c:v>
                </c:pt>
                <c:pt idx="2">
                  <c:v>16562</c:v>
                </c:pt>
                <c:pt idx="3">
                  <c:v>16563</c:v>
                </c:pt>
                <c:pt idx="4">
                  <c:v>16564</c:v>
                </c:pt>
                <c:pt idx="5">
                  <c:v>16565</c:v>
                </c:pt>
                <c:pt idx="6">
                  <c:v>16566</c:v>
                </c:pt>
                <c:pt idx="7">
                  <c:v>16567</c:v>
                </c:pt>
                <c:pt idx="8">
                  <c:v>16568</c:v>
                </c:pt>
                <c:pt idx="9">
                  <c:v>16569</c:v>
                </c:pt>
                <c:pt idx="10">
                  <c:v>16570</c:v>
                </c:pt>
                <c:pt idx="11">
                  <c:v>16571</c:v>
                </c:pt>
                <c:pt idx="12">
                  <c:v>16572</c:v>
                </c:pt>
                <c:pt idx="13">
                  <c:v>16573</c:v>
                </c:pt>
                <c:pt idx="14">
                  <c:v>16574</c:v>
                </c:pt>
                <c:pt idx="15">
                  <c:v>16575</c:v>
                </c:pt>
                <c:pt idx="16">
                  <c:v>16576</c:v>
                </c:pt>
                <c:pt idx="17">
                  <c:v>16577</c:v>
                </c:pt>
                <c:pt idx="18">
                  <c:v>16578</c:v>
                </c:pt>
                <c:pt idx="19">
                  <c:v>16579</c:v>
                </c:pt>
                <c:pt idx="20">
                  <c:v>16580</c:v>
                </c:pt>
                <c:pt idx="21">
                  <c:v>16581</c:v>
                </c:pt>
                <c:pt idx="22">
                  <c:v>16582</c:v>
                </c:pt>
                <c:pt idx="23">
                  <c:v>16583</c:v>
                </c:pt>
                <c:pt idx="24">
                  <c:v>16584</c:v>
                </c:pt>
                <c:pt idx="25">
                  <c:v>16585</c:v>
                </c:pt>
                <c:pt idx="26">
                  <c:v>16586</c:v>
                </c:pt>
                <c:pt idx="27">
                  <c:v>16587</c:v>
                </c:pt>
                <c:pt idx="28">
                  <c:v>16588</c:v>
                </c:pt>
                <c:pt idx="29">
                  <c:v>16589</c:v>
                </c:pt>
                <c:pt idx="30">
                  <c:v>16590</c:v>
                </c:pt>
                <c:pt idx="31">
                  <c:v>16591</c:v>
                </c:pt>
                <c:pt idx="32">
                  <c:v>16592</c:v>
                </c:pt>
                <c:pt idx="33">
                  <c:v>16593</c:v>
                </c:pt>
                <c:pt idx="34">
                  <c:v>16594</c:v>
                </c:pt>
                <c:pt idx="35">
                  <c:v>16595</c:v>
                </c:pt>
                <c:pt idx="36">
                  <c:v>16596</c:v>
                </c:pt>
                <c:pt idx="37">
                  <c:v>16597</c:v>
                </c:pt>
                <c:pt idx="38">
                  <c:v>16598</c:v>
                </c:pt>
                <c:pt idx="39">
                  <c:v>16599</c:v>
                </c:pt>
                <c:pt idx="40">
                  <c:v>16600</c:v>
                </c:pt>
                <c:pt idx="41">
                  <c:v>16601</c:v>
                </c:pt>
                <c:pt idx="42">
                  <c:v>16602</c:v>
                </c:pt>
                <c:pt idx="43">
                  <c:v>16603</c:v>
                </c:pt>
                <c:pt idx="44">
                  <c:v>16604</c:v>
                </c:pt>
                <c:pt idx="45">
                  <c:v>16605</c:v>
                </c:pt>
                <c:pt idx="46">
                  <c:v>16606</c:v>
                </c:pt>
                <c:pt idx="47">
                  <c:v>16607</c:v>
                </c:pt>
                <c:pt idx="48">
                  <c:v>16608</c:v>
                </c:pt>
                <c:pt idx="49">
                  <c:v>16609</c:v>
                </c:pt>
                <c:pt idx="50">
                  <c:v>16610</c:v>
                </c:pt>
                <c:pt idx="51">
                  <c:v>16611</c:v>
                </c:pt>
                <c:pt idx="52">
                  <c:v>16612</c:v>
                </c:pt>
                <c:pt idx="53">
                  <c:v>16613</c:v>
                </c:pt>
                <c:pt idx="54">
                  <c:v>16614</c:v>
                </c:pt>
                <c:pt idx="55">
                  <c:v>16615</c:v>
                </c:pt>
                <c:pt idx="56">
                  <c:v>16616</c:v>
                </c:pt>
                <c:pt idx="57">
                  <c:v>16617</c:v>
                </c:pt>
                <c:pt idx="58">
                  <c:v>16618</c:v>
                </c:pt>
                <c:pt idx="59">
                  <c:v>16619</c:v>
                </c:pt>
                <c:pt idx="60">
                  <c:v>16620</c:v>
                </c:pt>
                <c:pt idx="61">
                  <c:v>16621</c:v>
                </c:pt>
                <c:pt idx="62">
                  <c:v>16622</c:v>
                </c:pt>
                <c:pt idx="63">
                  <c:v>16623</c:v>
                </c:pt>
                <c:pt idx="64">
                  <c:v>16624</c:v>
                </c:pt>
                <c:pt idx="65">
                  <c:v>16625</c:v>
                </c:pt>
                <c:pt idx="66">
                  <c:v>16626</c:v>
                </c:pt>
                <c:pt idx="67">
                  <c:v>16627</c:v>
                </c:pt>
                <c:pt idx="68">
                  <c:v>16628</c:v>
                </c:pt>
                <c:pt idx="69">
                  <c:v>16629</c:v>
                </c:pt>
                <c:pt idx="70">
                  <c:v>16630</c:v>
                </c:pt>
                <c:pt idx="71">
                  <c:v>16631</c:v>
                </c:pt>
                <c:pt idx="72">
                  <c:v>16632</c:v>
                </c:pt>
                <c:pt idx="73">
                  <c:v>16633</c:v>
                </c:pt>
                <c:pt idx="74">
                  <c:v>16634</c:v>
                </c:pt>
                <c:pt idx="75">
                  <c:v>16635</c:v>
                </c:pt>
                <c:pt idx="76">
                  <c:v>16636</c:v>
                </c:pt>
                <c:pt idx="77">
                  <c:v>16637</c:v>
                </c:pt>
                <c:pt idx="78">
                  <c:v>16638</c:v>
                </c:pt>
                <c:pt idx="79">
                  <c:v>16639</c:v>
                </c:pt>
                <c:pt idx="80">
                  <c:v>16640</c:v>
                </c:pt>
                <c:pt idx="81">
                  <c:v>16641</c:v>
                </c:pt>
                <c:pt idx="82">
                  <c:v>16642</c:v>
                </c:pt>
                <c:pt idx="83">
                  <c:v>16643</c:v>
                </c:pt>
                <c:pt idx="84">
                  <c:v>16644</c:v>
                </c:pt>
                <c:pt idx="85">
                  <c:v>16645</c:v>
                </c:pt>
                <c:pt idx="86">
                  <c:v>16646</c:v>
                </c:pt>
                <c:pt idx="87">
                  <c:v>16647</c:v>
                </c:pt>
                <c:pt idx="88">
                  <c:v>16648</c:v>
                </c:pt>
                <c:pt idx="89">
                  <c:v>16649</c:v>
                </c:pt>
                <c:pt idx="90">
                  <c:v>16650</c:v>
                </c:pt>
                <c:pt idx="91">
                  <c:v>16651</c:v>
                </c:pt>
                <c:pt idx="92">
                  <c:v>16652</c:v>
                </c:pt>
                <c:pt idx="93">
                  <c:v>16653</c:v>
                </c:pt>
                <c:pt idx="94">
                  <c:v>16654</c:v>
                </c:pt>
                <c:pt idx="95">
                  <c:v>16655</c:v>
                </c:pt>
                <c:pt idx="96">
                  <c:v>16656</c:v>
                </c:pt>
                <c:pt idx="97">
                  <c:v>16657</c:v>
                </c:pt>
                <c:pt idx="98">
                  <c:v>16658</c:v>
                </c:pt>
                <c:pt idx="99">
                  <c:v>16659</c:v>
                </c:pt>
                <c:pt idx="100">
                  <c:v>16660</c:v>
                </c:pt>
                <c:pt idx="101">
                  <c:v>16661</c:v>
                </c:pt>
                <c:pt idx="102">
                  <c:v>16662</c:v>
                </c:pt>
                <c:pt idx="103">
                  <c:v>16663</c:v>
                </c:pt>
                <c:pt idx="104">
                  <c:v>16664</c:v>
                </c:pt>
                <c:pt idx="105">
                  <c:v>16665</c:v>
                </c:pt>
                <c:pt idx="106">
                  <c:v>16666</c:v>
                </c:pt>
              </c:numCache>
            </c:numRef>
          </c:cat>
          <c:val>
            <c:numRef>
              <c:f>wykres!$F$2:$F$108</c:f>
            </c:numRef>
          </c:val>
          <c:extLst>
            <c:ext xmlns:c16="http://schemas.microsoft.com/office/drawing/2014/chart" uri="{C3380CC4-5D6E-409C-BE32-E72D297353CC}">
              <c16:uniqueId val="{00000004-1839-4BB5-A775-C4ECDF39E31E}"/>
            </c:ext>
          </c:extLst>
        </c:ser>
        <c:ser>
          <c:idx val="5"/>
          <c:order val="5"/>
          <c:tx>
            <c:strRef>
              <c:f>wykres!$G$1</c:f>
              <c:strCache>
                <c:ptCount val="1"/>
                <c:pt idx="0">
                  <c:v>srednia pred na spalinowym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wykres!$A$2:$A$108</c:f>
              <c:numCache>
                <c:formatCode>m/d/yyyy</c:formatCode>
                <c:ptCount val="107"/>
                <c:pt idx="0">
                  <c:v>16560</c:v>
                </c:pt>
                <c:pt idx="1">
                  <c:v>16561</c:v>
                </c:pt>
                <c:pt idx="2">
                  <c:v>16562</c:v>
                </c:pt>
                <c:pt idx="3">
                  <c:v>16563</c:v>
                </c:pt>
                <c:pt idx="4">
                  <c:v>16564</c:v>
                </c:pt>
                <c:pt idx="5">
                  <c:v>16565</c:v>
                </c:pt>
                <c:pt idx="6">
                  <c:v>16566</c:v>
                </c:pt>
                <c:pt idx="7">
                  <c:v>16567</c:v>
                </c:pt>
                <c:pt idx="8">
                  <c:v>16568</c:v>
                </c:pt>
                <c:pt idx="9">
                  <c:v>16569</c:v>
                </c:pt>
                <c:pt idx="10">
                  <c:v>16570</c:v>
                </c:pt>
                <c:pt idx="11">
                  <c:v>16571</c:v>
                </c:pt>
                <c:pt idx="12">
                  <c:v>16572</c:v>
                </c:pt>
                <c:pt idx="13">
                  <c:v>16573</c:v>
                </c:pt>
                <c:pt idx="14">
                  <c:v>16574</c:v>
                </c:pt>
                <c:pt idx="15">
                  <c:v>16575</c:v>
                </c:pt>
                <c:pt idx="16">
                  <c:v>16576</c:v>
                </c:pt>
                <c:pt idx="17">
                  <c:v>16577</c:v>
                </c:pt>
                <c:pt idx="18">
                  <c:v>16578</c:v>
                </c:pt>
                <c:pt idx="19">
                  <c:v>16579</c:v>
                </c:pt>
                <c:pt idx="20">
                  <c:v>16580</c:v>
                </c:pt>
                <c:pt idx="21">
                  <c:v>16581</c:v>
                </c:pt>
                <c:pt idx="22">
                  <c:v>16582</c:v>
                </c:pt>
                <c:pt idx="23">
                  <c:v>16583</c:v>
                </c:pt>
                <c:pt idx="24">
                  <c:v>16584</c:v>
                </c:pt>
                <c:pt idx="25">
                  <c:v>16585</c:v>
                </c:pt>
                <c:pt idx="26">
                  <c:v>16586</c:v>
                </c:pt>
                <c:pt idx="27">
                  <c:v>16587</c:v>
                </c:pt>
                <c:pt idx="28">
                  <c:v>16588</c:v>
                </c:pt>
                <c:pt idx="29">
                  <c:v>16589</c:v>
                </c:pt>
                <c:pt idx="30">
                  <c:v>16590</c:v>
                </c:pt>
                <c:pt idx="31">
                  <c:v>16591</c:v>
                </c:pt>
                <c:pt idx="32">
                  <c:v>16592</c:v>
                </c:pt>
                <c:pt idx="33">
                  <c:v>16593</c:v>
                </c:pt>
                <c:pt idx="34">
                  <c:v>16594</c:v>
                </c:pt>
                <c:pt idx="35">
                  <c:v>16595</c:v>
                </c:pt>
                <c:pt idx="36">
                  <c:v>16596</c:v>
                </c:pt>
                <c:pt idx="37">
                  <c:v>16597</c:v>
                </c:pt>
                <c:pt idx="38">
                  <c:v>16598</c:v>
                </c:pt>
                <c:pt idx="39">
                  <c:v>16599</c:v>
                </c:pt>
                <c:pt idx="40">
                  <c:v>16600</c:v>
                </c:pt>
                <c:pt idx="41">
                  <c:v>16601</c:v>
                </c:pt>
                <c:pt idx="42">
                  <c:v>16602</c:v>
                </c:pt>
                <c:pt idx="43">
                  <c:v>16603</c:v>
                </c:pt>
                <c:pt idx="44">
                  <c:v>16604</c:v>
                </c:pt>
                <c:pt idx="45">
                  <c:v>16605</c:v>
                </c:pt>
                <c:pt idx="46">
                  <c:v>16606</c:v>
                </c:pt>
                <c:pt idx="47">
                  <c:v>16607</c:v>
                </c:pt>
                <c:pt idx="48">
                  <c:v>16608</c:v>
                </c:pt>
                <c:pt idx="49">
                  <c:v>16609</c:v>
                </c:pt>
                <c:pt idx="50">
                  <c:v>16610</c:v>
                </c:pt>
                <c:pt idx="51">
                  <c:v>16611</c:v>
                </c:pt>
                <c:pt idx="52">
                  <c:v>16612</c:v>
                </c:pt>
                <c:pt idx="53">
                  <c:v>16613</c:v>
                </c:pt>
                <c:pt idx="54">
                  <c:v>16614</c:v>
                </c:pt>
                <c:pt idx="55">
                  <c:v>16615</c:v>
                </c:pt>
                <c:pt idx="56">
                  <c:v>16616</c:v>
                </c:pt>
                <c:pt idx="57">
                  <c:v>16617</c:v>
                </c:pt>
                <c:pt idx="58">
                  <c:v>16618</c:v>
                </c:pt>
                <c:pt idx="59">
                  <c:v>16619</c:v>
                </c:pt>
                <c:pt idx="60">
                  <c:v>16620</c:v>
                </c:pt>
                <c:pt idx="61">
                  <c:v>16621</c:v>
                </c:pt>
                <c:pt idx="62">
                  <c:v>16622</c:v>
                </c:pt>
                <c:pt idx="63">
                  <c:v>16623</c:v>
                </c:pt>
                <c:pt idx="64">
                  <c:v>16624</c:v>
                </c:pt>
                <c:pt idx="65">
                  <c:v>16625</c:v>
                </c:pt>
                <c:pt idx="66">
                  <c:v>16626</c:v>
                </c:pt>
                <c:pt idx="67">
                  <c:v>16627</c:v>
                </c:pt>
                <c:pt idx="68">
                  <c:v>16628</c:v>
                </c:pt>
                <c:pt idx="69">
                  <c:v>16629</c:v>
                </c:pt>
                <c:pt idx="70">
                  <c:v>16630</c:v>
                </c:pt>
                <c:pt idx="71">
                  <c:v>16631</c:v>
                </c:pt>
                <c:pt idx="72">
                  <c:v>16632</c:v>
                </c:pt>
                <c:pt idx="73">
                  <c:v>16633</c:v>
                </c:pt>
                <c:pt idx="74">
                  <c:v>16634</c:v>
                </c:pt>
                <c:pt idx="75">
                  <c:v>16635</c:v>
                </c:pt>
                <c:pt idx="76">
                  <c:v>16636</c:v>
                </c:pt>
                <c:pt idx="77">
                  <c:v>16637</c:v>
                </c:pt>
                <c:pt idx="78">
                  <c:v>16638</c:v>
                </c:pt>
                <c:pt idx="79">
                  <c:v>16639</c:v>
                </c:pt>
                <c:pt idx="80">
                  <c:v>16640</c:v>
                </c:pt>
                <c:pt idx="81">
                  <c:v>16641</c:v>
                </c:pt>
                <c:pt idx="82">
                  <c:v>16642</c:v>
                </c:pt>
                <c:pt idx="83">
                  <c:v>16643</c:v>
                </c:pt>
                <c:pt idx="84">
                  <c:v>16644</c:v>
                </c:pt>
                <c:pt idx="85">
                  <c:v>16645</c:v>
                </c:pt>
                <c:pt idx="86">
                  <c:v>16646</c:v>
                </c:pt>
                <c:pt idx="87">
                  <c:v>16647</c:v>
                </c:pt>
                <c:pt idx="88">
                  <c:v>16648</c:v>
                </c:pt>
                <c:pt idx="89">
                  <c:v>16649</c:v>
                </c:pt>
                <c:pt idx="90">
                  <c:v>16650</c:v>
                </c:pt>
                <c:pt idx="91">
                  <c:v>16651</c:v>
                </c:pt>
                <c:pt idx="92">
                  <c:v>16652</c:v>
                </c:pt>
                <c:pt idx="93">
                  <c:v>16653</c:v>
                </c:pt>
                <c:pt idx="94">
                  <c:v>16654</c:v>
                </c:pt>
                <c:pt idx="95">
                  <c:v>16655</c:v>
                </c:pt>
                <c:pt idx="96">
                  <c:v>16656</c:v>
                </c:pt>
                <c:pt idx="97">
                  <c:v>16657</c:v>
                </c:pt>
                <c:pt idx="98">
                  <c:v>16658</c:v>
                </c:pt>
                <c:pt idx="99">
                  <c:v>16659</c:v>
                </c:pt>
                <c:pt idx="100">
                  <c:v>16660</c:v>
                </c:pt>
                <c:pt idx="101">
                  <c:v>16661</c:v>
                </c:pt>
                <c:pt idx="102">
                  <c:v>16662</c:v>
                </c:pt>
                <c:pt idx="103">
                  <c:v>16663</c:v>
                </c:pt>
                <c:pt idx="104">
                  <c:v>16664</c:v>
                </c:pt>
                <c:pt idx="105">
                  <c:v>16665</c:v>
                </c:pt>
                <c:pt idx="106">
                  <c:v>16666</c:v>
                </c:pt>
              </c:numCache>
            </c:numRef>
          </c:cat>
          <c:val>
            <c:numRef>
              <c:f>wykres!$G$2:$G$108</c:f>
            </c:numRef>
          </c:val>
          <c:extLst>
            <c:ext xmlns:c16="http://schemas.microsoft.com/office/drawing/2014/chart" uri="{C3380CC4-5D6E-409C-BE32-E72D297353CC}">
              <c16:uniqueId val="{00000005-1839-4BB5-A775-C4ECDF39E31E}"/>
            </c:ext>
          </c:extLst>
        </c:ser>
        <c:ser>
          <c:idx val="6"/>
          <c:order val="6"/>
          <c:tx>
            <c:strRef>
              <c:f>wykres!$H$1</c:f>
              <c:strCache>
                <c:ptCount val="1"/>
                <c:pt idx="0">
                  <c:v>droga na elektrycznym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wykres!$A$2:$A$108</c:f>
              <c:numCache>
                <c:formatCode>m/d/yyyy</c:formatCode>
                <c:ptCount val="107"/>
                <c:pt idx="0">
                  <c:v>16560</c:v>
                </c:pt>
                <c:pt idx="1">
                  <c:v>16561</c:v>
                </c:pt>
                <c:pt idx="2">
                  <c:v>16562</c:v>
                </c:pt>
                <c:pt idx="3">
                  <c:v>16563</c:v>
                </c:pt>
                <c:pt idx="4">
                  <c:v>16564</c:v>
                </c:pt>
                <c:pt idx="5">
                  <c:v>16565</c:v>
                </c:pt>
                <c:pt idx="6">
                  <c:v>16566</c:v>
                </c:pt>
                <c:pt idx="7">
                  <c:v>16567</c:v>
                </c:pt>
                <c:pt idx="8">
                  <c:v>16568</c:v>
                </c:pt>
                <c:pt idx="9">
                  <c:v>16569</c:v>
                </c:pt>
                <c:pt idx="10">
                  <c:v>16570</c:v>
                </c:pt>
                <c:pt idx="11">
                  <c:v>16571</c:v>
                </c:pt>
                <c:pt idx="12">
                  <c:v>16572</c:v>
                </c:pt>
                <c:pt idx="13">
                  <c:v>16573</c:v>
                </c:pt>
                <c:pt idx="14">
                  <c:v>16574</c:v>
                </c:pt>
                <c:pt idx="15">
                  <c:v>16575</c:v>
                </c:pt>
                <c:pt idx="16">
                  <c:v>16576</c:v>
                </c:pt>
                <c:pt idx="17">
                  <c:v>16577</c:v>
                </c:pt>
                <c:pt idx="18">
                  <c:v>16578</c:v>
                </c:pt>
                <c:pt idx="19">
                  <c:v>16579</c:v>
                </c:pt>
                <c:pt idx="20">
                  <c:v>16580</c:v>
                </c:pt>
                <c:pt idx="21">
                  <c:v>16581</c:v>
                </c:pt>
                <c:pt idx="22">
                  <c:v>16582</c:v>
                </c:pt>
                <c:pt idx="23">
                  <c:v>16583</c:v>
                </c:pt>
                <c:pt idx="24">
                  <c:v>16584</c:v>
                </c:pt>
                <c:pt idx="25">
                  <c:v>16585</c:v>
                </c:pt>
                <c:pt idx="26">
                  <c:v>16586</c:v>
                </c:pt>
                <c:pt idx="27">
                  <c:v>16587</c:v>
                </c:pt>
                <c:pt idx="28">
                  <c:v>16588</c:v>
                </c:pt>
                <c:pt idx="29">
                  <c:v>16589</c:v>
                </c:pt>
                <c:pt idx="30">
                  <c:v>16590</c:v>
                </c:pt>
                <c:pt idx="31">
                  <c:v>16591</c:v>
                </c:pt>
                <c:pt idx="32">
                  <c:v>16592</c:v>
                </c:pt>
                <c:pt idx="33">
                  <c:v>16593</c:v>
                </c:pt>
                <c:pt idx="34">
                  <c:v>16594</c:v>
                </c:pt>
                <c:pt idx="35">
                  <c:v>16595</c:v>
                </c:pt>
                <c:pt idx="36">
                  <c:v>16596</c:v>
                </c:pt>
                <c:pt idx="37">
                  <c:v>16597</c:v>
                </c:pt>
                <c:pt idx="38">
                  <c:v>16598</c:v>
                </c:pt>
                <c:pt idx="39">
                  <c:v>16599</c:v>
                </c:pt>
                <c:pt idx="40">
                  <c:v>16600</c:v>
                </c:pt>
                <c:pt idx="41">
                  <c:v>16601</c:v>
                </c:pt>
                <c:pt idx="42">
                  <c:v>16602</c:v>
                </c:pt>
                <c:pt idx="43">
                  <c:v>16603</c:v>
                </c:pt>
                <c:pt idx="44">
                  <c:v>16604</c:v>
                </c:pt>
                <c:pt idx="45">
                  <c:v>16605</c:v>
                </c:pt>
                <c:pt idx="46">
                  <c:v>16606</c:v>
                </c:pt>
                <c:pt idx="47">
                  <c:v>16607</c:v>
                </c:pt>
                <c:pt idx="48">
                  <c:v>16608</c:v>
                </c:pt>
                <c:pt idx="49">
                  <c:v>16609</c:v>
                </c:pt>
                <c:pt idx="50">
                  <c:v>16610</c:v>
                </c:pt>
                <c:pt idx="51">
                  <c:v>16611</c:v>
                </c:pt>
                <c:pt idx="52">
                  <c:v>16612</c:v>
                </c:pt>
                <c:pt idx="53">
                  <c:v>16613</c:v>
                </c:pt>
                <c:pt idx="54">
                  <c:v>16614</c:v>
                </c:pt>
                <c:pt idx="55">
                  <c:v>16615</c:v>
                </c:pt>
                <c:pt idx="56">
                  <c:v>16616</c:v>
                </c:pt>
                <c:pt idx="57">
                  <c:v>16617</c:v>
                </c:pt>
                <c:pt idx="58">
                  <c:v>16618</c:v>
                </c:pt>
                <c:pt idx="59">
                  <c:v>16619</c:v>
                </c:pt>
                <c:pt idx="60">
                  <c:v>16620</c:v>
                </c:pt>
                <c:pt idx="61">
                  <c:v>16621</c:v>
                </c:pt>
                <c:pt idx="62">
                  <c:v>16622</c:v>
                </c:pt>
                <c:pt idx="63">
                  <c:v>16623</c:v>
                </c:pt>
                <c:pt idx="64">
                  <c:v>16624</c:v>
                </c:pt>
                <c:pt idx="65">
                  <c:v>16625</c:v>
                </c:pt>
                <c:pt idx="66">
                  <c:v>16626</c:v>
                </c:pt>
                <c:pt idx="67">
                  <c:v>16627</c:v>
                </c:pt>
                <c:pt idx="68">
                  <c:v>16628</c:v>
                </c:pt>
                <c:pt idx="69">
                  <c:v>16629</c:v>
                </c:pt>
                <c:pt idx="70">
                  <c:v>16630</c:v>
                </c:pt>
                <c:pt idx="71">
                  <c:v>16631</c:v>
                </c:pt>
                <c:pt idx="72">
                  <c:v>16632</c:v>
                </c:pt>
                <c:pt idx="73">
                  <c:v>16633</c:v>
                </c:pt>
                <c:pt idx="74">
                  <c:v>16634</c:v>
                </c:pt>
                <c:pt idx="75">
                  <c:v>16635</c:v>
                </c:pt>
                <c:pt idx="76">
                  <c:v>16636</c:v>
                </c:pt>
                <c:pt idx="77">
                  <c:v>16637</c:v>
                </c:pt>
                <c:pt idx="78">
                  <c:v>16638</c:v>
                </c:pt>
                <c:pt idx="79">
                  <c:v>16639</c:v>
                </c:pt>
                <c:pt idx="80">
                  <c:v>16640</c:v>
                </c:pt>
                <c:pt idx="81">
                  <c:v>16641</c:v>
                </c:pt>
                <c:pt idx="82">
                  <c:v>16642</c:v>
                </c:pt>
                <c:pt idx="83">
                  <c:v>16643</c:v>
                </c:pt>
                <c:pt idx="84">
                  <c:v>16644</c:v>
                </c:pt>
                <c:pt idx="85">
                  <c:v>16645</c:v>
                </c:pt>
                <c:pt idx="86">
                  <c:v>16646</c:v>
                </c:pt>
                <c:pt idx="87">
                  <c:v>16647</c:v>
                </c:pt>
                <c:pt idx="88">
                  <c:v>16648</c:v>
                </c:pt>
                <c:pt idx="89">
                  <c:v>16649</c:v>
                </c:pt>
                <c:pt idx="90">
                  <c:v>16650</c:v>
                </c:pt>
                <c:pt idx="91">
                  <c:v>16651</c:v>
                </c:pt>
                <c:pt idx="92">
                  <c:v>16652</c:v>
                </c:pt>
                <c:pt idx="93">
                  <c:v>16653</c:v>
                </c:pt>
                <c:pt idx="94">
                  <c:v>16654</c:v>
                </c:pt>
                <c:pt idx="95">
                  <c:v>16655</c:v>
                </c:pt>
                <c:pt idx="96">
                  <c:v>16656</c:v>
                </c:pt>
                <c:pt idx="97">
                  <c:v>16657</c:v>
                </c:pt>
                <c:pt idx="98">
                  <c:v>16658</c:v>
                </c:pt>
                <c:pt idx="99">
                  <c:v>16659</c:v>
                </c:pt>
                <c:pt idx="100">
                  <c:v>16660</c:v>
                </c:pt>
                <c:pt idx="101">
                  <c:v>16661</c:v>
                </c:pt>
                <c:pt idx="102">
                  <c:v>16662</c:v>
                </c:pt>
                <c:pt idx="103">
                  <c:v>16663</c:v>
                </c:pt>
                <c:pt idx="104">
                  <c:v>16664</c:v>
                </c:pt>
                <c:pt idx="105">
                  <c:v>16665</c:v>
                </c:pt>
                <c:pt idx="106">
                  <c:v>16666</c:v>
                </c:pt>
              </c:numCache>
            </c:numRef>
          </c:cat>
          <c:val>
            <c:numRef>
              <c:f>wykres!$H$2:$H$108</c:f>
            </c:numRef>
          </c:val>
          <c:extLst>
            <c:ext xmlns:c16="http://schemas.microsoft.com/office/drawing/2014/chart" uri="{C3380CC4-5D6E-409C-BE32-E72D297353CC}">
              <c16:uniqueId val="{00000006-1839-4BB5-A775-C4ECDF39E31E}"/>
            </c:ext>
          </c:extLst>
        </c:ser>
        <c:ser>
          <c:idx val="7"/>
          <c:order val="7"/>
          <c:tx>
            <c:strRef>
              <c:f>wykres!$I$1</c:f>
              <c:strCache>
                <c:ptCount val="1"/>
                <c:pt idx="0">
                  <c:v>droga na spalinowym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wykres!$A$2:$A$108</c:f>
              <c:numCache>
                <c:formatCode>m/d/yyyy</c:formatCode>
                <c:ptCount val="107"/>
                <c:pt idx="0">
                  <c:v>16560</c:v>
                </c:pt>
                <c:pt idx="1">
                  <c:v>16561</c:v>
                </c:pt>
                <c:pt idx="2">
                  <c:v>16562</c:v>
                </c:pt>
                <c:pt idx="3">
                  <c:v>16563</c:v>
                </c:pt>
                <c:pt idx="4">
                  <c:v>16564</c:v>
                </c:pt>
                <c:pt idx="5">
                  <c:v>16565</c:v>
                </c:pt>
                <c:pt idx="6">
                  <c:v>16566</c:v>
                </c:pt>
                <c:pt idx="7">
                  <c:v>16567</c:v>
                </c:pt>
                <c:pt idx="8">
                  <c:v>16568</c:v>
                </c:pt>
                <c:pt idx="9">
                  <c:v>16569</c:v>
                </c:pt>
                <c:pt idx="10">
                  <c:v>16570</c:v>
                </c:pt>
                <c:pt idx="11">
                  <c:v>16571</c:v>
                </c:pt>
                <c:pt idx="12">
                  <c:v>16572</c:v>
                </c:pt>
                <c:pt idx="13">
                  <c:v>16573</c:v>
                </c:pt>
                <c:pt idx="14">
                  <c:v>16574</c:v>
                </c:pt>
                <c:pt idx="15">
                  <c:v>16575</c:v>
                </c:pt>
                <c:pt idx="16">
                  <c:v>16576</c:v>
                </c:pt>
                <c:pt idx="17">
                  <c:v>16577</c:v>
                </c:pt>
                <c:pt idx="18">
                  <c:v>16578</c:v>
                </c:pt>
                <c:pt idx="19">
                  <c:v>16579</c:v>
                </c:pt>
                <c:pt idx="20">
                  <c:v>16580</c:v>
                </c:pt>
                <c:pt idx="21">
                  <c:v>16581</c:v>
                </c:pt>
                <c:pt idx="22">
                  <c:v>16582</c:v>
                </c:pt>
                <c:pt idx="23">
                  <c:v>16583</c:v>
                </c:pt>
                <c:pt idx="24">
                  <c:v>16584</c:v>
                </c:pt>
                <c:pt idx="25">
                  <c:v>16585</c:v>
                </c:pt>
                <c:pt idx="26">
                  <c:v>16586</c:v>
                </c:pt>
                <c:pt idx="27">
                  <c:v>16587</c:v>
                </c:pt>
                <c:pt idx="28">
                  <c:v>16588</c:v>
                </c:pt>
                <c:pt idx="29">
                  <c:v>16589</c:v>
                </c:pt>
                <c:pt idx="30">
                  <c:v>16590</c:v>
                </c:pt>
                <c:pt idx="31">
                  <c:v>16591</c:v>
                </c:pt>
                <c:pt idx="32">
                  <c:v>16592</c:v>
                </c:pt>
                <c:pt idx="33">
                  <c:v>16593</c:v>
                </c:pt>
                <c:pt idx="34">
                  <c:v>16594</c:v>
                </c:pt>
                <c:pt idx="35">
                  <c:v>16595</c:v>
                </c:pt>
                <c:pt idx="36">
                  <c:v>16596</c:v>
                </c:pt>
                <c:pt idx="37">
                  <c:v>16597</c:v>
                </c:pt>
                <c:pt idx="38">
                  <c:v>16598</c:v>
                </c:pt>
                <c:pt idx="39">
                  <c:v>16599</c:v>
                </c:pt>
                <c:pt idx="40">
                  <c:v>16600</c:v>
                </c:pt>
                <c:pt idx="41">
                  <c:v>16601</c:v>
                </c:pt>
                <c:pt idx="42">
                  <c:v>16602</c:v>
                </c:pt>
                <c:pt idx="43">
                  <c:v>16603</c:v>
                </c:pt>
                <c:pt idx="44">
                  <c:v>16604</c:v>
                </c:pt>
                <c:pt idx="45">
                  <c:v>16605</c:v>
                </c:pt>
                <c:pt idx="46">
                  <c:v>16606</c:v>
                </c:pt>
                <c:pt idx="47">
                  <c:v>16607</c:v>
                </c:pt>
                <c:pt idx="48">
                  <c:v>16608</c:v>
                </c:pt>
                <c:pt idx="49">
                  <c:v>16609</c:v>
                </c:pt>
                <c:pt idx="50">
                  <c:v>16610</c:v>
                </c:pt>
                <c:pt idx="51">
                  <c:v>16611</c:v>
                </c:pt>
                <c:pt idx="52">
                  <c:v>16612</c:v>
                </c:pt>
                <c:pt idx="53">
                  <c:v>16613</c:v>
                </c:pt>
                <c:pt idx="54">
                  <c:v>16614</c:v>
                </c:pt>
                <c:pt idx="55">
                  <c:v>16615</c:v>
                </c:pt>
                <c:pt idx="56">
                  <c:v>16616</c:v>
                </c:pt>
                <c:pt idx="57">
                  <c:v>16617</c:v>
                </c:pt>
                <c:pt idx="58">
                  <c:v>16618</c:v>
                </c:pt>
                <c:pt idx="59">
                  <c:v>16619</c:v>
                </c:pt>
                <c:pt idx="60">
                  <c:v>16620</c:v>
                </c:pt>
                <c:pt idx="61">
                  <c:v>16621</c:v>
                </c:pt>
                <c:pt idx="62">
                  <c:v>16622</c:v>
                </c:pt>
                <c:pt idx="63">
                  <c:v>16623</c:v>
                </c:pt>
                <c:pt idx="64">
                  <c:v>16624</c:v>
                </c:pt>
                <c:pt idx="65">
                  <c:v>16625</c:v>
                </c:pt>
                <c:pt idx="66">
                  <c:v>16626</c:v>
                </c:pt>
                <c:pt idx="67">
                  <c:v>16627</c:v>
                </c:pt>
                <c:pt idx="68">
                  <c:v>16628</c:v>
                </c:pt>
                <c:pt idx="69">
                  <c:v>16629</c:v>
                </c:pt>
                <c:pt idx="70">
                  <c:v>16630</c:v>
                </c:pt>
                <c:pt idx="71">
                  <c:v>16631</c:v>
                </c:pt>
                <c:pt idx="72">
                  <c:v>16632</c:v>
                </c:pt>
                <c:pt idx="73">
                  <c:v>16633</c:v>
                </c:pt>
                <c:pt idx="74">
                  <c:v>16634</c:v>
                </c:pt>
                <c:pt idx="75">
                  <c:v>16635</c:v>
                </c:pt>
                <c:pt idx="76">
                  <c:v>16636</c:v>
                </c:pt>
                <c:pt idx="77">
                  <c:v>16637</c:v>
                </c:pt>
                <c:pt idx="78">
                  <c:v>16638</c:v>
                </c:pt>
                <c:pt idx="79">
                  <c:v>16639</c:v>
                </c:pt>
                <c:pt idx="80">
                  <c:v>16640</c:v>
                </c:pt>
                <c:pt idx="81">
                  <c:v>16641</c:v>
                </c:pt>
                <c:pt idx="82">
                  <c:v>16642</c:v>
                </c:pt>
                <c:pt idx="83">
                  <c:v>16643</c:v>
                </c:pt>
                <c:pt idx="84">
                  <c:v>16644</c:v>
                </c:pt>
                <c:pt idx="85">
                  <c:v>16645</c:v>
                </c:pt>
                <c:pt idx="86">
                  <c:v>16646</c:v>
                </c:pt>
                <c:pt idx="87">
                  <c:v>16647</c:v>
                </c:pt>
                <c:pt idx="88">
                  <c:v>16648</c:v>
                </c:pt>
                <c:pt idx="89">
                  <c:v>16649</c:v>
                </c:pt>
                <c:pt idx="90">
                  <c:v>16650</c:v>
                </c:pt>
                <c:pt idx="91">
                  <c:v>16651</c:v>
                </c:pt>
                <c:pt idx="92">
                  <c:v>16652</c:v>
                </c:pt>
                <c:pt idx="93">
                  <c:v>16653</c:v>
                </c:pt>
                <c:pt idx="94">
                  <c:v>16654</c:v>
                </c:pt>
                <c:pt idx="95">
                  <c:v>16655</c:v>
                </c:pt>
                <c:pt idx="96">
                  <c:v>16656</c:v>
                </c:pt>
                <c:pt idx="97">
                  <c:v>16657</c:v>
                </c:pt>
                <c:pt idx="98">
                  <c:v>16658</c:v>
                </c:pt>
                <c:pt idx="99">
                  <c:v>16659</c:v>
                </c:pt>
                <c:pt idx="100">
                  <c:v>16660</c:v>
                </c:pt>
                <c:pt idx="101">
                  <c:v>16661</c:v>
                </c:pt>
                <c:pt idx="102">
                  <c:v>16662</c:v>
                </c:pt>
                <c:pt idx="103">
                  <c:v>16663</c:v>
                </c:pt>
                <c:pt idx="104">
                  <c:v>16664</c:v>
                </c:pt>
                <c:pt idx="105">
                  <c:v>16665</c:v>
                </c:pt>
                <c:pt idx="106">
                  <c:v>16666</c:v>
                </c:pt>
              </c:numCache>
            </c:numRef>
          </c:cat>
          <c:val>
            <c:numRef>
              <c:f>wykres!$I$2:$I$108</c:f>
            </c:numRef>
          </c:val>
          <c:extLst>
            <c:ext xmlns:c16="http://schemas.microsoft.com/office/drawing/2014/chart" uri="{C3380CC4-5D6E-409C-BE32-E72D297353CC}">
              <c16:uniqueId val="{00000007-1839-4BB5-A775-C4ECDF39E31E}"/>
            </c:ext>
          </c:extLst>
        </c:ser>
        <c:ser>
          <c:idx val="8"/>
          <c:order val="8"/>
          <c:tx>
            <c:strRef>
              <c:f>wykres!$J$1</c:f>
              <c:strCache>
                <c:ptCount val="1"/>
                <c:pt idx="0">
                  <c:v>droga danego dnia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wykres!$A$2:$A$108</c:f>
              <c:numCache>
                <c:formatCode>m/d/yyyy</c:formatCode>
                <c:ptCount val="107"/>
                <c:pt idx="0">
                  <c:v>16560</c:v>
                </c:pt>
                <c:pt idx="1">
                  <c:v>16561</c:v>
                </c:pt>
                <c:pt idx="2">
                  <c:v>16562</c:v>
                </c:pt>
                <c:pt idx="3">
                  <c:v>16563</c:v>
                </c:pt>
                <c:pt idx="4">
                  <c:v>16564</c:v>
                </c:pt>
                <c:pt idx="5">
                  <c:v>16565</c:v>
                </c:pt>
                <c:pt idx="6">
                  <c:v>16566</c:v>
                </c:pt>
                <c:pt idx="7">
                  <c:v>16567</c:v>
                </c:pt>
                <c:pt idx="8">
                  <c:v>16568</c:v>
                </c:pt>
                <c:pt idx="9">
                  <c:v>16569</c:v>
                </c:pt>
                <c:pt idx="10">
                  <c:v>16570</c:v>
                </c:pt>
                <c:pt idx="11">
                  <c:v>16571</c:v>
                </c:pt>
                <c:pt idx="12">
                  <c:v>16572</c:v>
                </c:pt>
                <c:pt idx="13">
                  <c:v>16573</c:v>
                </c:pt>
                <c:pt idx="14">
                  <c:v>16574</c:v>
                </c:pt>
                <c:pt idx="15">
                  <c:v>16575</c:v>
                </c:pt>
                <c:pt idx="16">
                  <c:v>16576</c:v>
                </c:pt>
                <c:pt idx="17">
                  <c:v>16577</c:v>
                </c:pt>
                <c:pt idx="18">
                  <c:v>16578</c:v>
                </c:pt>
                <c:pt idx="19">
                  <c:v>16579</c:v>
                </c:pt>
                <c:pt idx="20">
                  <c:v>16580</c:v>
                </c:pt>
                <c:pt idx="21">
                  <c:v>16581</c:v>
                </c:pt>
                <c:pt idx="22">
                  <c:v>16582</c:v>
                </c:pt>
                <c:pt idx="23">
                  <c:v>16583</c:v>
                </c:pt>
                <c:pt idx="24">
                  <c:v>16584</c:v>
                </c:pt>
                <c:pt idx="25">
                  <c:v>16585</c:v>
                </c:pt>
                <c:pt idx="26">
                  <c:v>16586</c:v>
                </c:pt>
                <c:pt idx="27">
                  <c:v>16587</c:v>
                </c:pt>
                <c:pt idx="28">
                  <c:v>16588</c:v>
                </c:pt>
                <c:pt idx="29">
                  <c:v>16589</c:v>
                </c:pt>
                <c:pt idx="30">
                  <c:v>16590</c:v>
                </c:pt>
                <c:pt idx="31">
                  <c:v>16591</c:v>
                </c:pt>
                <c:pt idx="32">
                  <c:v>16592</c:v>
                </c:pt>
                <c:pt idx="33">
                  <c:v>16593</c:v>
                </c:pt>
                <c:pt idx="34">
                  <c:v>16594</c:v>
                </c:pt>
                <c:pt idx="35">
                  <c:v>16595</c:v>
                </c:pt>
                <c:pt idx="36">
                  <c:v>16596</c:v>
                </c:pt>
                <c:pt idx="37">
                  <c:v>16597</c:v>
                </c:pt>
                <c:pt idx="38">
                  <c:v>16598</c:v>
                </c:pt>
                <c:pt idx="39">
                  <c:v>16599</c:v>
                </c:pt>
                <c:pt idx="40">
                  <c:v>16600</c:v>
                </c:pt>
                <c:pt idx="41">
                  <c:v>16601</c:v>
                </c:pt>
                <c:pt idx="42">
                  <c:v>16602</c:v>
                </c:pt>
                <c:pt idx="43">
                  <c:v>16603</c:v>
                </c:pt>
                <c:pt idx="44">
                  <c:v>16604</c:v>
                </c:pt>
                <c:pt idx="45">
                  <c:v>16605</c:v>
                </c:pt>
                <c:pt idx="46">
                  <c:v>16606</c:v>
                </c:pt>
                <c:pt idx="47">
                  <c:v>16607</c:v>
                </c:pt>
                <c:pt idx="48">
                  <c:v>16608</c:v>
                </c:pt>
                <c:pt idx="49">
                  <c:v>16609</c:v>
                </c:pt>
                <c:pt idx="50">
                  <c:v>16610</c:v>
                </c:pt>
                <c:pt idx="51">
                  <c:v>16611</c:v>
                </c:pt>
                <c:pt idx="52">
                  <c:v>16612</c:v>
                </c:pt>
                <c:pt idx="53">
                  <c:v>16613</c:v>
                </c:pt>
                <c:pt idx="54">
                  <c:v>16614</c:v>
                </c:pt>
                <c:pt idx="55">
                  <c:v>16615</c:v>
                </c:pt>
                <c:pt idx="56">
                  <c:v>16616</c:v>
                </c:pt>
                <c:pt idx="57">
                  <c:v>16617</c:v>
                </c:pt>
                <c:pt idx="58">
                  <c:v>16618</c:v>
                </c:pt>
                <c:pt idx="59">
                  <c:v>16619</c:v>
                </c:pt>
                <c:pt idx="60">
                  <c:v>16620</c:v>
                </c:pt>
                <c:pt idx="61">
                  <c:v>16621</c:v>
                </c:pt>
                <c:pt idx="62">
                  <c:v>16622</c:v>
                </c:pt>
                <c:pt idx="63">
                  <c:v>16623</c:v>
                </c:pt>
                <c:pt idx="64">
                  <c:v>16624</c:v>
                </c:pt>
                <c:pt idx="65">
                  <c:v>16625</c:v>
                </c:pt>
                <c:pt idx="66">
                  <c:v>16626</c:v>
                </c:pt>
                <c:pt idx="67">
                  <c:v>16627</c:v>
                </c:pt>
                <c:pt idx="68">
                  <c:v>16628</c:v>
                </c:pt>
                <c:pt idx="69">
                  <c:v>16629</c:v>
                </c:pt>
                <c:pt idx="70">
                  <c:v>16630</c:v>
                </c:pt>
                <c:pt idx="71">
                  <c:v>16631</c:v>
                </c:pt>
                <c:pt idx="72">
                  <c:v>16632</c:v>
                </c:pt>
                <c:pt idx="73">
                  <c:v>16633</c:v>
                </c:pt>
                <c:pt idx="74">
                  <c:v>16634</c:v>
                </c:pt>
                <c:pt idx="75">
                  <c:v>16635</c:v>
                </c:pt>
                <c:pt idx="76">
                  <c:v>16636</c:v>
                </c:pt>
                <c:pt idx="77">
                  <c:v>16637</c:v>
                </c:pt>
                <c:pt idx="78">
                  <c:v>16638</c:v>
                </c:pt>
                <c:pt idx="79">
                  <c:v>16639</c:v>
                </c:pt>
                <c:pt idx="80">
                  <c:v>16640</c:v>
                </c:pt>
                <c:pt idx="81">
                  <c:v>16641</c:v>
                </c:pt>
                <c:pt idx="82">
                  <c:v>16642</c:v>
                </c:pt>
                <c:pt idx="83">
                  <c:v>16643</c:v>
                </c:pt>
                <c:pt idx="84">
                  <c:v>16644</c:v>
                </c:pt>
                <c:pt idx="85">
                  <c:v>16645</c:v>
                </c:pt>
                <c:pt idx="86">
                  <c:v>16646</c:v>
                </c:pt>
                <c:pt idx="87">
                  <c:v>16647</c:v>
                </c:pt>
                <c:pt idx="88">
                  <c:v>16648</c:v>
                </c:pt>
                <c:pt idx="89">
                  <c:v>16649</c:v>
                </c:pt>
                <c:pt idx="90">
                  <c:v>16650</c:v>
                </c:pt>
                <c:pt idx="91">
                  <c:v>16651</c:v>
                </c:pt>
                <c:pt idx="92">
                  <c:v>16652</c:v>
                </c:pt>
                <c:pt idx="93">
                  <c:v>16653</c:v>
                </c:pt>
                <c:pt idx="94">
                  <c:v>16654</c:v>
                </c:pt>
                <c:pt idx="95">
                  <c:v>16655</c:v>
                </c:pt>
                <c:pt idx="96">
                  <c:v>16656</c:v>
                </c:pt>
                <c:pt idx="97">
                  <c:v>16657</c:v>
                </c:pt>
                <c:pt idx="98">
                  <c:v>16658</c:v>
                </c:pt>
                <c:pt idx="99">
                  <c:v>16659</c:v>
                </c:pt>
                <c:pt idx="100">
                  <c:v>16660</c:v>
                </c:pt>
                <c:pt idx="101">
                  <c:v>16661</c:v>
                </c:pt>
                <c:pt idx="102">
                  <c:v>16662</c:v>
                </c:pt>
                <c:pt idx="103">
                  <c:v>16663</c:v>
                </c:pt>
                <c:pt idx="104">
                  <c:v>16664</c:v>
                </c:pt>
                <c:pt idx="105">
                  <c:v>16665</c:v>
                </c:pt>
                <c:pt idx="106">
                  <c:v>16666</c:v>
                </c:pt>
              </c:numCache>
            </c:numRef>
          </c:cat>
          <c:val>
            <c:numRef>
              <c:f>wykres!$J$2:$J$108</c:f>
              <c:numCache>
                <c:formatCode>0.00</c:formatCode>
                <c:ptCount val="107"/>
                <c:pt idx="0">
                  <c:v>120</c:v>
                </c:pt>
                <c:pt idx="1">
                  <c:v>118.80000000000001</c:v>
                </c:pt>
                <c:pt idx="2">
                  <c:v>117.61199999999999</c:v>
                </c:pt>
                <c:pt idx="3">
                  <c:v>116.43588</c:v>
                </c:pt>
                <c:pt idx="4">
                  <c:v>115.2715212</c:v>
                </c:pt>
                <c:pt idx="5">
                  <c:v>114.11880598799999</c:v>
                </c:pt>
                <c:pt idx="6">
                  <c:v>112.97761792812</c:v>
                </c:pt>
                <c:pt idx="7">
                  <c:v>111.84784174883879</c:v>
                </c:pt>
                <c:pt idx="8">
                  <c:v>110.72936333135041</c:v>
                </c:pt>
                <c:pt idx="9">
                  <c:v>109.62206969803691</c:v>
                </c:pt>
                <c:pt idx="10">
                  <c:v>108.52584900105654</c:v>
                </c:pt>
                <c:pt idx="11">
                  <c:v>107.44059051104597</c:v>
                </c:pt>
                <c:pt idx="12">
                  <c:v>106.3661846059355</c:v>
                </c:pt>
                <c:pt idx="13">
                  <c:v>105.30252275987615</c:v>
                </c:pt>
                <c:pt idx="14">
                  <c:v>104.24949753227739</c:v>
                </c:pt>
                <c:pt idx="15">
                  <c:v>103.20700255695462</c:v>
                </c:pt>
                <c:pt idx="16">
                  <c:v>102.17493253138508</c:v>
                </c:pt>
                <c:pt idx="17">
                  <c:v>101.15318320607122</c:v>
                </c:pt>
                <c:pt idx="18">
                  <c:v>100.14165137401051</c:v>
                </c:pt>
                <c:pt idx="19">
                  <c:v>99.140234860270411</c:v>
                </c:pt>
                <c:pt idx="20">
                  <c:v>98.148832511667706</c:v>
                </c:pt>
                <c:pt idx="21">
                  <c:v>97.167344186551034</c:v>
                </c:pt>
                <c:pt idx="22">
                  <c:v>96.195670744685515</c:v>
                </c:pt>
                <c:pt idx="23">
                  <c:v>95.233714037238656</c:v>
                </c:pt>
                <c:pt idx="24">
                  <c:v>94.281376896866277</c:v>
                </c:pt>
                <c:pt idx="25">
                  <c:v>93.338563127897615</c:v>
                </c:pt>
                <c:pt idx="26">
                  <c:v>92.405177496618634</c:v>
                </c:pt>
                <c:pt idx="27">
                  <c:v>91.481125721652447</c:v>
                </c:pt>
                <c:pt idx="28">
                  <c:v>90.566314464435919</c:v>
                </c:pt>
                <c:pt idx="29">
                  <c:v>89.660651319791555</c:v>
                </c:pt>
                <c:pt idx="30">
                  <c:v>88.764044806593645</c:v>
                </c:pt>
                <c:pt idx="31">
                  <c:v>87.876404358527708</c:v>
                </c:pt>
                <c:pt idx="32">
                  <c:v>86.99764031494243</c:v>
                </c:pt>
                <c:pt idx="33">
                  <c:v>86.127663911793007</c:v>
                </c:pt>
                <c:pt idx="34">
                  <c:v>85.266387272675075</c:v>
                </c:pt>
                <c:pt idx="35">
                  <c:v>84.413723399948339</c:v>
                </c:pt>
                <c:pt idx="36">
                  <c:v>83.569586165948849</c:v>
                </c:pt>
                <c:pt idx="37">
                  <c:v>82.733890304289361</c:v>
                </c:pt>
                <c:pt idx="38">
                  <c:v>81.90655140124646</c:v>
                </c:pt>
                <c:pt idx="39">
                  <c:v>81.087485887233996</c:v>
                </c:pt>
                <c:pt idx="40">
                  <c:v>80.276611028361657</c:v>
                </c:pt>
                <c:pt idx="41">
                  <c:v>79.473844918078044</c:v>
                </c:pt>
                <c:pt idx="42">
                  <c:v>78.67910646889726</c:v>
                </c:pt>
                <c:pt idx="43">
                  <c:v>77.89231540420829</c:v>
                </c:pt>
                <c:pt idx="44">
                  <c:v>77.1133922501662</c:v>
                </c:pt>
                <c:pt idx="45">
                  <c:v>76.342258327664538</c:v>
                </c:pt>
                <c:pt idx="46">
                  <c:v>75.578835744387902</c:v>
                </c:pt>
                <c:pt idx="47">
                  <c:v>74.823047386944012</c:v>
                </c:pt>
                <c:pt idx="48">
                  <c:v>74.074816913074585</c:v>
                </c:pt>
                <c:pt idx="49">
                  <c:v>73.334068743943845</c:v>
                </c:pt>
                <c:pt idx="50">
                  <c:v>72.600728056504408</c:v>
                </c:pt>
                <c:pt idx="51">
                  <c:v>71.874720775939352</c:v>
                </c:pt>
                <c:pt idx="52">
                  <c:v>71.155973568179974</c:v>
                </c:pt>
                <c:pt idx="53">
                  <c:v>70.444413832498171</c:v>
                </c:pt>
                <c:pt idx="54">
                  <c:v>69.739969694173197</c:v>
                </c:pt>
                <c:pt idx="55">
                  <c:v>69.042569997231453</c:v>
                </c:pt>
                <c:pt idx="56">
                  <c:v>68.352144297259144</c:v>
                </c:pt>
                <c:pt idx="57">
                  <c:v>67.668622854286554</c:v>
                </c:pt>
                <c:pt idx="58">
                  <c:v>66.991936625743691</c:v>
                </c:pt>
                <c:pt idx="59">
                  <c:v>66.322017259486245</c:v>
                </c:pt>
                <c:pt idx="60">
                  <c:v>65.658797086891383</c:v>
                </c:pt>
                <c:pt idx="61">
                  <c:v>65.00220911602247</c:v>
                </c:pt>
                <c:pt idx="62">
                  <c:v>64.352187024862232</c:v>
                </c:pt>
                <c:pt idx="63">
                  <c:v>63.70866515461362</c:v>
                </c:pt>
                <c:pt idx="64">
                  <c:v>63.071578503067478</c:v>
                </c:pt>
                <c:pt idx="65">
                  <c:v>62.440862718036804</c:v>
                </c:pt>
                <c:pt idx="66">
                  <c:v>61.816454090856439</c:v>
                </c:pt>
                <c:pt idx="67">
                  <c:v>61.198289549947873</c:v>
                </c:pt>
                <c:pt idx="68">
                  <c:v>60.586306654448393</c:v>
                </c:pt>
                <c:pt idx="69">
                  <c:v>59.980443587903906</c:v>
                </c:pt>
                <c:pt idx="70">
                  <c:v>59.38063915202487</c:v>
                </c:pt>
                <c:pt idx="71">
                  <c:v>58.786832760504623</c:v>
                </c:pt>
                <c:pt idx="72">
                  <c:v>0</c:v>
                </c:pt>
                <c:pt idx="73">
                  <c:v>52.815560222856369</c:v>
                </c:pt>
                <c:pt idx="74">
                  <c:v>52.287404620627797</c:v>
                </c:pt>
                <c:pt idx="75">
                  <c:v>51.764530574421528</c:v>
                </c:pt>
                <c:pt idx="76">
                  <c:v>51.24688526867731</c:v>
                </c:pt>
                <c:pt idx="77">
                  <c:v>50.734416415990538</c:v>
                </c:pt>
                <c:pt idx="78">
                  <c:v>50.227072251830627</c:v>
                </c:pt>
                <c:pt idx="79">
                  <c:v>49.724801529312316</c:v>
                </c:pt>
                <c:pt idx="80">
                  <c:v>49.227553514019199</c:v>
                </c:pt>
                <c:pt idx="81">
                  <c:v>48.735277978879004</c:v>
                </c:pt>
                <c:pt idx="82">
                  <c:v>48.247925199090211</c:v>
                </c:pt>
                <c:pt idx="83">
                  <c:v>47.765445947099316</c:v>
                </c:pt>
                <c:pt idx="84">
                  <c:v>47.287791487628326</c:v>
                </c:pt>
                <c:pt idx="85">
                  <c:v>46.81491357275204</c:v>
                </c:pt>
                <c:pt idx="86">
                  <c:v>46.346764437024518</c:v>
                </c:pt>
                <c:pt idx="87">
                  <c:v>45.883296792654271</c:v>
                </c:pt>
                <c:pt idx="88">
                  <c:v>45.424463824727724</c:v>
                </c:pt>
                <c:pt idx="89">
                  <c:v>44.970219186480449</c:v>
                </c:pt>
                <c:pt idx="90">
                  <c:v>44.520516994615647</c:v>
                </c:pt>
                <c:pt idx="91">
                  <c:v>44.075311824669484</c:v>
                </c:pt>
                <c:pt idx="92">
                  <c:v>43.634558706422794</c:v>
                </c:pt>
                <c:pt idx="93">
                  <c:v>43.198213119358563</c:v>
                </c:pt>
                <c:pt idx="94">
                  <c:v>42.766230988164978</c:v>
                </c:pt>
                <c:pt idx="95">
                  <c:v>42.338568678283323</c:v>
                </c:pt>
                <c:pt idx="96">
                  <c:v>41.915182991500494</c:v>
                </c:pt>
                <c:pt idx="97">
                  <c:v>41.496031161585485</c:v>
                </c:pt>
                <c:pt idx="98">
                  <c:v>41.081070849969635</c:v>
                </c:pt>
                <c:pt idx="99">
                  <c:v>40.670260141469939</c:v>
                </c:pt>
                <c:pt idx="100">
                  <c:v>40.263557540055238</c:v>
                </c:pt>
                <c:pt idx="101">
                  <c:v>39.860921964654686</c:v>
                </c:pt>
                <c:pt idx="102">
                  <c:v>39.462312745008141</c:v>
                </c:pt>
                <c:pt idx="103">
                  <c:v>39.067689617558059</c:v>
                </c:pt>
                <c:pt idx="104">
                  <c:v>38.677012721382482</c:v>
                </c:pt>
                <c:pt idx="105">
                  <c:v>38.29024259416866</c:v>
                </c:pt>
                <c:pt idx="106">
                  <c:v>31.015096501276613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39-4BB5-A775-C4ECDF39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694463"/>
        <c:axId val="347693215"/>
      </c:barChart>
      <c:dateAx>
        <c:axId val="34769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7693215"/>
        <c:crosses val="autoZero"/>
        <c:auto val="1"/>
        <c:lblOffset val="100"/>
        <c:baseTimeUnit val="days"/>
        <c:majorUnit val="15"/>
        <c:majorTimeUnit val="days"/>
      </c:dateAx>
      <c:valAx>
        <c:axId val="34769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przebyta danego dnia droga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7694463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517525</xdr:colOff>
      <xdr:row>1</xdr:row>
      <xdr:rowOff>82550</xdr:rowOff>
    </xdr:from>
    <xdr:to>
      <xdr:col>21</xdr:col>
      <xdr:colOff>212725</xdr:colOff>
      <xdr:row>16</xdr:row>
      <xdr:rowOff>63500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0D77BFF-AB3A-4CDF-829F-7EB929F48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0"/>
  <sheetViews>
    <sheetView zoomScale="70" zoomScaleNormal="70" workbookViewId="0">
      <selection activeCell="F7" sqref="F7"/>
    </sheetView>
  </sheetViews>
  <sheetFormatPr defaultRowHeight="14.5" x14ac:dyDescent="0.35"/>
  <cols>
    <col min="1" max="1" width="9.90625" bestFit="1" customWidth="1"/>
    <col min="2" max="2" width="9.90625" customWidth="1"/>
    <col min="3" max="3" width="18.90625" customWidth="1"/>
    <col min="4" max="4" width="24.6328125" customWidth="1"/>
    <col min="5" max="5" width="24.26953125" customWidth="1"/>
    <col min="6" max="6" width="32.90625" customWidth="1"/>
    <col min="7" max="7" width="27.81640625" customWidth="1"/>
    <col min="8" max="8" width="26" customWidth="1"/>
    <col min="9" max="9" width="32.08984375" customWidth="1"/>
    <col min="10" max="10" width="25.08984375" customWidth="1"/>
    <col min="11" max="11" width="34.36328125" customWidth="1"/>
  </cols>
  <sheetData>
    <row r="1" spans="1:11" s="2" customFormat="1" x14ac:dyDescent="0.3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5">
      <c r="A2" s="1">
        <v>16560</v>
      </c>
      <c r="B2" s="5">
        <v>1</v>
      </c>
      <c r="C2">
        <f>WEEKDAY(A2,2)</f>
        <v>4</v>
      </c>
      <c r="D2">
        <v>20</v>
      </c>
      <c r="E2">
        <v>4</v>
      </c>
      <c r="F2">
        <v>4</v>
      </c>
      <c r="G2">
        <v>10</v>
      </c>
      <c r="H2" s="4">
        <f>D2*F2</f>
        <v>80</v>
      </c>
      <c r="I2" s="4">
        <f>E2*G2</f>
        <v>40</v>
      </c>
      <c r="J2" s="4">
        <f>H2+I2</f>
        <v>120</v>
      </c>
      <c r="K2" s="4">
        <f>J2</f>
        <v>120</v>
      </c>
    </row>
    <row r="3" spans="1:11" x14ac:dyDescent="0.35">
      <c r="A3" s="1">
        <v>16561</v>
      </c>
      <c r="B3" s="5">
        <v>2</v>
      </c>
      <c r="C3">
        <f t="shared" ref="C3:C66" si="0">WEEKDAY(A3,2)</f>
        <v>5</v>
      </c>
      <c r="D3">
        <v>20</v>
      </c>
      <c r="E3">
        <v>4</v>
      </c>
      <c r="F3" s="4">
        <f>F2-1%*F2</f>
        <v>3.96</v>
      </c>
      <c r="G3" s="4">
        <f>G2-1%*G2</f>
        <v>9.9</v>
      </c>
      <c r="H3" s="4">
        <f t="shared" ref="H3:H66" si="1">D3*F3</f>
        <v>79.2</v>
      </c>
      <c r="I3" s="4">
        <f t="shared" ref="I3:I66" si="2">E3*G3</f>
        <v>39.6</v>
      </c>
      <c r="J3" s="4">
        <f t="shared" ref="J3:J66" si="3">H3+I3</f>
        <v>118.80000000000001</v>
      </c>
      <c r="K3" s="4">
        <f>J3+K2</f>
        <v>238.8</v>
      </c>
    </row>
    <row r="4" spans="1:11" x14ac:dyDescent="0.35">
      <c r="A4" s="1">
        <v>16562</v>
      </c>
      <c r="B4" s="5">
        <v>3</v>
      </c>
      <c r="C4">
        <f t="shared" si="0"/>
        <v>6</v>
      </c>
      <c r="D4">
        <v>20</v>
      </c>
      <c r="E4">
        <v>4</v>
      </c>
      <c r="F4" s="4">
        <f>F3-1%*F3</f>
        <v>3.9203999999999999</v>
      </c>
      <c r="G4" s="4">
        <f t="shared" ref="G4:G67" si="4">G3-1%*G3</f>
        <v>9.8010000000000002</v>
      </c>
      <c r="H4" s="4">
        <f t="shared" si="1"/>
        <v>78.408000000000001</v>
      </c>
      <c r="I4" s="4">
        <f t="shared" si="2"/>
        <v>39.204000000000001</v>
      </c>
      <c r="J4" s="4">
        <f t="shared" si="3"/>
        <v>117.61199999999999</v>
      </c>
      <c r="K4" s="4">
        <f t="shared" ref="K4:K67" si="5">J4+K3</f>
        <v>356.41200000000003</v>
      </c>
    </row>
    <row r="5" spans="1:11" x14ac:dyDescent="0.35">
      <c r="A5" s="1">
        <v>16563</v>
      </c>
      <c r="B5" s="5">
        <v>4</v>
      </c>
      <c r="C5">
        <f t="shared" si="0"/>
        <v>7</v>
      </c>
      <c r="D5">
        <v>20</v>
      </c>
      <c r="E5">
        <v>4</v>
      </c>
      <c r="F5" s="4">
        <f t="shared" ref="F4:F67" si="6">F4-1%*F4</f>
        <v>3.8811960000000001</v>
      </c>
      <c r="G5" s="4">
        <f t="shared" si="4"/>
        <v>9.7029899999999998</v>
      </c>
      <c r="H5" s="4">
        <f t="shared" si="1"/>
        <v>77.623919999999998</v>
      </c>
      <c r="I5" s="4">
        <f t="shared" si="2"/>
        <v>38.811959999999999</v>
      </c>
      <c r="J5" s="4">
        <f t="shared" si="3"/>
        <v>116.43588</v>
      </c>
      <c r="K5" s="4">
        <f t="shared" si="5"/>
        <v>472.84788000000003</v>
      </c>
    </row>
    <row r="6" spans="1:11" x14ac:dyDescent="0.35">
      <c r="A6" s="1">
        <v>16564</v>
      </c>
      <c r="B6" s="5">
        <v>5</v>
      </c>
      <c r="C6">
        <f t="shared" si="0"/>
        <v>1</v>
      </c>
      <c r="D6">
        <v>20</v>
      </c>
      <c r="E6">
        <v>4</v>
      </c>
      <c r="F6" s="4">
        <f t="shared" si="6"/>
        <v>3.8423840400000002</v>
      </c>
      <c r="G6" s="4">
        <f t="shared" si="4"/>
        <v>9.605960099999999</v>
      </c>
      <c r="H6" s="4">
        <f t="shared" si="1"/>
        <v>76.847680800000006</v>
      </c>
      <c r="I6" s="4">
        <f t="shared" si="2"/>
        <v>38.423840399999996</v>
      </c>
      <c r="J6" s="4">
        <f t="shared" si="3"/>
        <v>115.2715212</v>
      </c>
      <c r="K6" s="4">
        <f t="shared" si="5"/>
        <v>588.11940120000008</v>
      </c>
    </row>
    <row r="7" spans="1:11" x14ac:dyDescent="0.35">
      <c r="A7" s="1">
        <v>16565</v>
      </c>
      <c r="B7" s="5">
        <v>6</v>
      </c>
      <c r="C7">
        <f t="shared" si="0"/>
        <v>2</v>
      </c>
      <c r="D7">
        <v>20</v>
      </c>
      <c r="E7">
        <v>4</v>
      </c>
      <c r="F7" s="4">
        <f t="shared" si="6"/>
        <v>3.8039601996000001</v>
      </c>
      <c r="G7" s="4">
        <f t="shared" si="4"/>
        <v>9.5099004989999987</v>
      </c>
      <c r="H7" s="4">
        <f t="shared" si="1"/>
        <v>76.079203992000004</v>
      </c>
      <c r="I7" s="4">
        <f t="shared" si="2"/>
        <v>38.039601995999995</v>
      </c>
      <c r="J7" s="4">
        <f t="shared" si="3"/>
        <v>114.11880598799999</v>
      </c>
      <c r="K7" s="4">
        <f t="shared" si="5"/>
        <v>702.23820718800005</v>
      </c>
    </row>
    <row r="8" spans="1:11" x14ac:dyDescent="0.35">
      <c r="A8" s="1">
        <v>16566</v>
      </c>
      <c r="B8" s="5">
        <v>7</v>
      </c>
      <c r="C8">
        <f t="shared" si="0"/>
        <v>3</v>
      </c>
      <c r="D8">
        <v>20</v>
      </c>
      <c r="E8">
        <v>4</v>
      </c>
      <c r="F8" s="4">
        <f t="shared" si="6"/>
        <v>3.765920597604</v>
      </c>
      <c r="G8" s="4">
        <f t="shared" si="4"/>
        <v>9.414801494009998</v>
      </c>
      <c r="H8" s="4">
        <f t="shared" si="1"/>
        <v>75.318411952079998</v>
      </c>
      <c r="I8" s="4">
        <f t="shared" si="2"/>
        <v>37.659205976039992</v>
      </c>
      <c r="J8" s="4">
        <f t="shared" si="3"/>
        <v>112.97761792812</v>
      </c>
      <c r="K8" s="4">
        <f t="shared" si="5"/>
        <v>815.21582511612007</v>
      </c>
    </row>
    <row r="9" spans="1:11" x14ac:dyDescent="0.35">
      <c r="A9" s="1">
        <v>16567</v>
      </c>
      <c r="B9" s="5">
        <v>8</v>
      </c>
      <c r="C9">
        <f t="shared" si="0"/>
        <v>4</v>
      </c>
      <c r="D9">
        <v>20</v>
      </c>
      <c r="E9">
        <v>4</v>
      </c>
      <c r="F9" s="4">
        <f t="shared" si="6"/>
        <v>3.7282613916279601</v>
      </c>
      <c r="G9" s="4">
        <f t="shared" si="4"/>
        <v>9.3206534790698985</v>
      </c>
      <c r="H9" s="4">
        <f t="shared" si="1"/>
        <v>74.565227832559202</v>
      </c>
      <c r="I9" s="4">
        <f t="shared" si="2"/>
        <v>37.282613916279594</v>
      </c>
      <c r="J9" s="4">
        <f t="shared" si="3"/>
        <v>111.84784174883879</v>
      </c>
      <c r="K9" s="4">
        <f t="shared" si="5"/>
        <v>927.0636668649588</v>
      </c>
    </row>
    <row r="10" spans="1:11" x14ac:dyDescent="0.35">
      <c r="A10" s="1">
        <v>16568</v>
      </c>
      <c r="B10" s="5">
        <v>9</v>
      </c>
      <c r="C10">
        <f t="shared" si="0"/>
        <v>5</v>
      </c>
      <c r="D10">
        <v>20</v>
      </c>
      <c r="E10">
        <v>4</v>
      </c>
      <c r="F10" s="4">
        <f t="shared" si="6"/>
        <v>3.6909787777116807</v>
      </c>
      <c r="G10" s="4">
        <f t="shared" si="4"/>
        <v>9.2274469442791993</v>
      </c>
      <c r="H10" s="4">
        <f t="shared" si="1"/>
        <v>73.819575554233609</v>
      </c>
      <c r="I10" s="4">
        <f t="shared" si="2"/>
        <v>36.909787777116797</v>
      </c>
      <c r="J10" s="4">
        <f t="shared" si="3"/>
        <v>110.72936333135041</v>
      </c>
      <c r="K10" s="4">
        <f t="shared" si="5"/>
        <v>1037.7930301963092</v>
      </c>
    </row>
    <row r="11" spans="1:11" x14ac:dyDescent="0.35">
      <c r="A11" s="1">
        <v>16569</v>
      </c>
      <c r="B11" s="5">
        <v>10</v>
      </c>
      <c r="C11">
        <f t="shared" si="0"/>
        <v>6</v>
      </c>
      <c r="D11">
        <v>20</v>
      </c>
      <c r="E11">
        <v>4</v>
      </c>
      <c r="F11" s="4">
        <f t="shared" si="6"/>
        <v>3.6540689899345637</v>
      </c>
      <c r="G11" s="4">
        <f t="shared" si="4"/>
        <v>9.1351724748364074</v>
      </c>
      <c r="H11" s="4">
        <f t="shared" si="1"/>
        <v>73.081379798691273</v>
      </c>
      <c r="I11" s="4">
        <f t="shared" si="2"/>
        <v>36.540689899345629</v>
      </c>
      <c r="J11" s="4">
        <f t="shared" si="3"/>
        <v>109.62206969803691</v>
      </c>
      <c r="K11" s="4">
        <f t="shared" si="5"/>
        <v>1147.4150998943462</v>
      </c>
    </row>
    <row r="12" spans="1:11" x14ac:dyDescent="0.35">
      <c r="A12" s="1">
        <v>16570</v>
      </c>
      <c r="B12" s="5">
        <v>11</v>
      </c>
      <c r="C12">
        <f t="shared" si="0"/>
        <v>7</v>
      </c>
      <c r="D12">
        <v>20</v>
      </c>
      <c r="E12">
        <v>4</v>
      </c>
      <c r="F12" s="4">
        <f t="shared" si="6"/>
        <v>3.6175283000352181</v>
      </c>
      <c r="G12" s="4">
        <f t="shared" si="4"/>
        <v>9.0438207500880434</v>
      </c>
      <c r="H12" s="4">
        <f t="shared" si="1"/>
        <v>72.350566000704362</v>
      </c>
      <c r="I12" s="4">
        <f t="shared" si="2"/>
        <v>36.175283000352174</v>
      </c>
      <c r="J12" s="4">
        <f t="shared" si="3"/>
        <v>108.52584900105654</v>
      </c>
      <c r="K12" s="4">
        <f t="shared" si="5"/>
        <v>1255.9409488954027</v>
      </c>
    </row>
    <row r="13" spans="1:11" x14ac:dyDescent="0.35">
      <c r="A13" s="1">
        <v>16571</v>
      </c>
      <c r="B13" s="5">
        <v>12</v>
      </c>
      <c r="C13">
        <f t="shared" si="0"/>
        <v>1</v>
      </c>
      <c r="D13">
        <v>20</v>
      </c>
      <c r="E13">
        <v>4</v>
      </c>
      <c r="F13" s="4">
        <f t="shared" si="6"/>
        <v>3.581353017034866</v>
      </c>
      <c r="G13" s="4">
        <f t="shared" si="4"/>
        <v>8.9533825425871623</v>
      </c>
      <c r="H13" s="4">
        <f t="shared" si="1"/>
        <v>71.627060340697312</v>
      </c>
      <c r="I13" s="4">
        <f t="shared" si="2"/>
        <v>35.813530170348649</v>
      </c>
      <c r="J13" s="4">
        <f t="shared" si="3"/>
        <v>107.44059051104597</v>
      </c>
      <c r="K13" s="4">
        <f t="shared" si="5"/>
        <v>1363.3815394064486</v>
      </c>
    </row>
    <row r="14" spans="1:11" x14ac:dyDescent="0.35">
      <c r="A14" s="1">
        <v>16572</v>
      </c>
      <c r="B14" s="5">
        <v>13</v>
      </c>
      <c r="C14">
        <f t="shared" si="0"/>
        <v>2</v>
      </c>
      <c r="D14">
        <v>20</v>
      </c>
      <c r="E14">
        <v>4</v>
      </c>
      <c r="F14" s="4">
        <f t="shared" si="6"/>
        <v>3.5455394868645174</v>
      </c>
      <c r="G14" s="4">
        <f t="shared" si="4"/>
        <v>8.8638487171612912</v>
      </c>
      <c r="H14" s="4">
        <f t="shared" si="1"/>
        <v>70.910789737290344</v>
      </c>
      <c r="I14" s="4">
        <f t="shared" si="2"/>
        <v>35.455394868645165</v>
      </c>
      <c r="J14" s="4">
        <f t="shared" si="3"/>
        <v>106.3661846059355</v>
      </c>
      <c r="K14" s="4">
        <f t="shared" si="5"/>
        <v>1469.7477240123842</v>
      </c>
    </row>
    <row r="15" spans="1:11" x14ac:dyDescent="0.35">
      <c r="A15" s="1">
        <v>16573</v>
      </c>
      <c r="B15" s="5">
        <v>14</v>
      </c>
      <c r="C15">
        <f t="shared" si="0"/>
        <v>3</v>
      </c>
      <c r="D15">
        <v>20</v>
      </c>
      <c r="E15">
        <v>4</v>
      </c>
      <c r="F15" s="4">
        <f t="shared" si="6"/>
        <v>3.5100840919958722</v>
      </c>
      <c r="G15" s="4">
        <f t="shared" si="4"/>
        <v>8.7752102299896784</v>
      </c>
      <c r="H15" s="4">
        <f t="shared" si="1"/>
        <v>70.201681839917441</v>
      </c>
      <c r="I15" s="4">
        <f t="shared" si="2"/>
        <v>35.100840919958713</v>
      </c>
      <c r="J15" s="4">
        <f t="shared" si="3"/>
        <v>105.30252275987615</v>
      </c>
      <c r="K15" s="4">
        <f t="shared" si="5"/>
        <v>1575.0502467722604</v>
      </c>
    </row>
    <row r="16" spans="1:11" x14ac:dyDescent="0.35">
      <c r="A16" s="1">
        <v>16574</v>
      </c>
      <c r="B16" s="5">
        <v>15</v>
      </c>
      <c r="C16">
        <f t="shared" si="0"/>
        <v>4</v>
      </c>
      <c r="D16">
        <v>20</v>
      </c>
      <c r="E16">
        <v>4</v>
      </c>
      <c r="F16" s="4">
        <f t="shared" si="6"/>
        <v>3.4749832510759133</v>
      </c>
      <c r="G16" s="4">
        <f t="shared" si="4"/>
        <v>8.6874581276897818</v>
      </c>
      <c r="H16" s="4">
        <f t="shared" si="1"/>
        <v>69.499665021518268</v>
      </c>
      <c r="I16" s="4">
        <f t="shared" si="2"/>
        <v>34.749832510759127</v>
      </c>
      <c r="J16" s="4">
        <f t="shared" si="3"/>
        <v>104.24949753227739</v>
      </c>
      <c r="K16" s="4">
        <f t="shared" si="5"/>
        <v>1679.2997443045379</v>
      </c>
    </row>
    <row r="17" spans="1:11" x14ac:dyDescent="0.35">
      <c r="A17" s="1">
        <v>16575</v>
      </c>
      <c r="B17" s="5">
        <v>16</v>
      </c>
      <c r="C17">
        <f t="shared" si="0"/>
        <v>5</v>
      </c>
      <c r="D17">
        <v>20</v>
      </c>
      <c r="E17">
        <v>4</v>
      </c>
      <c r="F17" s="4">
        <f t="shared" si="6"/>
        <v>3.4402334185651542</v>
      </c>
      <c r="G17" s="4">
        <f t="shared" si="4"/>
        <v>8.6005835464128833</v>
      </c>
      <c r="H17" s="4">
        <f t="shared" si="1"/>
        <v>68.80466837130308</v>
      </c>
      <c r="I17" s="4">
        <f t="shared" si="2"/>
        <v>34.402334185651533</v>
      </c>
      <c r="J17" s="4">
        <f t="shared" si="3"/>
        <v>103.20700255695462</v>
      </c>
      <c r="K17" s="4">
        <f t="shared" si="5"/>
        <v>1782.5067468614925</v>
      </c>
    </row>
    <row r="18" spans="1:11" x14ac:dyDescent="0.35">
      <c r="A18" s="1">
        <v>16576</v>
      </c>
      <c r="B18" s="5">
        <v>17</v>
      </c>
      <c r="C18">
        <f t="shared" si="0"/>
        <v>6</v>
      </c>
      <c r="D18">
        <v>20</v>
      </c>
      <c r="E18">
        <v>4</v>
      </c>
      <c r="F18" s="4">
        <f t="shared" si="6"/>
        <v>3.4058310843795025</v>
      </c>
      <c r="G18" s="4">
        <f t="shared" si="4"/>
        <v>8.514577710948755</v>
      </c>
      <c r="H18" s="4">
        <f t="shared" si="1"/>
        <v>68.116621687590055</v>
      </c>
      <c r="I18" s="4">
        <f t="shared" si="2"/>
        <v>34.05831084379502</v>
      </c>
      <c r="J18" s="4">
        <f t="shared" si="3"/>
        <v>102.17493253138508</v>
      </c>
      <c r="K18" s="4">
        <f t="shared" si="5"/>
        <v>1884.6816793928776</v>
      </c>
    </row>
    <row r="19" spans="1:11" x14ac:dyDescent="0.35">
      <c r="A19" s="1">
        <v>16577</v>
      </c>
      <c r="B19" s="5">
        <v>18</v>
      </c>
      <c r="C19">
        <f t="shared" si="0"/>
        <v>7</v>
      </c>
      <c r="D19">
        <v>20</v>
      </c>
      <c r="E19">
        <v>4</v>
      </c>
      <c r="F19" s="4">
        <f t="shared" si="6"/>
        <v>3.3717727735357075</v>
      </c>
      <c r="G19" s="4">
        <f t="shared" si="4"/>
        <v>8.4294319338392683</v>
      </c>
      <c r="H19" s="4">
        <f t="shared" si="1"/>
        <v>67.435455470714146</v>
      </c>
      <c r="I19" s="4">
        <f t="shared" si="2"/>
        <v>33.717727735357073</v>
      </c>
      <c r="J19" s="4">
        <f t="shared" si="3"/>
        <v>101.15318320607122</v>
      </c>
      <c r="K19" s="4">
        <f t="shared" si="5"/>
        <v>1985.8348625989488</v>
      </c>
    </row>
    <row r="20" spans="1:11" x14ac:dyDescent="0.35">
      <c r="A20" s="1">
        <v>16578</v>
      </c>
      <c r="B20" s="5">
        <v>19</v>
      </c>
      <c r="C20">
        <f t="shared" si="0"/>
        <v>1</v>
      </c>
      <c r="D20">
        <v>20</v>
      </c>
      <c r="E20">
        <v>4</v>
      </c>
      <c r="F20" s="4">
        <f t="shared" si="6"/>
        <v>3.3380550458003504</v>
      </c>
      <c r="G20" s="4">
        <f t="shared" si="4"/>
        <v>8.3451376145008762</v>
      </c>
      <c r="H20" s="4">
        <f t="shared" si="1"/>
        <v>66.76110091600701</v>
      </c>
      <c r="I20" s="4">
        <f t="shared" si="2"/>
        <v>33.380550458003505</v>
      </c>
      <c r="J20" s="4">
        <f t="shared" si="3"/>
        <v>100.14165137401051</v>
      </c>
      <c r="K20" s="4">
        <f t="shared" si="5"/>
        <v>2085.9765139729593</v>
      </c>
    </row>
    <row r="21" spans="1:11" x14ac:dyDescent="0.35">
      <c r="A21" s="1">
        <v>16579</v>
      </c>
      <c r="B21" s="5">
        <v>20</v>
      </c>
      <c r="C21">
        <f t="shared" si="0"/>
        <v>2</v>
      </c>
      <c r="D21">
        <v>20</v>
      </c>
      <c r="E21">
        <v>4</v>
      </c>
      <c r="F21" s="4">
        <f t="shared" si="6"/>
        <v>3.304674495342347</v>
      </c>
      <c r="G21" s="4">
        <f t="shared" si="4"/>
        <v>8.2616862383558676</v>
      </c>
      <c r="H21" s="4">
        <f t="shared" si="1"/>
        <v>66.093489906846941</v>
      </c>
      <c r="I21" s="4">
        <f t="shared" si="2"/>
        <v>33.04674495342347</v>
      </c>
      <c r="J21" s="4">
        <f t="shared" si="3"/>
        <v>99.140234860270411</v>
      </c>
      <c r="K21" s="4">
        <f t="shared" si="5"/>
        <v>2185.1167488332298</v>
      </c>
    </row>
    <row r="22" spans="1:11" x14ac:dyDescent="0.35">
      <c r="A22" s="1">
        <v>16580</v>
      </c>
      <c r="B22" s="5">
        <v>21</v>
      </c>
      <c r="C22">
        <f t="shared" si="0"/>
        <v>3</v>
      </c>
      <c r="D22">
        <v>20</v>
      </c>
      <c r="E22">
        <v>4</v>
      </c>
      <c r="F22" s="4">
        <f t="shared" si="6"/>
        <v>3.2716277503889235</v>
      </c>
      <c r="G22" s="4">
        <f t="shared" si="4"/>
        <v>8.1790693759723094</v>
      </c>
      <c r="H22" s="4">
        <f t="shared" si="1"/>
        <v>65.432555007778475</v>
      </c>
      <c r="I22" s="4">
        <f t="shared" si="2"/>
        <v>32.716277503889238</v>
      </c>
      <c r="J22" s="4">
        <f t="shared" si="3"/>
        <v>98.148832511667706</v>
      </c>
      <c r="K22" s="4">
        <f t="shared" si="5"/>
        <v>2283.2655813448973</v>
      </c>
    </row>
    <row r="23" spans="1:11" x14ac:dyDescent="0.35">
      <c r="A23" s="1">
        <v>16581</v>
      </c>
      <c r="B23" s="5">
        <v>22</v>
      </c>
      <c r="C23">
        <f t="shared" si="0"/>
        <v>4</v>
      </c>
      <c r="D23">
        <v>20</v>
      </c>
      <c r="E23">
        <v>4</v>
      </c>
      <c r="F23" s="4">
        <f t="shared" si="6"/>
        <v>3.2389114728850341</v>
      </c>
      <c r="G23" s="4">
        <f t="shared" si="4"/>
        <v>8.0972786822125862</v>
      </c>
      <c r="H23" s="4">
        <f t="shared" si="1"/>
        <v>64.778229457700689</v>
      </c>
      <c r="I23" s="4">
        <f t="shared" si="2"/>
        <v>32.389114728850345</v>
      </c>
      <c r="J23" s="4">
        <f t="shared" si="3"/>
        <v>97.167344186551034</v>
      </c>
      <c r="K23" s="4">
        <f t="shared" si="5"/>
        <v>2380.4329255314483</v>
      </c>
    </row>
    <row r="24" spans="1:11" x14ac:dyDescent="0.35">
      <c r="A24" s="1">
        <v>16582</v>
      </c>
      <c r="B24" s="5">
        <v>23</v>
      </c>
      <c r="C24">
        <f t="shared" si="0"/>
        <v>5</v>
      </c>
      <c r="D24">
        <v>20</v>
      </c>
      <c r="E24">
        <v>4</v>
      </c>
      <c r="F24" s="4">
        <f t="shared" si="6"/>
        <v>3.2065223581561839</v>
      </c>
      <c r="G24" s="4">
        <f t="shared" si="4"/>
        <v>8.0163058953904596</v>
      </c>
      <c r="H24" s="4">
        <f t="shared" si="1"/>
        <v>64.130447163123677</v>
      </c>
      <c r="I24" s="4">
        <f t="shared" si="2"/>
        <v>32.065223581561838</v>
      </c>
      <c r="J24" s="4">
        <f t="shared" si="3"/>
        <v>96.195670744685515</v>
      </c>
      <c r="K24" s="4">
        <f t="shared" si="5"/>
        <v>2476.628596276134</v>
      </c>
    </row>
    <row r="25" spans="1:11" x14ac:dyDescent="0.35">
      <c r="A25" s="1">
        <v>16583</v>
      </c>
      <c r="B25" s="5">
        <v>24</v>
      </c>
      <c r="C25">
        <f t="shared" si="0"/>
        <v>6</v>
      </c>
      <c r="D25">
        <v>20</v>
      </c>
      <c r="E25">
        <v>4</v>
      </c>
      <c r="F25" s="4">
        <f t="shared" si="6"/>
        <v>3.174457134574622</v>
      </c>
      <c r="G25" s="4">
        <f t="shared" si="4"/>
        <v>7.9361428364365549</v>
      </c>
      <c r="H25" s="4">
        <f t="shared" si="1"/>
        <v>63.489142691492439</v>
      </c>
      <c r="I25" s="4">
        <f t="shared" si="2"/>
        <v>31.74457134574622</v>
      </c>
      <c r="J25" s="4">
        <f t="shared" si="3"/>
        <v>95.233714037238656</v>
      </c>
      <c r="K25" s="4">
        <f t="shared" si="5"/>
        <v>2571.8623103133727</v>
      </c>
    </row>
    <row r="26" spans="1:11" x14ac:dyDescent="0.35">
      <c r="A26" s="1">
        <v>16584</v>
      </c>
      <c r="B26" s="5">
        <v>25</v>
      </c>
      <c r="C26">
        <f t="shared" si="0"/>
        <v>7</v>
      </c>
      <c r="D26">
        <v>20</v>
      </c>
      <c r="E26">
        <v>4</v>
      </c>
      <c r="F26" s="4">
        <f t="shared" si="6"/>
        <v>3.1427125632288759</v>
      </c>
      <c r="G26" s="4">
        <f t="shared" si="4"/>
        <v>7.8567814080721892</v>
      </c>
      <c r="H26" s="4">
        <f t="shared" si="1"/>
        <v>62.85425126457752</v>
      </c>
      <c r="I26" s="4">
        <f t="shared" si="2"/>
        <v>31.427125632288757</v>
      </c>
      <c r="J26" s="4">
        <f t="shared" si="3"/>
        <v>94.281376896866277</v>
      </c>
      <c r="K26" s="4">
        <f t="shared" si="5"/>
        <v>2666.143687210239</v>
      </c>
    </row>
    <row r="27" spans="1:11" x14ac:dyDescent="0.35">
      <c r="A27" s="1">
        <v>16585</v>
      </c>
      <c r="B27" s="5">
        <v>26</v>
      </c>
      <c r="C27">
        <f t="shared" si="0"/>
        <v>1</v>
      </c>
      <c r="D27">
        <v>20</v>
      </c>
      <c r="E27">
        <v>4</v>
      </c>
      <c r="F27" s="4">
        <f t="shared" si="6"/>
        <v>3.111285437596587</v>
      </c>
      <c r="G27" s="4">
        <f t="shared" si="4"/>
        <v>7.7782135939914676</v>
      </c>
      <c r="H27" s="4">
        <f t="shared" si="1"/>
        <v>62.225708751931741</v>
      </c>
      <c r="I27" s="4">
        <f t="shared" si="2"/>
        <v>31.11285437596587</v>
      </c>
      <c r="J27" s="4">
        <f t="shared" si="3"/>
        <v>93.338563127897615</v>
      </c>
      <c r="K27" s="4">
        <f t="shared" si="5"/>
        <v>2759.4822503381365</v>
      </c>
    </row>
    <row r="28" spans="1:11" x14ac:dyDescent="0.35">
      <c r="A28" s="1">
        <v>16586</v>
      </c>
      <c r="B28" s="5">
        <v>27</v>
      </c>
      <c r="C28">
        <f t="shared" si="0"/>
        <v>2</v>
      </c>
      <c r="D28">
        <v>20</v>
      </c>
      <c r="E28">
        <v>4</v>
      </c>
      <c r="F28" s="4">
        <f t="shared" si="6"/>
        <v>3.0801725832206213</v>
      </c>
      <c r="G28" s="4">
        <f t="shared" si="4"/>
        <v>7.7004314580515532</v>
      </c>
      <c r="H28" s="4">
        <f t="shared" si="1"/>
        <v>61.603451664412425</v>
      </c>
      <c r="I28" s="4">
        <f t="shared" si="2"/>
        <v>30.801725832206213</v>
      </c>
      <c r="J28" s="4">
        <f t="shared" si="3"/>
        <v>92.405177496618634</v>
      </c>
      <c r="K28" s="4">
        <f t="shared" si="5"/>
        <v>2851.8874278347553</v>
      </c>
    </row>
    <row r="29" spans="1:11" x14ac:dyDescent="0.35">
      <c r="A29" s="1">
        <v>16587</v>
      </c>
      <c r="B29" s="5">
        <v>28</v>
      </c>
      <c r="C29">
        <f t="shared" si="0"/>
        <v>3</v>
      </c>
      <c r="D29">
        <v>20</v>
      </c>
      <c r="E29">
        <v>4</v>
      </c>
      <c r="F29" s="4">
        <f t="shared" si="6"/>
        <v>3.0493708573884151</v>
      </c>
      <c r="G29" s="4">
        <f t="shared" si="4"/>
        <v>7.6234271434710372</v>
      </c>
      <c r="H29" s="4">
        <f t="shared" si="1"/>
        <v>60.987417147768298</v>
      </c>
      <c r="I29" s="4">
        <f t="shared" si="2"/>
        <v>30.493708573884149</v>
      </c>
      <c r="J29" s="4">
        <f t="shared" si="3"/>
        <v>91.481125721652447</v>
      </c>
      <c r="K29" s="4">
        <f t="shared" si="5"/>
        <v>2943.3685535564077</v>
      </c>
    </row>
    <row r="30" spans="1:11" x14ac:dyDescent="0.35">
      <c r="A30" s="1">
        <v>16588</v>
      </c>
      <c r="B30" s="5">
        <v>29</v>
      </c>
      <c r="C30">
        <f t="shared" si="0"/>
        <v>4</v>
      </c>
      <c r="D30">
        <v>20</v>
      </c>
      <c r="E30">
        <v>4</v>
      </c>
      <c r="F30" s="4">
        <f t="shared" si="6"/>
        <v>3.0188771488145307</v>
      </c>
      <c r="G30" s="4">
        <f t="shared" si="4"/>
        <v>7.5471928720363266</v>
      </c>
      <c r="H30" s="4">
        <f t="shared" si="1"/>
        <v>60.377542976290613</v>
      </c>
      <c r="I30" s="4">
        <f t="shared" si="2"/>
        <v>30.188771488145306</v>
      </c>
      <c r="J30" s="4">
        <f t="shared" si="3"/>
        <v>90.566314464435919</v>
      </c>
      <c r="K30" s="4">
        <f t="shared" si="5"/>
        <v>3033.9348680208436</v>
      </c>
    </row>
    <row r="31" spans="1:11" x14ac:dyDescent="0.35">
      <c r="A31" s="8">
        <v>16589</v>
      </c>
      <c r="B31" s="9">
        <v>30</v>
      </c>
      <c r="C31" s="10">
        <f t="shared" si="0"/>
        <v>5</v>
      </c>
      <c r="D31" s="10">
        <v>20</v>
      </c>
      <c r="E31" s="10">
        <v>4</v>
      </c>
      <c r="F31" s="11">
        <f t="shared" si="6"/>
        <v>2.9886883773263855</v>
      </c>
      <c r="G31" s="11">
        <f t="shared" si="4"/>
        <v>7.4717209433159635</v>
      </c>
      <c r="H31" s="11">
        <f t="shared" si="1"/>
        <v>59.773767546527708</v>
      </c>
      <c r="I31" s="11">
        <f t="shared" si="2"/>
        <v>29.886883773263854</v>
      </c>
      <c r="J31" s="11">
        <f t="shared" si="3"/>
        <v>89.660651319791555</v>
      </c>
      <c r="K31" s="11">
        <f t="shared" si="5"/>
        <v>3123.5955193406353</v>
      </c>
    </row>
    <row r="32" spans="1:11" x14ac:dyDescent="0.35">
      <c r="A32" s="1">
        <v>16590</v>
      </c>
      <c r="B32" s="5">
        <v>31</v>
      </c>
      <c r="C32">
        <f t="shared" si="0"/>
        <v>6</v>
      </c>
      <c r="D32">
        <v>20</v>
      </c>
      <c r="E32">
        <v>4</v>
      </c>
      <c r="F32" s="4">
        <f t="shared" si="6"/>
        <v>2.9588014935531217</v>
      </c>
      <c r="G32" s="4">
        <f t="shared" si="4"/>
        <v>7.3970037338828041</v>
      </c>
      <c r="H32" s="4">
        <f t="shared" si="1"/>
        <v>59.176029871062433</v>
      </c>
      <c r="I32" s="4">
        <f t="shared" si="2"/>
        <v>29.588014935531216</v>
      </c>
      <c r="J32" s="4">
        <f t="shared" si="3"/>
        <v>88.764044806593645</v>
      </c>
      <c r="K32" s="4">
        <f t="shared" si="5"/>
        <v>3212.3595641472289</v>
      </c>
    </row>
    <row r="33" spans="1:11" x14ac:dyDescent="0.35">
      <c r="A33" s="1">
        <v>16591</v>
      </c>
      <c r="B33" s="5">
        <v>32</v>
      </c>
      <c r="C33">
        <f t="shared" si="0"/>
        <v>7</v>
      </c>
      <c r="D33">
        <v>20</v>
      </c>
      <c r="E33">
        <v>4</v>
      </c>
      <c r="F33" s="4">
        <f t="shared" si="6"/>
        <v>2.9292134786175903</v>
      </c>
      <c r="G33" s="4">
        <f t="shared" si="4"/>
        <v>7.323033696543976</v>
      </c>
      <c r="H33" s="4">
        <f t="shared" si="1"/>
        <v>58.584269572351808</v>
      </c>
      <c r="I33" s="4">
        <f t="shared" si="2"/>
        <v>29.292134786175904</v>
      </c>
      <c r="J33" s="4">
        <f t="shared" si="3"/>
        <v>87.876404358527708</v>
      </c>
      <c r="K33" s="4">
        <f t="shared" si="5"/>
        <v>3300.2359685057568</v>
      </c>
    </row>
    <row r="34" spans="1:11" x14ac:dyDescent="0.35">
      <c r="A34" s="1">
        <v>16592</v>
      </c>
      <c r="B34" s="5">
        <v>33</v>
      </c>
      <c r="C34">
        <f t="shared" si="0"/>
        <v>1</v>
      </c>
      <c r="D34">
        <v>20</v>
      </c>
      <c r="E34">
        <v>4</v>
      </c>
      <c r="F34" s="4">
        <f t="shared" si="6"/>
        <v>2.8999213438314144</v>
      </c>
      <c r="G34" s="4">
        <f t="shared" si="4"/>
        <v>7.2498033595785358</v>
      </c>
      <c r="H34" s="4">
        <f t="shared" si="1"/>
        <v>57.998426876628287</v>
      </c>
      <c r="I34" s="4">
        <f t="shared" si="2"/>
        <v>28.999213438314143</v>
      </c>
      <c r="J34" s="4">
        <f t="shared" si="3"/>
        <v>86.99764031494243</v>
      </c>
      <c r="K34" s="4">
        <f t="shared" si="5"/>
        <v>3387.2336088206994</v>
      </c>
    </row>
    <row r="35" spans="1:11" x14ac:dyDescent="0.35">
      <c r="A35" s="1">
        <v>16593</v>
      </c>
      <c r="B35" s="5">
        <v>34</v>
      </c>
      <c r="C35">
        <f t="shared" si="0"/>
        <v>2</v>
      </c>
      <c r="D35">
        <v>20</v>
      </c>
      <c r="E35">
        <v>4</v>
      </c>
      <c r="F35" s="4">
        <f t="shared" si="6"/>
        <v>2.8709221303931001</v>
      </c>
      <c r="G35" s="4">
        <f t="shared" si="4"/>
        <v>7.1773053259827506</v>
      </c>
      <c r="H35" s="4">
        <f t="shared" si="1"/>
        <v>57.418442607862005</v>
      </c>
      <c r="I35" s="4">
        <f t="shared" si="2"/>
        <v>28.709221303931002</v>
      </c>
      <c r="J35" s="4">
        <f t="shared" si="3"/>
        <v>86.127663911793007</v>
      </c>
      <c r="K35" s="4">
        <f t="shared" si="5"/>
        <v>3473.3612727324926</v>
      </c>
    </row>
    <row r="36" spans="1:11" x14ac:dyDescent="0.35">
      <c r="A36" s="1">
        <v>16594</v>
      </c>
      <c r="B36" s="5">
        <v>35</v>
      </c>
      <c r="C36">
        <f t="shared" si="0"/>
        <v>3</v>
      </c>
      <c r="D36">
        <v>20</v>
      </c>
      <c r="E36">
        <v>4</v>
      </c>
      <c r="F36" s="4">
        <f t="shared" si="6"/>
        <v>2.8422129090891692</v>
      </c>
      <c r="G36" s="4">
        <f t="shared" si="4"/>
        <v>7.1055322727229235</v>
      </c>
      <c r="H36" s="4">
        <f t="shared" si="1"/>
        <v>56.844258181783388</v>
      </c>
      <c r="I36" s="4">
        <f t="shared" si="2"/>
        <v>28.422129090891694</v>
      </c>
      <c r="J36" s="4">
        <f t="shared" si="3"/>
        <v>85.266387272675075</v>
      </c>
      <c r="K36" s="4">
        <f t="shared" si="5"/>
        <v>3558.6276600051679</v>
      </c>
    </row>
    <row r="37" spans="1:11" x14ac:dyDescent="0.35">
      <c r="A37" s="1">
        <v>16595</v>
      </c>
      <c r="B37" s="5">
        <v>36</v>
      </c>
      <c r="C37">
        <f t="shared" si="0"/>
        <v>4</v>
      </c>
      <c r="D37">
        <v>20</v>
      </c>
      <c r="E37">
        <v>4</v>
      </c>
      <c r="F37" s="4">
        <f t="shared" si="6"/>
        <v>2.8137907799982775</v>
      </c>
      <c r="G37" s="4">
        <f t="shared" si="4"/>
        <v>7.0344769499956943</v>
      </c>
      <c r="H37" s="4">
        <f t="shared" si="1"/>
        <v>56.275815599965554</v>
      </c>
      <c r="I37" s="4">
        <f t="shared" si="2"/>
        <v>28.137907799982777</v>
      </c>
      <c r="J37" s="4">
        <f t="shared" si="3"/>
        <v>84.413723399948339</v>
      </c>
      <c r="K37" s="4">
        <f t="shared" si="5"/>
        <v>3643.041383405116</v>
      </c>
    </row>
    <row r="38" spans="1:11" x14ac:dyDescent="0.35">
      <c r="A38" s="1">
        <v>16596</v>
      </c>
      <c r="B38" s="5">
        <v>37</v>
      </c>
      <c r="C38">
        <f t="shared" si="0"/>
        <v>5</v>
      </c>
      <c r="D38">
        <v>20</v>
      </c>
      <c r="E38">
        <v>4</v>
      </c>
      <c r="F38" s="4">
        <f t="shared" si="6"/>
        <v>2.7856528721982947</v>
      </c>
      <c r="G38" s="4">
        <f t="shared" si="4"/>
        <v>6.9641321804957377</v>
      </c>
      <c r="H38" s="4">
        <f t="shared" si="1"/>
        <v>55.713057443965894</v>
      </c>
      <c r="I38" s="4">
        <f t="shared" si="2"/>
        <v>27.856528721982951</v>
      </c>
      <c r="J38" s="4">
        <f t="shared" si="3"/>
        <v>83.569586165948849</v>
      </c>
      <c r="K38" s="4">
        <f t="shared" si="5"/>
        <v>3726.6109695710647</v>
      </c>
    </row>
    <row r="39" spans="1:11" x14ac:dyDescent="0.35">
      <c r="A39" s="1">
        <v>16597</v>
      </c>
      <c r="B39" s="5">
        <v>38</v>
      </c>
      <c r="C39">
        <f t="shared" si="0"/>
        <v>6</v>
      </c>
      <c r="D39">
        <v>20</v>
      </c>
      <c r="E39">
        <v>4</v>
      </c>
      <c r="F39" s="4">
        <f t="shared" si="6"/>
        <v>2.7577963434763118</v>
      </c>
      <c r="G39" s="4">
        <f t="shared" si="4"/>
        <v>6.89449085869078</v>
      </c>
      <c r="H39" s="4">
        <f t="shared" si="1"/>
        <v>55.155926869526233</v>
      </c>
      <c r="I39" s="4">
        <f t="shared" si="2"/>
        <v>27.57796343476312</v>
      </c>
      <c r="J39" s="4">
        <f t="shared" si="3"/>
        <v>82.733890304289361</v>
      </c>
      <c r="K39" s="4">
        <f t="shared" si="5"/>
        <v>3809.3448598753539</v>
      </c>
    </row>
    <row r="40" spans="1:11" x14ac:dyDescent="0.35">
      <c r="A40" s="1">
        <v>16598</v>
      </c>
      <c r="B40" s="5">
        <v>39</v>
      </c>
      <c r="C40">
        <f t="shared" si="0"/>
        <v>7</v>
      </c>
      <c r="D40">
        <v>20</v>
      </c>
      <c r="E40">
        <v>4</v>
      </c>
      <c r="F40" s="4">
        <f t="shared" si="6"/>
        <v>2.7302183800415487</v>
      </c>
      <c r="G40" s="4">
        <f t="shared" si="4"/>
        <v>6.825545950103872</v>
      </c>
      <c r="H40" s="4">
        <f t="shared" si="1"/>
        <v>54.604367600830976</v>
      </c>
      <c r="I40" s="4">
        <f t="shared" si="2"/>
        <v>27.302183800415488</v>
      </c>
      <c r="J40" s="4">
        <f t="shared" si="3"/>
        <v>81.90655140124646</v>
      </c>
      <c r="K40" s="4">
        <f t="shared" si="5"/>
        <v>3891.2514112766003</v>
      </c>
    </row>
    <row r="41" spans="1:11" x14ac:dyDescent="0.35">
      <c r="A41" s="1">
        <v>16599</v>
      </c>
      <c r="B41" s="5">
        <v>40</v>
      </c>
      <c r="C41">
        <f t="shared" si="0"/>
        <v>1</v>
      </c>
      <c r="D41">
        <v>20</v>
      </c>
      <c r="E41">
        <v>4</v>
      </c>
      <c r="F41" s="4">
        <f t="shared" si="6"/>
        <v>2.7029161962411332</v>
      </c>
      <c r="G41" s="4">
        <f t="shared" si="4"/>
        <v>6.7572904906028333</v>
      </c>
      <c r="H41" s="4">
        <f t="shared" si="1"/>
        <v>54.058323924822666</v>
      </c>
      <c r="I41" s="4">
        <f t="shared" si="2"/>
        <v>27.029161962411333</v>
      </c>
      <c r="J41" s="4">
        <f t="shared" si="3"/>
        <v>81.087485887233996</v>
      </c>
      <c r="K41" s="4">
        <f t="shared" si="5"/>
        <v>3972.3388971638342</v>
      </c>
    </row>
    <row r="42" spans="1:11" x14ac:dyDescent="0.35">
      <c r="A42" s="1">
        <v>16600</v>
      </c>
      <c r="B42" s="5">
        <v>41</v>
      </c>
      <c r="C42">
        <f t="shared" si="0"/>
        <v>2</v>
      </c>
      <c r="D42">
        <v>20</v>
      </c>
      <c r="E42">
        <v>4</v>
      </c>
      <c r="F42" s="4">
        <f t="shared" si="6"/>
        <v>2.675887034278722</v>
      </c>
      <c r="G42" s="4">
        <f t="shared" si="4"/>
        <v>6.6897175856968047</v>
      </c>
      <c r="H42" s="4">
        <f t="shared" si="1"/>
        <v>53.517740685574438</v>
      </c>
      <c r="I42" s="4">
        <f t="shared" si="2"/>
        <v>26.758870342787219</v>
      </c>
      <c r="J42" s="4">
        <f t="shared" si="3"/>
        <v>80.276611028361657</v>
      </c>
      <c r="K42" s="4">
        <f t="shared" si="5"/>
        <v>4052.6155081921956</v>
      </c>
    </row>
    <row r="43" spans="1:11" x14ac:dyDescent="0.35">
      <c r="A43" s="1">
        <v>16601</v>
      </c>
      <c r="B43" s="5">
        <v>42</v>
      </c>
      <c r="C43">
        <f t="shared" si="0"/>
        <v>3</v>
      </c>
      <c r="D43">
        <v>20</v>
      </c>
      <c r="E43">
        <v>4</v>
      </c>
      <c r="F43" s="4">
        <f t="shared" si="6"/>
        <v>2.6491281639359348</v>
      </c>
      <c r="G43" s="4">
        <f t="shared" si="4"/>
        <v>6.6228204098398367</v>
      </c>
      <c r="H43" s="4">
        <f t="shared" si="1"/>
        <v>52.982563278718693</v>
      </c>
      <c r="I43" s="4">
        <f t="shared" si="2"/>
        <v>26.491281639359347</v>
      </c>
      <c r="J43" s="4">
        <f t="shared" si="3"/>
        <v>79.473844918078044</v>
      </c>
      <c r="K43" s="4">
        <f t="shared" si="5"/>
        <v>4132.0893531102738</v>
      </c>
    </row>
    <row r="44" spans="1:11" x14ac:dyDescent="0.35">
      <c r="A44" s="1">
        <v>16602</v>
      </c>
      <c r="B44" s="5">
        <v>43</v>
      </c>
      <c r="C44">
        <f t="shared" si="0"/>
        <v>4</v>
      </c>
      <c r="D44">
        <v>20</v>
      </c>
      <c r="E44">
        <v>4</v>
      </c>
      <c r="F44" s="4">
        <f t="shared" si="6"/>
        <v>2.6226368822965753</v>
      </c>
      <c r="G44" s="4">
        <f t="shared" si="4"/>
        <v>6.5565922057414383</v>
      </c>
      <c r="H44" s="4">
        <f t="shared" si="1"/>
        <v>52.452737645931506</v>
      </c>
      <c r="I44" s="4">
        <f t="shared" si="2"/>
        <v>26.226368822965753</v>
      </c>
      <c r="J44" s="4">
        <f t="shared" si="3"/>
        <v>78.67910646889726</v>
      </c>
      <c r="K44" s="4">
        <f t="shared" si="5"/>
        <v>4210.7684595791707</v>
      </c>
    </row>
    <row r="45" spans="1:11" x14ac:dyDescent="0.35">
      <c r="A45" s="1">
        <v>16603</v>
      </c>
      <c r="B45" s="5">
        <v>44</v>
      </c>
      <c r="C45">
        <f t="shared" si="0"/>
        <v>5</v>
      </c>
      <c r="D45">
        <v>20</v>
      </c>
      <c r="E45">
        <v>4</v>
      </c>
      <c r="F45" s="4">
        <f t="shared" si="6"/>
        <v>2.5964105134736095</v>
      </c>
      <c r="G45" s="4">
        <f t="shared" si="4"/>
        <v>6.4910262836840236</v>
      </c>
      <c r="H45" s="4">
        <f t="shared" si="1"/>
        <v>51.928210269472189</v>
      </c>
      <c r="I45" s="4">
        <f t="shared" si="2"/>
        <v>25.964105134736094</v>
      </c>
      <c r="J45" s="4">
        <f t="shared" si="3"/>
        <v>77.89231540420829</v>
      </c>
      <c r="K45" s="4">
        <f t="shared" si="5"/>
        <v>4288.6607749833793</v>
      </c>
    </row>
    <row r="46" spans="1:11" x14ac:dyDescent="0.35">
      <c r="A46" s="1">
        <v>16604</v>
      </c>
      <c r="B46" s="5">
        <v>45</v>
      </c>
      <c r="C46">
        <f t="shared" si="0"/>
        <v>6</v>
      </c>
      <c r="D46">
        <v>20</v>
      </c>
      <c r="E46">
        <v>4</v>
      </c>
      <c r="F46" s="4">
        <f t="shared" si="6"/>
        <v>2.5704464083388734</v>
      </c>
      <c r="G46" s="4">
        <f t="shared" si="4"/>
        <v>6.426116020847183</v>
      </c>
      <c r="H46" s="4">
        <f t="shared" si="1"/>
        <v>51.408928166777471</v>
      </c>
      <c r="I46" s="4">
        <f t="shared" si="2"/>
        <v>25.704464083388732</v>
      </c>
      <c r="J46" s="4">
        <f t="shared" si="3"/>
        <v>77.1133922501662</v>
      </c>
      <c r="K46" s="4">
        <f t="shared" si="5"/>
        <v>4365.7741672335451</v>
      </c>
    </row>
    <row r="47" spans="1:11" x14ac:dyDescent="0.35">
      <c r="A47" s="1">
        <v>16605</v>
      </c>
      <c r="B47" s="5">
        <v>46</v>
      </c>
      <c r="C47">
        <f t="shared" si="0"/>
        <v>7</v>
      </c>
      <c r="D47">
        <v>20</v>
      </c>
      <c r="E47">
        <v>4</v>
      </c>
      <c r="F47" s="4">
        <f t="shared" si="6"/>
        <v>2.5447419442554846</v>
      </c>
      <c r="G47" s="4">
        <f t="shared" si="4"/>
        <v>6.3618548606387115</v>
      </c>
      <c r="H47" s="4">
        <f t="shared" si="1"/>
        <v>50.894838885109692</v>
      </c>
      <c r="I47" s="4">
        <f t="shared" si="2"/>
        <v>25.447419442554846</v>
      </c>
      <c r="J47" s="4">
        <f t="shared" si="3"/>
        <v>76.342258327664538</v>
      </c>
      <c r="K47" s="4">
        <f t="shared" si="5"/>
        <v>4442.1164255612093</v>
      </c>
    </row>
    <row r="48" spans="1:11" x14ac:dyDescent="0.35">
      <c r="A48" s="1">
        <v>16606</v>
      </c>
      <c r="B48" s="5">
        <v>47</v>
      </c>
      <c r="C48">
        <f t="shared" si="0"/>
        <v>1</v>
      </c>
      <c r="D48">
        <v>20</v>
      </c>
      <c r="E48">
        <v>4</v>
      </c>
      <c r="F48" s="4">
        <f t="shared" si="6"/>
        <v>2.5192945248129299</v>
      </c>
      <c r="G48" s="4">
        <f t="shared" si="4"/>
        <v>6.2982363120323246</v>
      </c>
      <c r="H48" s="4">
        <f t="shared" si="1"/>
        <v>50.385890496258597</v>
      </c>
      <c r="I48" s="4">
        <f t="shared" si="2"/>
        <v>25.192945248129298</v>
      </c>
      <c r="J48" s="4">
        <f t="shared" si="3"/>
        <v>75.578835744387902</v>
      </c>
      <c r="K48" s="4">
        <f t="shared" si="5"/>
        <v>4517.6952613055973</v>
      </c>
    </row>
    <row r="49" spans="1:11" x14ac:dyDescent="0.35">
      <c r="A49" s="1">
        <v>16607</v>
      </c>
      <c r="B49" s="5">
        <v>48</v>
      </c>
      <c r="C49">
        <f t="shared" si="0"/>
        <v>2</v>
      </c>
      <c r="D49">
        <v>20</v>
      </c>
      <c r="E49">
        <v>4</v>
      </c>
      <c r="F49" s="4">
        <f t="shared" si="6"/>
        <v>2.4941015795648007</v>
      </c>
      <c r="G49" s="4">
        <f t="shared" si="4"/>
        <v>6.2352539489120016</v>
      </c>
      <c r="H49" s="4">
        <f t="shared" si="1"/>
        <v>49.882031591296013</v>
      </c>
      <c r="I49" s="4">
        <f t="shared" si="2"/>
        <v>24.941015795648006</v>
      </c>
      <c r="J49" s="4">
        <f t="shared" si="3"/>
        <v>74.823047386944012</v>
      </c>
      <c r="K49" s="4">
        <f t="shared" si="5"/>
        <v>4592.5183086925417</v>
      </c>
    </row>
    <row r="50" spans="1:11" x14ac:dyDescent="0.35">
      <c r="A50" s="1">
        <v>16608</v>
      </c>
      <c r="B50" s="5">
        <v>49</v>
      </c>
      <c r="C50">
        <f t="shared" si="0"/>
        <v>3</v>
      </c>
      <c r="D50">
        <v>20</v>
      </c>
      <c r="E50">
        <v>4</v>
      </c>
      <c r="F50" s="4">
        <f t="shared" si="6"/>
        <v>2.4691605637691527</v>
      </c>
      <c r="G50" s="4">
        <f t="shared" si="4"/>
        <v>6.1729014094228818</v>
      </c>
      <c r="H50" s="4">
        <f t="shared" si="1"/>
        <v>49.383211275383054</v>
      </c>
      <c r="I50" s="4">
        <f t="shared" si="2"/>
        <v>24.691605637691527</v>
      </c>
      <c r="J50" s="4">
        <f t="shared" si="3"/>
        <v>74.074816913074585</v>
      </c>
      <c r="K50" s="4">
        <f t="shared" si="5"/>
        <v>4666.5931256056165</v>
      </c>
    </row>
    <row r="51" spans="1:11" x14ac:dyDescent="0.35">
      <c r="A51" s="1">
        <v>16609</v>
      </c>
      <c r="B51" s="5">
        <v>50</v>
      </c>
      <c r="C51">
        <f t="shared" si="0"/>
        <v>4</v>
      </c>
      <c r="D51">
        <v>20</v>
      </c>
      <c r="E51">
        <v>4</v>
      </c>
      <c r="F51" s="4">
        <f t="shared" si="6"/>
        <v>2.4444689581314614</v>
      </c>
      <c r="G51" s="4">
        <f t="shared" si="4"/>
        <v>6.1111723953286532</v>
      </c>
      <c r="H51" s="4">
        <f t="shared" si="1"/>
        <v>48.889379162629226</v>
      </c>
      <c r="I51" s="4">
        <f t="shared" si="2"/>
        <v>24.444689581314613</v>
      </c>
      <c r="J51" s="4">
        <f t="shared" si="3"/>
        <v>73.334068743943845</v>
      </c>
      <c r="K51" s="4">
        <f t="shared" si="5"/>
        <v>4739.9271943495605</v>
      </c>
    </row>
    <row r="52" spans="1:11" x14ac:dyDescent="0.35">
      <c r="A52" s="1">
        <v>16610</v>
      </c>
      <c r="B52" s="5">
        <v>51</v>
      </c>
      <c r="C52">
        <f t="shared" si="0"/>
        <v>5</v>
      </c>
      <c r="D52">
        <v>20</v>
      </c>
      <c r="E52">
        <v>4</v>
      </c>
      <c r="F52" s="4">
        <f t="shared" si="6"/>
        <v>2.4200242685501467</v>
      </c>
      <c r="G52" s="4">
        <f t="shared" si="4"/>
        <v>6.0500606713753671</v>
      </c>
      <c r="H52" s="4">
        <f t="shared" si="1"/>
        <v>48.400485371002937</v>
      </c>
      <c r="I52" s="4">
        <f t="shared" si="2"/>
        <v>24.200242685501468</v>
      </c>
      <c r="J52" s="4">
        <f t="shared" si="3"/>
        <v>72.600728056504408</v>
      </c>
      <c r="K52" s="4">
        <f t="shared" si="5"/>
        <v>4812.527922406065</v>
      </c>
    </row>
    <row r="53" spans="1:11" x14ac:dyDescent="0.35">
      <c r="A53" s="1">
        <v>16611</v>
      </c>
      <c r="B53" s="5">
        <v>52</v>
      </c>
      <c r="C53">
        <f t="shared" si="0"/>
        <v>6</v>
      </c>
      <c r="D53">
        <v>20</v>
      </c>
      <c r="E53">
        <v>4</v>
      </c>
      <c r="F53" s="4">
        <f t="shared" si="6"/>
        <v>2.3958240258646453</v>
      </c>
      <c r="G53" s="4">
        <f t="shared" si="4"/>
        <v>5.9895600646616138</v>
      </c>
      <c r="H53" s="4">
        <f t="shared" si="1"/>
        <v>47.916480517292904</v>
      </c>
      <c r="I53" s="4">
        <f t="shared" si="2"/>
        <v>23.958240258646455</v>
      </c>
      <c r="J53" s="4">
        <f t="shared" si="3"/>
        <v>71.874720775939352</v>
      </c>
      <c r="K53" s="4">
        <f t="shared" si="5"/>
        <v>4884.4026431820048</v>
      </c>
    </row>
    <row r="54" spans="1:11" x14ac:dyDescent="0.35">
      <c r="A54" s="1">
        <v>16612</v>
      </c>
      <c r="B54" s="5">
        <v>53</v>
      </c>
      <c r="C54">
        <f t="shared" si="0"/>
        <v>7</v>
      </c>
      <c r="D54">
        <v>20</v>
      </c>
      <c r="E54">
        <v>4</v>
      </c>
      <c r="F54" s="4">
        <f t="shared" si="6"/>
        <v>2.371865785605999</v>
      </c>
      <c r="G54" s="4">
        <f t="shared" si="4"/>
        <v>5.9296644640149978</v>
      </c>
      <c r="H54" s="4">
        <f t="shared" si="1"/>
        <v>47.437315712119982</v>
      </c>
      <c r="I54" s="4">
        <f t="shared" si="2"/>
        <v>23.718657856059991</v>
      </c>
      <c r="J54" s="4">
        <f t="shared" si="3"/>
        <v>71.155973568179974</v>
      </c>
      <c r="K54" s="4">
        <f t="shared" si="5"/>
        <v>4955.5586167501851</v>
      </c>
    </row>
    <row r="55" spans="1:11" x14ac:dyDescent="0.35">
      <c r="A55" s="1">
        <v>16613</v>
      </c>
      <c r="B55" s="5">
        <v>54</v>
      </c>
      <c r="C55">
        <f t="shared" si="0"/>
        <v>1</v>
      </c>
      <c r="D55">
        <v>20</v>
      </c>
      <c r="E55">
        <v>4</v>
      </c>
      <c r="F55" s="4">
        <f t="shared" si="6"/>
        <v>2.3481471277499391</v>
      </c>
      <c r="G55" s="4">
        <f t="shared" si="4"/>
        <v>5.8703678193748479</v>
      </c>
      <c r="H55" s="4">
        <f t="shared" si="1"/>
        <v>46.962942554998783</v>
      </c>
      <c r="I55" s="4">
        <f t="shared" si="2"/>
        <v>23.481471277499391</v>
      </c>
      <c r="J55" s="4">
        <f t="shared" si="3"/>
        <v>70.444413832498171</v>
      </c>
      <c r="K55" s="4">
        <f t="shared" si="5"/>
        <v>5026.0030305826831</v>
      </c>
    </row>
    <row r="56" spans="1:11" x14ac:dyDescent="0.35">
      <c r="A56" s="1">
        <v>16614</v>
      </c>
      <c r="B56" s="5">
        <v>55</v>
      </c>
      <c r="C56">
        <f t="shared" si="0"/>
        <v>2</v>
      </c>
      <c r="D56">
        <v>20</v>
      </c>
      <c r="E56">
        <v>4</v>
      </c>
      <c r="F56" s="4">
        <f t="shared" si="6"/>
        <v>2.3246656564724395</v>
      </c>
      <c r="G56" s="4">
        <f t="shared" si="4"/>
        <v>5.8116641411810992</v>
      </c>
      <c r="H56" s="4">
        <f t="shared" si="1"/>
        <v>46.493313129448794</v>
      </c>
      <c r="I56" s="4">
        <f t="shared" si="2"/>
        <v>23.246656564724397</v>
      </c>
      <c r="J56" s="4">
        <f t="shared" si="3"/>
        <v>69.739969694173197</v>
      </c>
      <c r="K56" s="4">
        <f t="shared" si="5"/>
        <v>5095.743000276856</v>
      </c>
    </row>
    <row r="57" spans="1:11" x14ac:dyDescent="0.35">
      <c r="A57" s="1">
        <v>16615</v>
      </c>
      <c r="B57" s="5">
        <v>56</v>
      </c>
      <c r="C57">
        <f t="shared" si="0"/>
        <v>3</v>
      </c>
      <c r="D57">
        <v>20</v>
      </c>
      <c r="E57">
        <v>4</v>
      </c>
      <c r="F57" s="4">
        <f t="shared" si="6"/>
        <v>2.3014189999077153</v>
      </c>
      <c r="G57" s="4">
        <f t="shared" si="4"/>
        <v>5.7535474997692884</v>
      </c>
      <c r="H57" s="4">
        <f t="shared" si="1"/>
        <v>46.028379998154307</v>
      </c>
      <c r="I57" s="4">
        <f t="shared" si="2"/>
        <v>23.014189999077153</v>
      </c>
      <c r="J57" s="4">
        <f t="shared" si="3"/>
        <v>69.042569997231453</v>
      </c>
      <c r="K57" s="4">
        <f t="shared" si="5"/>
        <v>5164.7855702740871</v>
      </c>
    </row>
    <row r="58" spans="1:11" x14ac:dyDescent="0.35">
      <c r="A58" s="1">
        <v>16616</v>
      </c>
      <c r="B58" s="5">
        <v>57</v>
      </c>
      <c r="C58">
        <f t="shared" si="0"/>
        <v>4</v>
      </c>
      <c r="D58">
        <v>20</v>
      </c>
      <c r="E58">
        <v>4</v>
      </c>
      <c r="F58" s="4">
        <f t="shared" si="6"/>
        <v>2.278404809908638</v>
      </c>
      <c r="G58" s="4">
        <f t="shared" si="4"/>
        <v>5.6960120247715951</v>
      </c>
      <c r="H58" s="4">
        <f t="shared" si="1"/>
        <v>45.568096198172761</v>
      </c>
      <c r="I58" s="4">
        <f t="shared" si="2"/>
        <v>22.78404809908638</v>
      </c>
      <c r="J58" s="4">
        <f t="shared" si="3"/>
        <v>68.352144297259144</v>
      </c>
      <c r="K58" s="4">
        <f t="shared" si="5"/>
        <v>5233.1377145713459</v>
      </c>
    </row>
    <row r="59" spans="1:11" x14ac:dyDescent="0.35">
      <c r="A59" s="1">
        <v>16617</v>
      </c>
      <c r="B59" s="5">
        <v>58</v>
      </c>
      <c r="C59">
        <f t="shared" si="0"/>
        <v>5</v>
      </c>
      <c r="D59">
        <v>20</v>
      </c>
      <c r="E59">
        <v>4</v>
      </c>
      <c r="F59" s="4">
        <f t="shared" si="6"/>
        <v>2.2556207618095518</v>
      </c>
      <c r="G59" s="4">
        <f t="shared" si="4"/>
        <v>5.6390519045238792</v>
      </c>
      <c r="H59" s="4">
        <f t="shared" si="1"/>
        <v>45.11241523619104</v>
      </c>
      <c r="I59" s="4">
        <f t="shared" si="2"/>
        <v>22.556207618095517</v>
      </c>
      <c r="J59" s="4">
        <f t="shared" si="3"/>
        <v>67.668622854286554</v>
      </c>
      <c r="K59" s="4">
        <f t="shared" si="5"/>
        <v>5300.8063374256326</v>
      </c>
    </row>
    <row r="60" spans="1:11" x14ac:dyDescent="0.35">
      <c r="A60" s="1">
        <v>16618</v>
      </c>
      <c r="B60" s="5">
        <v>59</v>
      </c>
      <c r="C60">
        <f t="shared" si="0"/>
        <v>6</v>
      </c>
      <c r="D60">
        <v>20</v>
      </c>
      <c r="E60">
        <v>4</v>
      </c>
      <c r="F60" s="4">
        <f t="shared" si="6"/>
        <v>2.2330645541914564</v>
      </c>
      <c r="G60" s="4">
        <f t="shared" si="4"/>
        <v>5.58266138547864</v>
      </c>
      <c r="H60" s="4">
        <f t="shared" si="1"/>
        <v>44.661291083829127</v>
      </c>
      <c r="I60" s="4">
        <f t="shared" si="2"/>
        <v>22.33064554191456</v>
      </c>
      <c r="J60" s="4">
        <f t="shared" si="3"/>
        <v>66.991936625743691</v>
      </c>
      <c r="K60" s="4">
        <f t="shared" si="5"/>
        <v>5367.7982740513762</v>
      </c>
    </row>
    <row r="61" spans="1:11" x14ac:dyDescent="0.35">
      <c r="A61" s="1">
        <v>16619</v>
      </c>
      <c r="B61" s="5">
        <v>60</v>
      </c>
      <c r="C61">
        <f t="shared" si="0"/>
        <v>7</v>
      </c>
      <c r="D61">
        <v>20</v>
      </c>
      <c r="E61">
        <v>4</v>
      </c>
      <c r="F61" s="4">
        <f t="shared" si="6"/>
        <v>2.2107339086495417</v>
      </c>
      <c r="G61" s="4">
        <f t="shared" si="4"/>
        <v>5.5268347716238537</v>
      </c>
      <c r="H61" s="4">
        <f t="shared" si="1"/>
        <v>44.21467817299083</v>
      </c>
      <c r="I61" s="4">
        <f t="shared" si="2"/>
        <v>22.107339086495415</v>
      </c>
      <c r="J61" s="4">
        <f t="shared" si="3"/>
        <v>66.322017259486245</v>
      </c>
      <c r="K61" s="4">
        <f t="shared" si="5"/>
        <v>5434.1202913108627</v>
      </c>
    </row>
    <row r="62" spans="1:11" x14ac:dyDescent="0.35">
      <c r="A62" s="1">
        <v>16620</v>
      </c>
      <c r="B62" s="5">
        <v>61</v>
      </c>
      <c r="C62">
        <f t="shared" si="0"/>
        <v>1</v>
      </c>
      <c r="D62">
        <v>20</v>
      </c>
      <c r="E62">
        <v>4</v>
      </c>
      <c r="F62" s="4">
        <f t="shared" si="6"/>
        <v>2.1886265695630462</v>
      </c>
      <c r="G62" s="4">
        <f t="shared" si="4"/>
        <v>5.4715664239076149</v>
      </c>
      <c r="H62" s="4">
        <f t="shared" si="1"/>
        <v>43.772531391260927</v>
      </c>
      <c r="I62" s="4">
        <f t="shared" si="2"/>
        <v>21.88626569563046</v>
      </c>
      <c r="J62" s="4">
        <f t="shared" si="3"/>
        <v>65.658797086891383</v>
      </c>
      <c r="K62" s="4">
        <f t="shared" si="5"/>
        <v>5499.7790883977541</v>
      </c>
    </row>
    <row r="63" spans="1:11" x14ac:dyDescent="0.35">
      <c r="A63" s="1">
        <v>16621</v>
      </c>
      <c r="B63" s="5">
        <v>62</v>
      </c>
      <c r="C63">
        <f t="shared" si="0"/>
        <v>2</v>
      </c>
      <c r="D63">
        <v>20</v>
      </c>
      <c r="E63">
        <v>4</v>
      </c>
      <c r="F63" s="4">
        <f t="shared" si="6"/>
        <v>2.1667403038674156</v>
      </c>
      <c r="G63" s="4">
        <f t="shared" si="4"/>
        <v>5.4168507596685389</v>
      </c>
      <c r="H63" s="4">
        <f t="shared" si="1"/>
        <v>43.334806077348311</v>
      </c>
      <c r="I63" s="4">
        <f t="shared" si="2"/>
        <v>21.667403038674156</v>
      </c>
      <c r="J63" s="4">
        <f t="shared" si="3"/>
        <v>65.00220911602247</v>
      </c>
      <c r="K63" s="4">
        <f t="shared" si="5"/>
        <v>5564.7812975137767</v>
      </c>
    </row>
    <row r="64" spans="1:11" x14ac:dyDescent="0.35">
      <c r="A64" s="1">
        <v>16622</v>
      </c>
      <c r="B64" s="5">
        <v>63</v>
      </c>
      <c r="C64">
        <f t="shared" si="0"/>
        <v>3</v>
      </c>
      <c r="D64">
        <v>20</v>
      </c>
      <c r="E64">
        <v>4</v>
      </c>
      <c r="F64" s="4">
        <f t="shared" si="6"/>
        <v>2.1450729008287412</v>
      </c>
      <c r="G64" s="4">
        <f t="shared" si="4"/>
        <v>5.3626822520718536</v>
      </c>
      <c r="H64" s="4">
        <f t="shared" si="1"/>
        <v>42.901458016574821</v>
      </c>
      <c r="I64" s="4">
        <f t="shared" si="2"/>
        <v>21.450729008287414</v>
      </c>
      <c r="J64" s="4">
        <f t="shared" si="3"/>
        <v>64.352187024862232</v>
      </c>
      <c r="K64" s="4">
        <f t="shared" si="5"/>
        <v>5629.1334845386391</v>
      </c>
    </row>
    <row r="65" spans="1:11" x14ac:dyDescent="0.35">
      <c r="A65" s="1">
        <v>16623</v>
      </c>
      <c r="B65" s="5">
        <v>64</v>
      </c>
      <c r="C65">
        <f t="shared" si="0"/>
        <v>4</v>
      </c>
      <c r="D65">
        <v>20</v>
      </c>
      <c r="E65">
        <v>4</v>
      </c>
      <c r="F65" s="4">
        <f t="shared" si="6"/>
        <v>2.123622171820454</v>
      </c>
      <c r="G65" s="4">
        <f t="shared" si="4"/>
        <v>5.309055429551135</v>
      </c>
      <c r="H65" s="4">
        <f t="shared" si="1"/>
        <v>42.47244343640908</v>
      </c>
      <c r="I65" s="4">
        <f t="shared" si="2"/>
        <v>21.23622171820454</v>
      </c>
      <c r="J65" s="4">
        <f t="shared" si="3"/>
        <v>63.70866515461362</v>
      </c>
      <c r="K65" s="4">
        <f t="shared" si="5"/>
        <v>5692.8421496932524</v>
      </c>
    </row>
    <row r="66" spans="1:11" x14ac:dyDescent="0.35">
      <c r="A66" s="1">
        <v>16624</v>
      </c>
      <c r="B66" s="5">
        <v>65</v>
      </c>
      <c r="C66">
        <f t="shared" si="0"/>
        <v>5</v>
      </c>
      <c r="D66">
        <v>20</v>
      </c>
      <c r="E66">
        <v>4</v>
      </c>
      <c r="F66" s="4">
        <f t="shared" si="6"/>
        <v>2.1023859501022493</v>
      </c>
      <c r="G66" s="4">
        <f t="shared" si="4"/>
        <v>5.2559648752556232</v>
      </c>
      <c r="H66" s="4">
        <f t="shared" si="1"/>
        <v>42.047719002044985</v>
      </c>
      <c r="I66" s="4">
        <f t="shared" si="2"/>
        <v>21.023859501022493</v>
      </c>
      <c r="J66" s="4">
        <f t="shared" si="3"/>
        <v>63.071578503067478</v>
      </c>
      <c r="K66" s="4">
        <f t="shared" si="5"/>
        <v>5755.9137281963194</v>
      </c>
    </row>
    <row r="67" spans="1:11" x14ac:dyDescent="0.35">
      <c r="A67" s="1">
        <v>16625</v>
      </c>
      <c r="B67" s="5">
        <v>66</v>
      </c>
      <c r="C67">
        <f t="shared" ref="C67:C109" si="7">WEEKDAY(A67,2)</f>
        <v>6</v>
      </c>
      <c r="D67">
        <v>20</v>
      </c>
      <c r="E67">
        <v>4</v>
      </c>
      <c r="F67" s="4">
        <f t="shared" si="6"/>
        <v>2.0813620906012269</v>
      </c>
      <c r="G67" s="4">
        <f t="shared" si="4"/>
        <v>5.203405226503067</v>
      </c>
      <c r="H67" s="4">
        <f t="shared" ref="H67:H94" si="8">D67*F67</f>
        <v>41.627241812024536</v>
      </c>
      <c r="I67" s="4">
        <f t="shared" ref="I67:I73" si="9">E67*G67</f>
        <v>20.813620906012268</v>
      </c>
      <c r="J67" s="4">
        <f t="shared" ref="J67:J109" si="10">H67+I67</f>
        <v>62.440862718036804</v>
      </c>
      <c r="K67" s="4">
        <f t="shared" si="5"/>
        <v>5818.3545909143559</v>
      </c>
    </row>
    <row r="68" spans="1:11" x14ac:dyDescent="0.35">
      <c r="A68" s="1">
        <v>16626</v>
      </c>
      <c r="B68" s="5">
        <v>67</v>
      </c>
      <c r="C68">
        <f t="shared" si="7"/>
        <v>7</v>
      </c>
      <c r="D68">
        <v>20</v>
      </c>
      <c r="E68">
        <v>4</v>
      </c>
      <c r="F68" s="4">
        <f t="shared" ref="F68:G109" si="11">F67-1%*F67</f>
        <v>2.0605484696952145</v>
      </c>
      <c r="G68" s="4">
        <f t="shared" ref="G68:G73" si="12">G67-1%*G67</f>
        <v>5.1513711742380366</v>
      </c>
      <c r="H68" s="4">
        <f t="shared" si="8"/>
        <v>41.210969393904293</v>
      </c>
      <c r="I68" s="4">
        <f t="shared" si="9"/>
        <v>20.605484696952146</v>
      </c>
      <c r="J68" s="4">
        <f t="shared" si="10"/>
        <v>61.816454090856439</v>
      </c>
      <c r="K68" s="4">
        <f t="shared" ref="K68:K109" si="13">J68+K67</f>
        <v>5880.1710450052124</v>
      </c>
    </row>
    <row r="69" spans="1:11" x14ac:dyDescent="0.35">
      <c r="A69" s="1">
        <v>16627</v>
      </c>
      <c r="B69" s="5">
        <v>68</v>
      </c>
      <c r="C69">
        <f t="shared" si="7"/>
        <v>1</v>
      </c>
      <c r="D69">
        <v>20</v>
      </c>
      <c r="E69">
        <v>4</v>
      </c>
      <c r="F69" s="4">
        <f t="shared" si="11"/>
        <v>2.0399429849982624</v>
      </c>
      <c r="G69" s="4">
        <f t="shared" si="12"/>
        <v>5.0998574624956561</v>
      </c>
      <c r="H69" s="4">
        <f t="shared" si="8"/>
        <v>40.798859699965249</v>
      </c>
      <c r="I69" s="4">
        <f t="shared" si="9"/>
        <v>20.399429849982624</v>
      </c>
      <c r="J69" s="4">
        <f t="shared" si="10"/>
        <v>61.198289549947873</v>
      </c>
      <c r="K69" s="4">
        <f t="shared" si="13"/>
        <v>5941.3693345551601</v>
      </c>
    </row>
    <row r="70" spans="1:11" x14ac:dyDescent="0.35">
      <c r="A70" s="1">
        <v>16628</v>
      </c>
      <c r="B70" s="5">
        <v>69</v>
      </c>
      <c r="C70">
        <f t="shared" si="7"/>
        <v>2</v>
      </c>
      <c r="D70">
        <v>20</v>
      </c>
      <c r="E70">
        <v>4</v>
      </c>
      <c r="F70" s="4">
        <f t="shared" si="11"/>
        <v>2.0195435551482799</v>
      </c>
      <c r="G70" s="4">
        <f t="shared" si="12"/>
        <v>5.0488588878706997</v>
      </c>
      <c r="H70" s="4">
        <f t="shared" si="8"/>
        <v>40.390871102965598</v>
      </c>
      <c r="I70" s="4">
        <f t="shared" si="9"/>
        <v>20.195435551482799</v>
      </c>
      <c r="J70" s="4">
        <f t="shared" si="10"/>
        <v>60.586306654448393</v>
      </c>
      <c r="K70" s="4">
        <f t="shared" si="13"/>
        <v>6001.9556412096081</v>
      </c>
    </row>
    <row r="71" spans="1:11" x14ac:dyDescent="0.35">
      <c r="A71" s="1">
        <v>16629</v>
      </c>
      <c r="B71" s="5">
        <v>70</v>
      </c>
      <c r="C71">
        <f t="shared" si="7"/>
        <v>3</v>
      </c>
      <c r="D71">
        <v>20</v>
      </c>
      <c r="E71">
        <v>4</v>
      </c>
      <c r="F71" s="4">
        <f t="shared" si="11"/>
        <v>1.999348119596797</v>
      </c>
      <c r="G71" s="4">
        <f t="shared" si="12"/>
        <v>4.9983702989919925</v>
      </c>
      <c r="H71" s="4">
        <f t="shared" si="8"/>
        <v>39.98696239193594</v>
      </c>
      <c r="I71" s="4">
        <f t="shared" si="9"/>
        <v>19.99348119596797</v>
      </c>
      <c r="J71" s="4">
        <f t="shared" si="10"/>
        <v>59.980443587903906</v>
      </c>
      <c r="K71" s="4">
        <f t="shared" si="13"/>
        <v>6061.9360847975122</v>
      </c>
    </row>
    <row r="72" spans="1:11" x14ac:dyDescent="0.35">
      <c r="A72" s="1">
        <v>16630</v>
      </c>
      <c r="B72" s="5">
        <v>71</v>
      </c>
      <c r="C72">
        <f t="shared" si="7"/>
        <v>4</v>
      </c>
      <c r="D72">
        <v>20</v>
      </c>
      <c r="E72">
        <v>4</v>
      </c>
      <c r="F72" s="4">
        <f t="shared" si="11"/>
        <v>1.9793546384008291</v>
      </c>
      <c r="G72" s="4">
        <f t="shared" si="12"/>
        <v>4.9483865960020728</v>
      </c>
      <c r="H72" s="4">
        <f t="shared" si="8"/>
        <v>39.587092768016582</v>
      </c>
      <c r="I72" s="4">
        <f t="shared" si="9"/>
        <v>19.793546384008291</v>
      </c>
      <c r="J72" s="4">
        <f t="shared" si="10"/>
        <v>59.38063915202487</v>
      </c>
      <c r="K72" s="4">
        <f t="shared" si="13"/>
        <v>6121.3167239495369</v>
      </c>
    </row>
    <row r="73" spans="1:11" x14ac:dyDescent="0.35">
      <c r="A73" s="1">
        <v>16631</v>
      </c>
      <c r="B73" s="5">
        <v>72</v>
      </c>
      <c r="C73">
        <f t="shared" si="7"/>
        <v>5</v>
      </c>
      <c r="D73">
        <v>20</v>
      </c>
      <c r="E73">
        <v>4</v>
      </c>
      <c r="F73" s="4">
        <f t="shared" si="11"/>
        <v>1.9595610920168209</v>
      </c>
      <c r="G73" s="4">
        <f t="shared" si="12"/>
        <v>4.8989027300420522</v>
      </c>
      <c r="H73" s="4">
        <f t="shared" si="8"/>
        <v>39.191221840336418</v>
      </c>
      <c r="I73" s="4">
        <f t="shared" si="9"/>
        <v>19.595610920168209</v>
      </c>
      <c r="J73" s="4">
        <f t="shared" si="10"/>
        <v>58.786832760504623</v>
      </c>
      <c r="K73" s="4">
        <f t="shared" si="13"/>
        <v>6180.1035567100416</v>
      </c>
    </row>
    <row r="74" spans="1:11" x14ac:dyDescent="0.35">
      <c r="A74" s="3">
        <v>16632</v>
      </c>
      <c r="B74" s="6">
        <v>73</v>
      </c>
      <c r="C74" s="2">
        <f t="shared" si="7"/>
        <v>6</v>
      </c>
      <c r="D74" s="2">
        <v>0</v>
      </c>
      <c r="E74" s="2">
        <v>0</v>
      </c>
      <c r="F74" s="7">
        <f t="shared" si="11"/>
        <v>1.9399654810966527</v>
      </c>
      <c r="G74" s="7">
        <f>G73-1%*G73</f>
        <v>4.8499137027416319</v>
      </c>
      <c r="H74" s="4">
        <v>0</v>
      </c>
      <c r="I74" s="2">
        <v>0</v>
      </c>
      <c r="J74" s="4">
        <v>0</v>
      </c>
      <c r="K74" s="4">
        <f t="shared" si="13"/>
        <v>6180.1035567100416</v>
      </c>
    </row>
    <row r="75" spans="1:11" x14ac:dyDescent="0.35">
      <c r="A75" s="1">
        <v>16633</v>
      </c>
      <c r="B75" s="5">
        <v>74</v>
      </c>
      <c r="C75">
        <f t="shared" si="7"/>
        <v>7</v>
      </c>
      <c r="D75">
        <v>0</v>
      </c>
      <c r="E75">
        <v>11</v>
      </c>
      <c r="F75" s="4">
        <f t="shared" si="11"/>
        <v>1.9205658262856862</v>
      </c>
      <c r="G75" s="4">
        <f>G74-1%*G74</f>
        <v>4.8014145657142153</v>
      </c>
      <c r="H75" s="4">
        <f>D75*F75</f>
        <v>0</v>
      </c>
      <c r="I75" s="4">
        <f>E75*G75</f>
        <v>52.815560222856369</v>
      </c>
      <c r="J75" s="4">
        <f>H75+I75</f>
        <v>52.815560222856369</v>
      </c>
      <c r="K75" s="4">
        <f t="shared" si="13"/>
        <v>6232.9191169328979</v>
      </c>
    </row>
    <row r="76" spans="1:11" x14ac:dyDescent="0.35">
      <c r="A76" s="1">
        <v>16634</v>
      </c>
      <c r="B76" s="5">
        <v>75</v>
      </c>
      <c r="C76">
        <f t="shared" si="7"/>
        <v>1</v>
      </c>
      <c r="D76">
        <v>0</v>
      </c>
      <c r="E76">
        <v>11</v>
      </c>
      <c r="F76" s="4">
        <f t="shared" si="11"/>
        <v>1.9013601680228294</v>
      </c>
      <c r="G76" s="4">
        <f t="shared" si="11"/>
        <v>4.7534004200570728</v>
      </c>
      <c r="H76" s="4">
        <f t="shared" ref="H76:H109" si="14">D76*F76</f>
        <v>0</v>
      </c>
      <c r="I76" s="4">
        <f t="shared" ref="I76:I109" si="15">E76*G76</f>
        <v>52.287404620627797</v>
      </c>
      <c r="J76" s="4">
        <f t="shared" si="10"/>
        <v>52.287404620627797</v>
      </c>
      <c r="K76" s="4">
        <f t="shared" si="13"/>
        <v>6285.2065215535258</v>
      </c>
    </row>
    <row r="77" spans="1:11" x14ac:dyDescent="0.35">
      <c r="A77" s="1">
        <v>16635</v>
      </c>
      <c r="B77" s="5">
        <v>76</v>
      </c>
      <c r="C77">
        <f t="shared" si="7"/>
        <v>2</v>
      </c>
      <c r="D77">
        <v>0</v>
      </c>
      <c r="E77">
        <v>11</v>
      </c>
      <c r="F77" s="4">
        <f t="shared" si="11"/>
        <v>1.8823465663426011</v>
      </c>
      <c r="G77" s="4">
        <f t="shared" si="11"/>
        <v>4.7058664158565024</v>
      </c>
      <c r="H77" s="4">
        <f t="shared" si="14"/>
        <v>0</v>
      </c>
      <c r="I77" s="4">
        <f t="shared" si="15"/>
        <v>51.764530574421528</v>
      </c>
      <c r="J77" s="4">
        <f t="shared" si="10"/>
        <v>51.764530574421528</v>
      </c>
      <c r="K77" s="4">
        <f t="shared" si="13"/>
        <v>6336.9710521279476</v>
      </c>
    </row>
    <row r="78" spans="1:11" x14ac:dyDescent="0.35">
      <c r="A78" s="1">
        <v>16636</v>
      </c>
      <c r="B78" s="5">
        <v>77</v>
      </c>
      <c r="C78">
        <f t="shared" si="7"/>
        <v>3</v>
      </c>
      <c r="D78">
        <v>0</v>
      </c>
      <c r="E78">
        <v>11</v>
      </c>
      <c r="F78" s="4">
        <f t="shared" si="11"/>
        <v>1.863523100679175</v>
      </c>
      <c r="G78" s="4">
        <f t="shared" si="11"/>
        <v>4.6588077516979371</v>
      </c>
      <c r="H78" s="4">
        <f t="shared" si="14"/>
        <v>0</v>
      </c>
      <c r="I78" s="4">
        <f t="shared" si="15"/>
        <v>51.24688526867731</v>
      </c>
      <c r="J78" s="4">
        <f t="shared" si="10"/>
        <v>51.24688526867731</v>
      </c>
      <c r="K78" s="4">
        <f t="shared" si="13"/>
        <v>6388.2179373966246</v>
      </c>
    </row>
    <row r="79" spans="1:11" x14ac:dyDescent="0.35">
      <c r="A79" s="1">
        <v>16637</v>
      </c>
      <c r="B79" s="5">
        <v>78</v>
      </c>
      <c r="C79">
        <f t="shared" si="7"/>
        <v>4</v>
      </c>
      <c r="D79">
        <v>0</v>
      </c>
      <c r="E79">
        <v>11</v>
      </c>
      <c r="F79" s="4">
        <f t="shared" si="11"/>
        <v>1.8448878696723834</v>
      </c>
      <c r="G79" s="4">
        <f t="shared" si="11"/>
        <v>4.6122196741809578</v>
      </c>
      <c r="H79" s="4">
        <f t="shared" si="14"/>
        <v>0</v>
      </c>
      <c r="I79" s="4">
        <f t="shared" si="15"/>
        <v>50.734416415990538</v>
      </c>
      <c r="J79" s="4">
        <f t="shared" si="10"/>
        <v>50.734416415990538</v>
      </c>
      <c r="K79" s="4">
        <f t="shared" si="13"/>
        <v>6438.952353812615</v>
      </c>
    </row>
    <row r="80" spans="1:11" x14ac:dyDescent="0.35">
      <c r="A80" s="1">
        <v>16638</v>
      </c>
      <c r="B80" s="5">
        <v>79</v>
      </c>
      <c r="C80">
        <f t="shared" si="7"/>
        <v>5</v>
      </c>
      <c r="D80">
        <v>0</v>
      </c>
      <c r="E80">
        <v>11</v>
      </c>
      <c r="F80" s="4">
        <f t="shared" si="11"/>
        <v>1.8264389909756595</v>
      </c>
      <c r="G80" s="4">
        <f t="shared" si="11"/>
        <v>4.5660974774391478</v>
      </c>
      <c r="H80" s="4">
        <f t="shared" si="14"/>
        <v>0</v>
      </c>
      <c r="I80" s="4">
        <f t="shared" si="15"/>
        <v>50.227072251830627</v>
      </c>
      <c r="J80" s="4">
        <f t="shared" si="10"/>
        <v>50.227072251830627</v>
      </c>
      <c r="K80" s="4">
        <f t="shared" si="13"/>
        <v>6489.1794260644456</v>
      </c>
    </row>
    <row r="81" spans="1:11" x14ac:dyDescent="0.35">
      <c r="A81" s="1">
        <v>16639</v>
      </c>
      <c r="B81" s="5">
        <v>80</v>
      </c>
      <c r="C81">
        <f t="shared" si="7"/>
        <v>6</v>
      </c>
      <c r="D81">
        <v>0</v>
      </c>
      <c r="E81">
        <v>11</v>
      </c>
      <c r="F81" s="4">
        <f t="shared" si="11"/>
        <v>1.808174601065903</v>
      </c>
      <c r="G81" s="4">
        <f t="shared" si="11"/>
        <v>4.5204365026647562</v>
      </c>
      <c r="H81" s="4">
        <f t="shared" si="14"/>
        <v>0</v>
      </c>
      <c r="I81" s="4">
        <f t="shared" si="15"/>
        <v>49.724801529312316</v>
      </c>
      <c r="J81" s="4">
        <f t="shared" si="10"/>
        <v>49.724801529312316</v>
      </c>
      <c r="K81" s="4">
        <f t="shared" si="13"/>
        <v>6538.9042275937582</v>
      </c>
    </row>
    <row r="82" spans="1:11" x14ac:dyDescent="0.35">
      <c r="A82" s="1">
        <v>16640</v>
      </c>
      <c r="B82" s="5">
        <v>81</v>
      </c>
      <c r="C82">
        <f t="shared" si="7"/>
        <v>7</v>
      </c>
      <c r="D82">
        <v>0</v>
      </c>
      <c r="E82">
        <v>11</v>
      </c>
      <c r="F82" s="4">
        <f t="shared" si="11"/>
        <v>1.790092855055244</v>
      </c>
      <c r="G82" s="4">
        <f t="shared" si="11"/>
        <v>4.475232137638109</v>
      </c>
      <c r="H82" s="4">
        <f t="shared" si="14"/>
        <v>0</v>
      </c>
      <c r="I82" s="4">
        <f t="shared" si="15"/>
        <v>49.227553514019199</v>
      </c>
      <c r="J82" s="4">
        <f t="shared" si="10"/>
        <v>49.227553514019199</v>
      </c>
      <c r="K82" s="4">
        <f t="shared" si="13"/>
        <v>6588.131781107777</v>
      </c>
    </row>
    <row r="83" spans="1:11" x14ac:dyDescent="0.35">
      <c r="A83" s="1">
        <v>16641</v>
      </c>
      <c r="B83" s="5">
        <v>82</v>
      </c>
      <c r="C83">
        <f t="shared" si="7"/>
        <v>1</v>
      </c>
      <c r="D83">
        <v>0</v>
      </c>
      <c r="E83">
        <v>11</v>
      </c>
      <c r="F83" s="4">
        <f t="shared" si="11"/>
        <v>1.7721919265046915</v>
      </c>
      <c r="G83" s="4">
        <f t="shared" si="11"/>
        <v>4.4304798162617276</v>
      </c>
      <c r="H83" s="4">
        <f t="shared" si="14"/>
        <v>0</v>
      </c>
      <c r="I83" s="4">
        <f t="shared" si="15"/>
        <v>48.735277978879004</v>
      </c>
      <c r="J83" s="4">
        <f t="shared" si="10"/>
        <v>48.735277978879004</v>
      </c>
      <c r="K83" s="4">
        <f t="shared" si="13"/>
        <v>6636.8670590866559</v>
      </c>
    </row>
    <row r="84" spans="1:11" x14ac:dyDescent="0.35">
      <c r="A84" s="1">
        <v>16642</v>
      </c>
      <c r="B84" s="5">
        <v>83</v>
      </c>
      <c r="C84">
        <f t="shared" si="7"/>
        <v>2</v>
      </c>
      <c r="D84">
        <v>0</v>
      </c>
      <c r="E84">
        <v>11</v>
      </c>
      <c r="F84" s="4">
        <f t="shared" si="11"/>
        <v>1.7544700072396446</v>
      </c>
      <c r="G84" s="4">
        <f t="shared" si="11"/>
        <v>4.3861750180991104</v>
      </c>
      <c r="H84" s="4">
        <f t="shared" si="14"/>
        <v>0</v>
      </c>
      <c r="I84" s="4">
        <f t="shared" si="15"/>
        <v>48.247925199090211</v>
      </c>
      <c r="J84" s="4">
        <f t="shared" si="10"/>
        <v>48.247925199090211</v>
      </c>
      <c r="K84" s="4">
        <f t="shared" si="13"/>
        <v>6685.1149842857458</v>
      </c>
    </row>
    <row r="85" spans="1:11" x14ac:dyDescent="0.35">
      <c r="A85" s="1">
        <v>16643</v>
      </c>
      <c r="B85" s="5">
        <v>84</v>
      </c>
      <c r="C85">
        <f t="shared" si="7"/>
        <v>3</v>
      </c>
      <c r="D85">
        <v>0</v>
      </c>
      <c r="E85">
        <v>11</v>
      </c>
      <c r="F85" s="4">
        <f t="shared" si="11"/>
        <v>1.7369253071672481</v>
      </c>
      <c r="G85" s="4">
        <f t="shared" si="11"/>
        <v>4.3423132679181196</v>
      </c>
      <c r="H85" s="4">
        <f t="shared" si="14"/>
        <v>0</v>
      </c>
      <c r="I85" s="4">
        <f t="shared" si="15"/>
        <v>47.765445947099316</v>
      </c>
      <c r="J85" s="4">
        <f t="shared" si="10"/>
        <v>47.765445947099316</v>
      </c>
      <c r="K85" s="4">
        <f t="shared" si="13"/>
        <v>6732.8804302328454</v>
      </c>
    </row>
    <row r="86" spans="1:11" x14ac:dyDescent="0.35">
      <c r="A86" s="1">
        <v>16644</v>
      </c>
      <c r="B86" s="5">
        <v>85</v>
      </c>
      <c r="C86">
        <f t="shared" si="7"/>
        <v>4</v>
      </c>
      <c r="D86">
        <v>0</v>
      </c>
      <c r="E86">
        <v>11</v>
      </c>
      <c r="F86" s="4">
        <f t="shared" si="11"/>
        <v>1.7195560540955757</v>
      </c>
      <c r="G86" s="4">
        <f t="shared" si="11"/>
        <v>4.2988901352389384</v>
      </c>
      <c r="H86" s="4">
        <f t="shared" si="14"/>
        <v>0</v>
      </c>
      <c r="I86" s="4">
        <f t="shared" si="15"/>
        <v>47.287791487628326</v>
      </c>
      <c r="J86" s="4">
        <f t="shared" si="10"/>
        <v>47.287791487628326</v>
      </c>
      <c r="K86" s="4">
        <f t="shared" si="13"/>
        <v>6780.1682217204734</v>
      </c>
    </row>
    <row r="87" spans="1:11" x14ac:dyDescent="0.35">
      <c r="A87" s="1">
        <v>16645</v>
      </c>
      <c r="B87" s="5">
        <v>86</v>
      </c>
      <c r="C87">
        <f t="shared" si="7"/>
        <v>5</v>
      </c>
      <c r="D87">
        <v>0</v>
      </c>
      <c r="E87">
        <v>11</v>
      </c>
      <c r="F87" s="4">
        <f t="shared" si="11"/>
        <v>1.7023604935546199</v>
      </c>
      <c r="G87" s="4">
        <f t="shared" si="11"/>
        <v>4.255901233886549</v>
      </c>
      <c r="H87" s="4">
        <f t="shared" si="14"/>
        <v>0</v>
      </c>
      <c r="I87" s="4">
        <f t="shared" si="15"/>
        <v>46.81491357275204</v>
      </c>
      <c r="J87" s="4">
        <f t="shared" si="10"/>
        <v>46.81491357275204</v>
      </c>
      <c r="K87" s="4">
        <f t="shared" si="13"/>
        <v>6826.9831352932251</v>
      </c>
    </row>
    <row r="88" spans="1:11" x14ac:dyDescent="0.35">
      <c r="A88" s="1">
        <v>16646</v>
      </c>
      <c r="B88" s="5">
        <v>87</v>
      </c>
      <c r="C88">
        <f t="shared" si="7"/>
        <v>6</v>
      </c>
      <c r="D88">
        <v>0</v>
      </c>
      <c r="E88">
        <v>11</v>
      </c>
      <c r="F88" s="4">
        <f t="shared" si="11"/>
        <v>1.6853368886190738</v>
      </c>
      <c r="G88" s="4">
        <f t="shared" si="11"/>
        <v>4.2133422215476832</v>
      </c>
      <c r="H88" s="4">
        <f t="shared" si="14"/>
        <v>0</v>
      </c>
      <c r="I88" s="4">
        <f t="shared" si="15"/>
        <v>46.346764437024518</v>
      </c>
      <c r="J88" s="4">
        <f t="shared" si="10"/>
        <v>46.346764437024518</v>
      </c>
      <c r="K88" s="4">
        <f t="shared" si="13"/>
        <v>6873.32989973025</v>
      </c>
    </row>
    <row r="89" spans="1:11" x14ac:dyDescent="0.35">
      <c r="A89" s="1">
        <v>16647</v>
      </c>
      <c r="B89" s="5">
        <v>88</v>
      </c>
      <c r="C89">
        <f t="shared" si="7"/>
        <v>7</v>
      </c>
      <c r="D89">
        <v>0</v>
      </c>
      <c r="E89">
        <v>11</v>
      </c>
      <c r="F89" s="4">
        <f t="shared" si="11"/>
        <v>1.6684835197328831</v>
      </c>
      <c r="G89" s="4">
        <f t="shared" si="11"/>
        <v>4.1712087993322067</v>
      </c>
      <c r="H89" s="4">
        <f t="shared" si="14"/>
        <v>0</v>
      </c>
      <c r="I89" s="4">
        <f t="shared" si="15"/>
        <v>45.883296792654271</v>
      </c>
      <c r="J89" s="4">
        <f t="shared" si="10"/>
        <v>45.883296792654271</v>
      </c>
      <c r="K89" s="4">
        <f t="shared" si="13"/>
        <v>6919.2131965229046</v>
      </c>
    </row>
    <row r="90" spans="1:11" x14ac:dyDescent="0.35">
      <c r="A90" s="1">
        <v>16648</v>
      </c>
      <c r="B90" s="5">
        <v>89</v>
      </c>
      <c r="C90">
        <f t="shared" si="7"/>
        <v>1</v>
      </c>
      <c r="D90">
        <v>0</v>
      </c>
      <c r="E90">
        <v>11</v>
      </c>
      <c r="F90" s="4">
        <f t="shared" si="11"/>
        <v>1.6517986845355543</v>
      </c>
      <c r="G90" s="4">
        <f t="shared" si="11"/>
        <v>4.1294967113388843</v>
      </c>
      <c r="H90" s="4">
        <f t="shared" si="14"/>
        <v>0</v>
      </c>
      <c r="I90" s="4">
        <f t="shared" si="15"/>
        <v>45.424463824727724</v>
      </c>
      <c r="J90" s="4">
        <f t="shared" si="10"/>
        <v>45.424463824727724</v>
      </c>
      <c r="K90" s="4">
        <f t="shared" si="13"/>
        <v>6964.6376603476319</v>
      </c>
    </row>
    <row r="91" spans="1:11" x14ac:dyDescent="0.35">
      <c r="A91" s="1">
        <v>16649</v>
      </c>
      <c r="B91" s="5">
        <v>90</v>
      </c>
      <c r="C91">
        <f t="shared" si="7"/>
        <v>2</v>
      </c>
      <c r="D91">
        <v>0</v>
      </c>
      <c r="E91">
        <v>11</v>
      </c>
      <c r="F91" s="4">
        <f t="shared" si="11"/>
        <v>1.6352806976901988</v>
      </c>
      <c r="G91" s="4">
        <f t="shared" si="11"/>
        <v>4.0882017442254952</v>
      </c>
      <c r="H91" s="4">
        <f t="shared" si="14"/>
        <v>0</v>
      </c>
      <c r="I91" s="4">
        <f t="shared" si="15"/>
        <v>44.970219186480449</v>
      </c>
      <c r="J91" s="4">
        <f t="shared" si="10"/>
        <v>44.970219186480449</v>
      </c>
      <c r="K91" s="4">
        <f t="shared" si="13"/>
        <v>7009.6078795341127</v>
      </c>
    </row>
    <row r="92" spans="1:11" x14ac:dyDescent="0.35">
      <c r="A92" s="1">
        <v>16650</v>
      </c>
      <c r="B92" s="5">
        <v>91</v>
      </c>
      <c r="C92">
        <f t="shared" si="7"/>
        <v>3</v>
      </c>
      <c r="D92">
        <v>0</v>
      </c>
      <c r="E92">
        <v>11</v>
      </c>
      <c r="F92" s="4">
        <f t="shared" si="11"/>
        <v>1.6189278907132969</v>
      </c>
      <c r="G92" s="4">
        <f t="shared" si="11"/>
        <v>4.0473197267832406</v>
      </c>
      <c r="H92" s="4">
        <f t="shared" si="14"/>
        <v>0</v>
      </c>
      <c r="I92" s="4">
        <f t="shared" si="15"/>
        <v>44.520516994615647</v>
      </c>
      <c r="J92" s="4">
        <f t="shared" si="10"/>
        <v>44.520516994615647</v>
      </c>
      <c r="K92" s="4">
        <f t="shared" si="13"/>
        <v>7054.1283965287284</v>
      </c>
    </row>
    <row r="93" spans="1:11" x14ac:dyDescent="0.35">
      <c r="A93" s="1">
        <v>16651</v>
      </c>
      <c r="B93" s="5">
        <v>92</v>
      </c>
      <c r="C93">
        <f t="shared" si="7"/>
        <v>4</v>
      </c>
      <c r="D93">
        <v>0</v>
      </c>
      <c r="E93">
        <v>11</v>
      </c>
      <c r="F93" s="4">
        <f t="shared" si="11"/>
        <v>1.6027386118061639</v>
      </c>
      <c r="G93" s="4">
        <f t="shared" si="11"/>
        <v>4.0068465295154079</v>
      </c>
      <c r="H93" s="4">
        <f t="shared" si="14"/>
        <v>0</v>
      </c>
      <c r="I93" s="4">
        <f t="shared" si="15"/>
        <v>44.075311824669484</v>
      </c>
      <c r="J93" s="4">
        <f t="shared" si="10"/>
        <v>44.075311824669484</v>
      </c>
      <c r="K93" s="4">
        <f t="shared" si="13"/>
        <v>7098.2037083533978</v>
      </c>
    </row>
    <row r="94" spans="1:11" x14ac:dyDescent="0.35">
      <c r="A94" s="1">
        <v>16652</v>
      </c>
      <c r="B94" s="5">
        <v>93</v>
      </c>
      <c r="C94">
        <f t="shared" si="7"/>
        <v>5</v>
      </c>
      <c r="D94">
        <v>0</v>
      </c>
      <c r="E94">
        <v>11</v>
      </c>
      <c r="F94" s="4">
        <f t="shared" si="11"/>
        <v>1.5867112256881024</v>
      </c>
      <c r="G94" s="4">
        <f t="shared" si="11"/>
        <v>3.9667780642202537</v>
      </c>
      <c r="H94" s="4">
        <f t="shared" si="14"/>
        <v>0</v>
      </c>
      <c r="I94" s="4">
        <f t="shared" si="15"/>
        <v>43.634558706422794</v>
      </c>
      <c r="J94" s="4">
        <f t="shared" si="10"/>
        <v>43.634558706422794</v>
      </c>
      <c r="K94" s="4">
        <f t="shared" si="13"/>
        <v>7141.8382670598203</v>
      </c>
    </row>
    <row r="95" spans="1:11" x14ac:dyDescent="0.35">
      <c r="A95" s="1">
        <v>16653</v>
      </c>
      <c r="B95" s="5">
        <v>94</v>
      </c>
      <c r="C95">
        <f t="shared" si="7"/>
        <v>6</v>
      </c>
      <c r="D95">
        <v>0</v>
      </c>
      <c r="E95">
        <v>11</v>
      </c>
      <c r="F95" s="4">
        <f t="shared" si="11"/>
        <v>1.5708441134312214</v>
      </c>
      <c r="G95" s="4">
        <f t="shared" si="11"/>
        <v>3.9271102835780511</v>
      </c>
      <c r="H95" s="4">
        <f t="shared" si="14"/>
        <v>0</v>
      </c>
      <c r="I95" s="4">
        <f t="shared" si="15"/>
        <v>43.198213119358563</v>
      </c>
      <c r="J95" s="4">
        <f t="shared" si="10"/>
        <v>43.198213119358563</v>
      </c>
      <c r="K95" s="4">
        <f t="shared" si="13"/>
        <v>7185.0364801791784</v>
      </c>
    </row>
    <row r="96" spans="1:11" x14ac:dyDescent="0.35">
      <c r="A96" s="1">
        <v>16654</v>
      </c>
      <c r="B96" s="5">
        <v>95</v>
      </c>
      <c r="C96">
        <f t="shared" si="7"/>
        <v>7</v>
      </c>
      <c r="D96">
        <v>0</v>
      </c>
      <c r="E96">
        <v>11</v>
      </c>
      <c r="F96" s="4">
        <f t="shared" si="11"/>
        <v>1.5551356722969092</v>
      </c>
      <c r="G96" s="4">
        <f t="shared" si="11"/>
        <v>3.8878391807422705</v>
      </c>
      <c r="H96" s="4">
        <f t="shared" si="14"/>
        <v>0</v>
      </c>
      <c r="I96" s="4">
        <f t="shared" si="15"/>
        <v>42.766230988164978</v>
      </c>
      <c r="J96" s="4">
        <f t="shared" si="10"/>
        <v>42.766230988164978</v>
      </c>
      <c r="K96" s="4">
        <f t="shared" si="13"/>
        <v>7227.8027111673437</v>
      </c>
    </row>
    <row r="97" spans="1:11" x14ac:dyDescent="0.35">
      <c r="A97" s="1">
        <v>16655</v>
      </c>
      <c r="B97" s="5">
        <v>96</v>
      </c>
      <c r="C97">
        <f t="shared" si="7"/>
        <v>1</v>
      </c>
      <c r="D97">
        <v>0</v>
      </c>
      <c r="E97">
        <v>11</v>
      </c>
      <c r="F97" s="4">
        <f t="shared" si="11"/>
        <v>1.5395843155739402</v>
      </c>
      <c r="G97" s="4">
        <f t="shared" si="11"/>
        <v>3.8489607889348476</v>
      </c>
      <c r="H97" s="4">
        <f t="shared" si="14"/>
        <v>0</v>
      </c>
      <c r="I97" s="4">
        <f t="shared" si="15"/>
        <v>42.338568678283323</v>
      </c>
      <c r="J97" s="4">
        <f t="shared" si="10"/>
        <v>42.338568678283323</v>
      </c>
      <c r="K97" s="4">
        <f t="shared" si="13"/>
        <v>7270.1412798456267</v>
      </c>
    </row>
    <row r="98" spans="1:11" x14ac:dyDescent="0.35">
      <c r="A98" s="1">
        <v>16656</v>
      </c>
      <c r="B98" s="5">
        <v>97</v>
      </c>
      <c r="C98">
        <f t="shared" si="7"/>
        <v>2</v>
      </c>
      <c r="D98">
        <v>0</v>
      </c>
      <c r="E98">
        <v>11</v>
      </c>
      <c r="F98" s="4">
        <f t="shared" si="11"/>
        <v>1.5241884724182007</v>
      </c>
      <c r="G98" s="4">
        <f t="shared" si="11"/>
        <v>3.8104711810454992</v>
      </c>
      <c r="H98" s="4">
        <f t="shared" si="14"/>
        <v>0</v>
      </c>
      <c r="I98" s="4">
        <f t="shared" si="15"/>
        <v>41.915182991500494</v>
      </c>
      <c r="J98" s="4">
        <f t="shared" si="10"/>
        <v>41.915182991500494</v>
      </c>
      <c r="K98" s="4">
        <f t="shared" si="13"/>
        <v>7312.0564628371276</v>
      </c>
    </row>
    <row r="99" spans="1:11" x14ac:dyDescent="0.35">
      <c r="A99" s="1">
        <v>16657</v>
      </c>
      <c r="B99" s="5">
        <v>98</v>
      </c>
      <c r="C99">
        <f t="shared" si="7"/>
        <v>3</v>
      </c>
      <c r="D99">
        <v>0</v>
      </c>
      <c r="E99">
        <v>11</v>
      </c>
      <c r="F99" s="4">
        <f t="shared" si="11"/>
        <v>1.5089465876940187</v>
      </c>
      <c r="G99" s="4">
        <f t="shared" si="11"/>
        <v>3.772366469235044</v>
      </c>
      <c r="H99" s="4">
        <f t="shared" si="14"/>
        <v>0</v>
      </c>
      <c r="I99" s="4">
        <f t="shared" si="15"/>
        <v>41.496031161585485</v>
      </c>
      <c r="J99" s="4">
        <f t="shared" si="10"/>
        <v>41.496031161585485</v>
      </c>
      <c r="K99" s="4">
        <f t="shared" si="13"/>
        <v>7353.5524939987126</v>
      </c>
    </row>
    <row r="100" spans="1:11" x14ac:dyDescent="0.35">
      <c r="A100" s="1">
        <v>16658</v>
      </c>
      <c r="B100" s="5">
        <v>99</v>
      </c>
      <c r="C100">
        <f t="shared" si="7"/>
        <v>4</v>
      </c>
      <c r="D100">
        <v>0</v>
      </c>
      <c r="E100">
        <v>11</v>
      </c>
      <c r="F100" s="4">
        <f t="shared" si="11"/>
        <v>1.4938571218170784</v>
      </c>
      <c r="G100" s="4">
        <f t="shared" si="11"/>
        <v>3.7346428045426938</v>
      </c>
      <c r="H100" s="4">
        <f t="shared" si="14"/>
        <v>0</v>
      </c>
      <c r="I100" s="4">
        <f t="shared" si="15"/>
        <v>41.081070849969635</v>
      </c>
      <c r="J100" s="4">
        <f t="shared" si="10"/>
        <v>41.081070849969635</v>
      </c>
      <c r="K100" s="4">
        <f t="shared" si="13"/>
        <v>7394.633564848682</v>
      </c>
    </row>
    <row r="101" spans="1:11" x14ac:dyDescent="0.35">
      <c r="A101" s="1">
        <v>16659</v>
      </c>
      <c r="B101" s="5">
        <v>100</v>
      </c>
      <c r="C101">
        <f t="shared" si="7"/>
        <v>5</v>
      </c>
      <c r="D101">
        <v>0</v>
      </c>
      <c r="E101">
        <v>11</v>
      </c>
      <c r="F101" s="4">
        <f t="shared" si="11"/>
        <v>1.4789185505989075</v>
      </c>
      <c r="G101" s="4">
        <f t="shared" si="11"/>
        <v>3.6972963764972668</v>
      </c>
      <c r="H101" s="4">
        <f t="shared" si="14"/>
        <v>0</v>
      </c>
      <c r="I101" s="4">
        <f t="shared" si="15"/>
        <v>40.670260141469939</v>
      </c>
      <c r="J101" s="4">
        <f t="shared" si="10"/>
        <v>40.670260141469939</v>
      </c>
      <c r="K101" s="4">
        <f t="shared" si="13"/>
        <v>7435.303824990152</v>
      </c>
    </row>
    <row r="102" spans="1:11" x14ac:dyDescent="0.35">
      <c r="A102" s="1">
        <v>16660</v>
      </c>
      <c r="B102" s="5">
        <v>101</v>
      </c>
      <c r="C102">
        <f t="shared" si="7"/>
        <v>6</v>
      </c>
      <c r="D102">
        <v>0</v>
      </c>
      <c r="E102">
        <v>11</v>
      </c>
      <c r="F102" s="4">
        <f t="shared" si="11"/>
        <v>1.4641293650929184</v>
      </c>
      <c r="G102" s="4">
        <f t="shared" si="11"/>
        <v>3.6603234127322941</v>
      </c>
      <c r="H102" s="4">
        <f t="shared" si="14"/>
        <v>0</v>
      </c>
      <c r="I102" s="4">
        <f t="shared" si="15"/>
        <v>40.263557540055238</v>
      </c>
      <c r="J102" s="4">
        <f t="shared" si="10"/>
        <v>40.263557540055238</v>
      </c>
      <c r="K102" s="4">
        <f t="shared" si="13"/>
        <v>7475.5673825302074</v>
      </c>
    </row>
    <row r="103" spans="1:11" x14ac:dyDescent="0.35">
      <c r="A103" s="1">
        <v>16661</v>
      </c>
      <c r="B103" s="5">
        <v>102</v>
      </c>
      <c r="C103">
        <f t="shared" si="7"/>
        <v>7</v>
      </c>
      <c r="D103">
        <v>0</v>
      </c>
      <c r="E103">
        <v>11</v>
      </c>
      <c r="F103" s="4">
        <f t="shared" si="11"/>
        <v>1.4494880714419891</v>
      </c>
      <c r="G103" s="4">
        <f t="shared" si="11"/>
        <v>3.6237201786049713</v>
      </c>
      <c r="H103" s="4">
        <f t="shared" si="14"/>
        <v>0</v>
      </c>
      <c r="I103" s="4">
        <f t="shared" si="15"/>
        <v>39.860921964654686</v>
      </c>
      <c r="J103" s="4">
        <f t="shared" si="10"/>
        <v>39.860921964654686</v>
      </c>
      <c r="K103" s="4">
        <f t="shared" si="13"/>
        <v>7515.4283044948625</v>
      </c>
    </row>
    <row r="104" spans="1:11" x14ac:dyDescent="0.35">
      <c r="A104" s="1">
        <v>16662</v>
      </c>
      <c r="B104" s="5">
        <v>103</v>
      </c>
      <c r="C104">
        <f t="shared" si="7"/>
        <v>1</v>
      </c>
      <c r="D104">
        <v>0</v>
      </c>
      <c r="E104">
        <v>11</v>
      </c>
      <c r="F104" s="4">
        <f t="shared" si="11"/>
        <v>1.4349931907275693</v>
      </c>
      <c r="G104" s="4">
        <f t="shared" si="11"/>
        <v>3.5874829768189218</v>
      </c>
      <c r="H104" s="4">
        <f t="shared" si="14"/>
        <v>0</v>
      </c>
      <c r="I104" s="4">
        <f t="shared" si="15"/>
        <v>39.462312745008141</v>
      </c>
      <c r="J104" s="4">
        <f t="shared" si="10"/>
        <v>39.462312745008141</v>
      </c>
      <c r="K104" s="4">
        <f t="shared" si="13"/>
        <v>7554.8906172398702</v>
      </c>
    </row>
    <row r="105" spans="1:11" x14ac:dyDescent="0.35">
      <c r="A105" s="1">
        <v>16663</v>
      </c>
      <c r="B105" s="5">
        <v>104</v>
      </c>
      <c r="C105">
        <f t="shared" si="7"/>
        <v>2</v>
      </c>
      <c r="D105">
        <v>0</v>
      </c>
      <c r="E105">
        <v>11</v>
      </c>
      <c r="F105" s="4">
        <f t="shared" si="11"/>
        <v>1.4206432588202935</v>
      </c>
      <c r="G105" s="4">
        <f t="shared" si="11"/>
        <v>3.5516081470507328</v>
      </c>
      <c r="H105" s="4">
        <f t="shared" si="14"/>
        <v>0</v>
      </c>
      <c r="I105" s="4">
        <f t="shared" si="15"/>
        <v>39.067689617558059</v>
      </c>
      <c r="J105" s="4">
        <f t="shared" si="10"/>
        <v>39.067689617558059</v>
      </c>
      <c r="K105" s="4">
        <f t="shared" si="13"/>
        <v>7593.9583068574284</v>
      </c>
    </row>
    <row r="106" spans="1:11" x14ac:dyDescent="0.35">
      <c r="A106" s="1">
        <v>16664</v>
      </c>
      <c r="B106" s="5">
        <v>105</v>
      </c>
      <c r="C106">
        <f t="shared" si="7"/>
        <v>3</v>
      </c>
      <c r="D106">
        <v>0</v>
      </c>
      <c r="E106">
        <v>11</v>
      </c>
      <c r="F106" s="4">
        <f t="shared" si="11"/>
        <v>1.4064368262320905</v>
      </c>
      <c r="G106" s="4">
        <f t="shared" si="11"/>
        <v>3.5160920655802257</v>
      </c>
      <c r="H106" s="4">
        <f t="shared" si="14"/>
        <v>0</v>
      </c>
      <c r="I106" s="4">
        <f t="shared" si="15"/>
        <v>38.677012721382482</v>
      </c>
      <c r="J106" s="4">
        <f t="shared" si="10"/>
        <v>38.677012721382482</v>
      </c>
      <c r="K106" s="4">
        <f t="shared" si="13"/>
        <v>7632.6353195788106</v>
      </c>
    </row>
    <row r="107" spans="1:11" x14ac:dyDescent="0.35">
      <c r="A107" s="1">
        <v>16665</v>
      </c>
      <c r="B107" s="5">
        <v>106</v>
      </c>
      <c r="C107">
        <f t="shared" si="7"/>
        <v>4</v>
      </c>
      <c r="D107">
        <v>0</v>
      </c>
      <c r="E107">
        <v>11</v>
      </c>
      <c r="F107" s="4">
        <f t="shared" si="11"/>
        <v>1.3923724579697696</v>
      </c>
      <c r="G107" s="4">
        <f t="shared" si="11"/>
        <v>3.4809311449244236</v>
      </c>
      <c r="H107" s="4">
        <f t="shared" si="14"/>
        <v>0</v>
      </c>
      <c r="I107" s="4">
        <f t="shared" si="15"/>
        <v>38.29024259416866</v>
      </c>
      <c r="J107" s="4">
        <f t="shared" si="10"/>
        <v>38.29024259416866</v>
      </c>
      <c r="K107" s="4">
        <f t="shared" si="13"/>
        <v>7670.925562172979</v>
      </c>
    </row>
    <row r="108" spans="1:11" x14ac:dyDescent="0.35">
      <c r="A108" s="1">
        <v>16666</v>
      </c>
      <c r="B108" s="5">
        <v>107</v>
      </c>
      <c r="C108">
        <f t="shared" si="7"/>
        <v>5</v>
      </c>
      <c r="D108">
        <v>0</v>
      </c>
      <c r="E108">
        <v>9</v>
      </c>
      <c r="F108" s="4">
        <f t="shared" si="11"/>
        <v>1.3784487333900719</v>
      </c>
      <c r="G108" s="4">
        <f t="shared" si="11"/>
        <v>3.4461218334751793</v>
      </c>
      <c r="H108" s="4">
        <f t="shared" si="14"/>
        <v>0</v>
      </c>
      <c r="I108" s="4">
        <f t="shared" si="15"/>
        <v>31.015096501276613</v>
      </c>
      <c r="J108" s="4">
        <f>H108+I108</f>
        <v>31.015096501276613</v>
      </c>
      <c r="K108" s="4">
        <f t="shared" si="13"/>
        <v>7701.9406586742552</v>
      </c>
    </row>
    <row r="109" spans="1:11" x14ac:dyDescent="0.35">
      <c r="A109" s="1">
        <v>16667</v>
      </c>
      <c r="B109" s="5">
        <v>108</v>
      </c>
      <c r="C109">
        <f t="shared" si="7"/>
        <v>6</v>
      </c>
      <c r="D109">
        <v>0</v>
      </c>
      <c r="E109">
        <v>0</v>
      </c>
      <c r="F109" s="4">
        <f t="shared" si="11"/>
        <v>1.3646642460561711</v>
      </c>
      <c r="G109" s="4">
        <f t="shared" si="11"/>
        <v>3.4116606151404274</v>
      </c>
      <c r="H109" s="4">
        <f t="shared" ref="H109" si="16">D109*F109</f>
        <v>0</v>
      </c>
      <c r="I109" s="4">
        <f t="shared" ref="I109" si="17">E109*G109</f>
        <v>0</v>
      </c>
      <c r="J109" s="4">
        <f>H109+I109</f>
        <v>0</v>
      </c>
      <c r="K109" s="4">
        <f t="shared" ref="K109" si="18">J109+K108</f>
        <v>7701.9406586742552</v>
      </c>
    </row>
    <row r="110" spans="1:11" x14ac:dyDescent="0.35">
      <c r="B11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C2DF-378B-4BF7-80B6-2C82F33ADA8C}">
  <dimension ref="A1:K109"/>
  <sheetViews>
    <sheetView tabSelected="1" topLeftCell="G99" zoomScaleNormal="100" workbookViewId="0">
      <selection activeCell="K107" sqref="A107:K107"/>
    </sheetView>
  </sheetViews>
  <sheetFormatPr defaultRowHeight="14.5" x14ac:dyDescent="0.35"/>
  <cols>
    <col min="1" max="1" width="19.26953125" customWidth="1"/>
    <col min="4" max="4" width="13.453125" customWidth="1"/>
    <col min="5" max="5" width="17.36328125" customWidth="1"/>
    <col min="6" max="6" width="28.08984375" customWidth="1"/>
    <col min="7" max="7" width="27.26953125" customWidth="1"/>
    <col min="10" max="10" width="21" customWidth="1"/>
    <col min="11" max="11" width="24.6328125" customWidth="1"/>
  </cols>
  <sheetData>
    <row r="1" spans="1:11" x14ac:dyDescent="0.3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5">
      <c r="A2" s="1">
        <v>16560</v>
      </c>
      <c r="B2" s="5">
        <v>1</v>
      </c>
      <c r="C2">
        <f>WEEKDAY(A2,2)</f>
        <v>4</v>
      </c>
      <c r="D2">
        <v>20</v>
      </c>
      <c r="E2">
        <v>4</v>
      </c>
      <c r="F2">
        <f>4*90%</f>
        <v>3.6</v>
      </c>
      <c r="G2">
        <f>10*90%</f>
        <v>9</v>
      </c>
      <c r="H2" s="4">
        <f>D2*F2</f>
        <v>72</v>
      </c>
      <c r="I2" s="4">
        <f>E2*G2</f>
        <v>36</v>
      </c>
      <c r="J2" s="4">
        <f>H2+I2</f>
        <v>108</v>
      </c>
      <c r="K2" s="4">
        <f>J2</f>
        <v>108</v>
      </c>
    </row>
    <row r="3" spans="1:11" x14ac:dyDescent="0.35">
      <c r="A3" s="1">
        <v>16561</v>
      </c>
      <c r="B3" s="5">
        <v>2</v>
      </c>
      <c r="C3">
        <f t="shared" ref="C3:C66" si="0">WEEKDAY(A3,2)</f>
        <v>5</v>
      </c>
      <c r="D3">
        <v>20</v>
      </c>
      <c r="E3">
        <v>4</v>
      </c>
      <c r="F3" s="4">
        <f>(0.997*F2)</f>
        <v>3.5891999999999999</v>
      </c>
      <c r="G3" s="4">
        <f>(0.997*G2)</f>
        <v>8.9730000000000008</v>
      </c>
      <c r="H3" s="4">
        <f t="shared" ref="H3:H66" si="1">D3*F3</f>
        <v>71.783999999999992</v>
      </c>
      <c r="I3" s="4">
        <f t="shared" ref="H3:I66" si="2">E3*G3</f>
        <v>35.892000000000003</v>
      </c>
      <c r="J3" s="4">
        <f>H3+I3</f>
        <v>107.67599999999999</v>
      </c>
      <c r="K3" s="4">
        <f>J3+K2</f>
        <v>215.67599999999999</v>
      </c>
    </row>
    <row r="4" spans="1:11" x14ac:dyDescent="0.35">
      <c r="A4" s="1">
        <v>16562</v>
      </c>
      <c r="B4" s="5">
        <v>3</v>
      </c>
      <c r="C4">
        <f t="shared" si="0"/>
        <v>6</v>
      </c>
      <c r="D4">
        <v>20</v>
      </c>
      <c r="E4">
        <v>4</v>
      </c>
      <c r="F4" s="4">
        <f t="shared" ref="F4:F67" si="3">(0.997*F3)</f>
        <v>3.5784324000000001</v>
      </c>
      <c r="G4" s="4">
        <f t="shared" ref="G4:G67" si="4">(0.997*G3)</f>
        <v>8.9460810000000013</v>
      </c>
      <c r="H4" s="4">
        <f t="shared" si="1"/>
        <v>71.568647999999996</v>
      </c>
      <c r="I4" s="4">
        <f t="shared" si="2"/>
        <v>35.784324000000005</v>
      </c>
      <c r="J4" s="4">
        <f t="shared" ref="J4:J67" si="5">H4+I4</f>
        <v>107.35297199999999</v>
      </c>
      <c r="K4" s="4">
        <f t="shared" ref="K4:K67" si="6">J4+K3</f>
        <v>323.02897199999995</v>
      </c>
    </row>
    <row r="5" spans="1:11" x14ac:dyDescent="0.35">
      <c r="A5" s="1">
        <v>16563</v>
      </c>
      <c r="B5" s="5">
        <v>4</v>
      </c>
      <c r="C5">
        <f t="shared" si="0"/>
        <v>7</v>
      </c>
      <c r="D5">
        <v>20</v>
      </c>
      <c r="E5">
        <v>4</v>
      </c>
      <c r="F5" s="4">
        <f t="shared" si="3"/>
        <v>3.5676971028</v>
      </c>
      <c r="G5" s="4">
        <f t="shared" si="4"/>
        <v>8.919242757000001</v>
      </c>
      <c r="H5" s="4">
        <f t="shared" si="1"/>
        <v>71.353942055999994</v>
      </c>
      <c r="I5" s="4">
        <f t="shared" si="2"/>
        <v>35.676971028000004</v>
      </c>
      <c r="J5" s="4">
        <f t="shared" si="5"/>
        <v>107.03091308399999</v>
      </c>
      <c r="K5" s="4">
        <f t="shared" si="6"/>
        <v>430.05988508399992</v>
      </c>
    </row>
    <row r="6" spans="1:11" x14ac:dyDescent="0.35">
      <c r="A6" s="1">
        <v>16564</v>
      </c>
      <c r="B6" s="5">
        <v>5</v>
      </c>
      <c r="C6">
        <f t="shared" si="0"/>
        <v>1</v>
      </c>
      <c r="D6">
        <v>20</v>
      </c>
      <c r="E6">
        <v>4</v>
      </c>
      <c r="F6" s="4">
        <f t="shared" si="3"/>
        <v>3.5569940114916001</v>
      </c>
      <c r="G6" s="4">
        <f t="shared" si="4"/>
        <v>8.8924850287290003</v>
      </c>
      <c r="H6" s="4">
        <f t="shared" si="1"/>
        <v>71.139880229832002</v>
      </c>
      <c r="I6" s="4">
        <f t="shared" si="2"/>
        <v>35.569940114916001</v>
      </c>
      <c r="J6" s="4">
        <f t="shared" si="5"/>
        <v>106.70982034474801</v>
      </c>
      <c r="K6" s="4">
        <f t="shared" si="6"/>
        <v>536.7697054287479</v>
      </c>
    </row>
    <row r="7" spans="1:11" x14ac:dyDescent="0.35">
      <c r="A7" s="1">
        <v>16565</v>
      </c>
      <c r="B7" s="5">
        <v>6</v>
      </c>
      <c r="C7">
        <f t="shared" si="0"/>
        <v>2</v>
      </c>
      <c r="D7">
        <v>20</v>
      </c>
      <c r="E7">
        <v>4</v>
      </c>
      <c r="F7" s="4">
        <f t="shared" si="3"/>
        <v>3.5463230294571253</v>
      </c>
      <c r="G7" s="4">
        <f t="shared" si="4"/>
        <v>8.8658075736428135</v>
      </c>
      <c r="H7" s="4">
        <f t="shared" si="1"/>
        <v>70.926460589142508</v>
      </c>
      <c r="I7" s="4">
        <f t="shared" si="2"/>
        <v>35.463230294571254</v>
      </c>
      <c r="J7" s="4">
        <f t="shared" si="5"/>
        <v>106.38969088371377</v>
      </c>
      <c r="K7" s="4">
        <f t="shared" si="6"/>
        <v>643.15939631246169</v>
      </c>
    </row>
    <row r="8" spans="1:11" x14ac:dyDescent="0.35">
      <c r="A8" s="1">
        <v>16566</v>
      </c>
      <c r="B8" s="5">
        <v>7</v>
      </c>
      <c r="C8">
        <f t="shared" si="0"/>
        <v>3</v>
      </c>
      <c r="D8">
        <v>20</v>
      </c>
      <c r="E8">
        <v>4</v>
      </c>
      <c r="F8" s="4">
        <f t="shared" si="3"/>
        <v>3.5356840603687538</v>
      </c>
      <c r="G8" s="4">
        <f t="shared" si="4"/>
        <v>8.8392101509218843</v>
      </c>
      <c r="H8" s="4">
        <f t="shared" si="1"/>
        <v>70.713681207375075</v>
      </c>
      <c r="I8" s="4">
        <f t="shared" si="2"/>
        <v>35.356840603687537</v>
      </c>
      <c r="J8" s="4">
        <f t="shared" si="5"/>
        <v>106.0705218110626</v>
      </c>
      <c r="K8" s="4">
        <f t="shared" si="6"/>
        <v>749.22991812352427</v>
      </c>
    </row>
    <row r="9" spans="1:11" x14ac:dyDescent="0.35">
      <c r="A9" s="1">
        <v>16567</v>
      </c>
      <c r="B9" s="5">
        <v>8</v>
      </c>
      <c r="C9">
        <f t="shared" si="0"/>
        <v>4</v>
      </c>
      <c r="D9">
        <v>20</v>
      </c>
      <c r="E9">
        <v>4</v>
      </c>
      <c r="F9" s="4">
        <f t="shared" si="3"/>
        <v>3.5250770081876475</v>
      </c>
      <c r="G9" s="4">
        <f t="shared" si="4"/>
        <v>8.8126925204691187</v>
      </c>
      <c r="H9" s="4">
        <f t="shared" si="1"/>
        <v>70.501540163752949</v>
      </c>
      <c r="I9" s="4">
        <f t="shared" si="2"/>
        <v>35.250770081876475</v>
      </c>
      <c r="J9" s="4">
        <f t="shared" si="5"/>
        <v>105.75231024562942</v>
      </c>
      <c r="K9" s="4">
        <f t="shared" si="6"/>
        <v>854.98222836915375</v>
      </c>
    </row>
    <row r="10" spans="1:11" x14ac:dyDescent="0.35">
      <c r="A10" s="1">
        <v>16568</v>
      </c>
      <c r="B10" s="5">
        <v>9</v>
      </c>
      <c r="C10">
        <f t="shared" si="0"/>
        <v>5</v>
      </c>
      <c r="D10">
        <v>20</v>
      </c>
      <c r="E10">
        <v>4</v>
      </c>
      <c r="F10" s="4">
        <f t="shared" si="3"/>
        <v>3.5145017771630847</v>
      </c>
      <c r="G10" s="4">
        <f t="shared" si="4"/>
        <v>8.7862544429077118</v>
      </c>
      <c r="H10" s="4">
        <f t="shared" si="1"/>
        <v>70.290035543261695</v>
      </c>
      <c r="I10" s="4">
        <f t="shared" si="2"/>
        <v>35.145017771630847</v>
      </c>
      <c r="J10" s="4">
        <f t="shared" si="5"/>
        <v>105.43505331489254</v>
      </c>
      <c r="K10" s="4">
        <f t="shared" si="6"/>
        <v>960.41728168404632</v>
      </c>
    </row>
    <row r="11" spans="1:11" x14ac:dyDescent="0.35">
      <c r="A11" s="1">
        <v>16569</v>
      </c>
      <c r="B11" s="5">
        <v>10</v>
      </c>
      <c r="C11">
        <f t="shared" si="0"/>
        <v>6</v>
      </c>
      <c r="D11">
        <v>20</v>
      </c>
      <c r="E11">
        <v>4</v>
      </c>
      <c r="F11" s="4">
        <f t="shared" si="3"/>
        <v>3.5039582718315954</v>
      </c>
      <c r="G11" s="4">
        <f t="shared" si="4"/>
        <v>8.7598956795789888</v>
      </c>
      <c r="H11" s="4">
        <f t="shared" si="1"/>
        <v>70.079165436631911</v>
      </c>
      <c r="I11" s="4">
        <f t="shared" si="2"/>
        <v>35.039582718315955</v>
      </c>
      <c r="J11" s="4">
        <f t="shared" si="5"/>
        <v>105.11874815494787</v>
      </c>
      <c r="K11" s="4">
        <f t="shared" si="6"/>
        <v>1065.5360298389942</v>
      </c>
    </row>
    <row r="12" spans="1:11" x14ac:dyDescent="0.35">
      <c r="A12" s="1">
        <v>16570</v>
      </c>
      <c r="B12" s="5">
        <v>11</v>
      </c>
      <c r="C12">
        <f t="shared" si="0"/>
        <v>7</v>
      </c>
      <c r="D12">
        <v>20</v>
      </c>
      <c r="E12">
        <v>4</v>
      </c>
      <c r="F12" s="4">
        <f t="shared" si="3"/>
        <v>3.4934463970161005</v>
      </c>
      <c r="G12" s="4">
        <f t="shared" si="4"/>
        <v>8.7336159925402512</v>
      </c>
      <c r="H12" s="4">
        <f t="shared" si="1"/>
        <v>69.86892794032201</v>
      </c>
      <c r="I12" s="4">
        <f t="shared" si="2"/>
        <v>34.934463970161005</v>
      </c>
      <c r="J12" s="4">
        <f t="shared" si="5"/>
        <v>104.80339191048301</v>
      </c>
      <c r="K12" s="4">
        <f t="shared" si="6"/>
        <v>1170.3394217494772</v>
      </c>
    </row>
    <row r="13" spans="1:11" x14ac:dyDescent="0.35">
      <c r="A13" s="1">
        <v>16571</v>
      </c>
      <c r="B13" s="5">
        <v>12</v>
      </c>
      <c r="C13">
        <f t="shared" si="0"/>
        <v>1</v>
      </c>
      <c r="D13">
        <v>20</v>
      </c>
      <c r="E13">
        <v>4</v>
      </c>
      <c r="F13" s="4">
        <f t="shared" si="3"/>
        <v>3.4829660578250521</v>
      </c>
      <c r="G13" s="4">
        <f t="shared" si="4"/>
        <v>8.7074151445626313</v>
      </c>
      <c r="H13" s="4">
        <f t="shared" si="1"/>
        <v>69.659321156501036</v>
      </c>
      <c r="I13" s="4">
        <f t="shared" si="2"/>
        <v>34.829660578250525</v>
      </c>
      <c r="J13" s="4">
        <f t="shared" si="5"/>
        <v>104.48898173475156</v>
      </c>
      <c r="K13" s="4">
        <f t="shared" si="6"/>
        <v>1274.8284034842288</v>
      </c>
    </row>
    <row r="14" spans="1:11" x14ac:dyDescent="0.35">
      <c r="A14" s="1">
        <v>16572</v>
      </c>
      <c r="B14" s="5">
        <v>13</v>
      </c>
      <c r="C14">
        <f t="shared" si="0"/>
        <v>2</v>
      </c>
      <c r="D14">
        <v>20</v>
      </c>
      <c r="E14">
        <v>4</v>
      </c>
      <c r="F14" s="4">
        <f t="shared" si="3"/>
        <v>3.4725171596515767</v>
      </c>
      <c r="G14" s="4">
        <f t="shared" si="4"/>
        <v>8.6812928991289429</v>
      </c>
      <c r="H14" s="4">
        <f t="shared" si="1"/>
        <v>69.450343193031529</v>
      </c>
      <c r="I14" s="4">
        <f t="shared" si="2"/>
        <v>34.725171596515771</v>
      </c>
      <c r="J14" s="4">
        <f t="shared" si="5"/>
        <v>104.17551478954729</v>
      </c>
      <c r="K14" s="4">
        <f t="shared" si="6"/>
        <v>1379.0039182737762</v>
      </c>
    </row>
    <row r="15" spans="1:11" x14ac:dyDescent="0.35">
      <c r="A15" s="1">
        <v>16573</v>
      </c>
      <c r="B15" s="5">
        <v>14</v>
      </c>
      <c r="C15">
        <f t="shared" si="0"/>
        <v>3</v>
      </c>
      <c r="D15">
        <v>20</v>
      </c>
      <c r="E15">
        <v>4</v>
      </c>
      <c r="F15" s="4">
        <f t="shared" si="3"/>
        <v>3.4620996081726219</v>
      </c>
      <c r="G15" s="4">
        <f t="shared" si="4"/>
        <v>8.6552490204315564</v>
      </c>
      <c r="H15" s="4">
        <f t="shared" si="1"/>
        <v>69.241992163452437</v>
      </c>
      <c r="I15" s="4">
        <f t="shared" si="2"/>
        <v>34.620996081726226</v>
      </c>
      <c r="J15" s="4">
        <f t="shared" si="5"/>
        <v>103.86298824517866</v>
      </c>
      <c r="K15" s="4">
        <f t="shared" si="6"/>
        <v>1482.8669065189549</v>
      </c>
    </row>
    <row r="16" spans="1:11" x14ac:dyDescent="0.35">
      <c r="A16" s="1">
        <v>16574</v>
      </c>
      <c r="B16" s="5">
        <v>15</v>
      </c>
      <c r="C16">
        <f t="shared" si="0"/>
        <v>4</v>
      </c>
      <c r="D16">
        <v>20</v>
      </c>
      <c r="E16">
        <v>4</v>
      </c>
      <c r="F16" s="4">
        <f t="shared" si="3"/>
        <v>3.4517133093481038</v>
      </c>
      <c r="G16" s="4">
        <f t="shared" si="4"/>
        <v>8.6292832733702625</v>
      </c>
      <c r="H16" s="4">
        <f t="shared" si="1"/>
        <v>69.034266186962071</v>
      </c>
      <c r="I16" s="4">
        <f t="shared" si="2"/>
        <v>34.51713309348105</v>
      </c>
      <c r="J16" s="4">
        <f t="shared" si="5"/>
        <v>103.55139928044312</v>
      </c>
      <c r="K16" s="4">
        <f t="shared" si="6"/>
        <v>1586.418305799398</v>
      </c>
    </row>
    <row r="17" spans="1:11" x14ac:dyDescent="0.35">
      <c r="A17" s="1">
        <v>16575</v>
      </c>
      <c r="B17" s="5">
        <v>16</v>
      </c>
      <c r="C17">
        <f t="shared" si="0"/>
        <v>5</v>
      </c>
      <c r="D17">
        <v>20</v>
      </c>
      <c r="E17">
        <v>4</v>
      </c>
      <c r="F17" s="4">
        <f t="shared" si="3"/>
        <v>3.4413581694200595</v>
      </c>
      <c r="G17" s="4">
        <f t="shared" si="4"/>
        <v>8.6033954235501522</v>
      </c>
      <c r="H17" s="4">
        <f t="shared" si="1"/>
        <v>68.827163388401189</v>
      </c>
      <c r="I17" s="4">
        <f t="shared" si="2"/>
        <v>34.413581694200609</v>
      </c>
      <c r="J17" s="4">
        <f t="shared" si="5"/>
        <v>103.24074508260179</v>
      </c>
      <c r="K17" s="4">
        <f t="shared" si="6"/>
        <v>1689.6590508819997</v>
      </c>
    </row>
    <row r="18" spans="1:11" x14ac:dyDescent="0.35">
      <c r="A18" s="1">
        <v>16576</v>
      </c>
      <c r="B18" s="5">
        <v>17</v>
      </c>
      <c r="C18">
        <f t="shared" si="0"/>
        <v>6</v>
      </c>
      <c r="D18">
        <v>20</v>
      </c>
      <c r="E18">
        <v>4</v>
      </c>
      <c r="F18" s="4">
        <f t="shared" si="3"/>
        <v>3.4310340949117992</v>
      </c>
      <c r="G18" s="4">
        <f t="shared" si="4"/>
        <v>8.5775852372795018</v>
      </c>
      <c r="H18" s="4">
        <f t="shared" si="1"/>
        <v>68.620681898235986</v>
      </c>
      <c r="I18" s="4">
        <f t="shared" si="2"/>
        <v>34.310340949118007</v>
      </c>
      <c r="J18" s="4">
        <f t="shared" si="5"/>
        <v>102.931022847354</v>
      </c>
      <c r="K18" s="4">
        <f t="shared" si="6"/>
        <v>1792.5900737293537</v>
      </c>
    </row>
    <row r="19" spans="1:11" x14ac:dyDescent="0.35">
      <c r="A19" s="1">
        <v>16577</v>
      </c>
      <c r="B19" s="5">
        <v>18</v>
      </c>
      <c r="C19">
        <f t="shared" si="0"/>
        <v>7</v>
      </c>
      <c r="D19">
        <v>20</v>
      </c>
      <c r="E19">
        <v>4</v>
      </c>
      <c r="F19" s="4">
        <f t="shared" si="3"/>
        <v>3.420740992627064</v>
      </c>
      <c r="G19" s="4">
        <f t="shared" si="4"/>
        <v>8.5518524815676642</v>
      </c>
      <c r="H19" s="4">
        <f t="shared" si="1"/>
        <v>68.414819852541285</v>
      </c>
      <c r="I19" s="4">
        <f t="shared" si="2"/>
        <v>34.207409926270657</v>
      </c>
      <c r="J19" s="4">
        <f t="shared" si="5"/>
        <v>102.62222977881194</v>
      </c>
      <c r="K19" s="4">
        <f t="shared" si="6"/>
        <v>1895.2123035081656</v>
      </c>
    </row>
    <row r="20" spans="1:11" x14ac:dyDescent="0.35">
      <c r="A20" s="1">
        <v>16578</v>
      </c>
      <c r="B20" s="5">
        <v>19</v>
      </c>
      <c r="C20">
        <f t="shared" si="0"/>
        <v>1</v>
      </c>
      <c r="D20">
        <v>20</v>
      </c>
      <c r="E20">
        <v>4</v>
      </c>
      <c r="F20" s="4">
        <f t="shared" si="3"/>
        <v>3.410478769649183</v>
      </c>
      <c r="G20" s="4">
        <f t="shared" si="4"/>
        <v>8.5261969241229618</v>
      </c>
      <c r="H20" s="4">
        <f t="shared" si="1"/>
        <v>68.209575392983652</v>
      </c>
      <c r="I20" s="4">
        <f t="shared" si="2"/>
        <v>34.104787696491847</v>
      </c>
      <c r="J20" s="4">
        <f t="shared" si="5"/>
        <v>102.31436308947551</v>
      </c>
      <c r="K20" s="4">
        <f t="shared" si="6"/>
        <v>1997.5266665976412</v>
      </c>
    </row>
    <row r="21" spans="1:11" x14ac:dyDescent="0.35">
      <c r="A21" s="1">
        <v>16579</v>
      </c>
      <c r="B21" s="5">
        <v>20</v>
      </c>
      <c r="C21">
        <f t="shared" si="0"/>
        <v>2</v>
      </c>
      <c r="D21">
        <v>20</v>
      </c>
      <c r="E21">
        <v>4</v>
      </c>
      <c r="F21" s="4">
        <f t="shared" si="3"/>
        <v>3.4002473333402352</v>
      </c>
      <c r="G21" s="4">
        <f t="shared" si="4"/>
        <v>8.5006183333505927</v>
      </c>
      <c r="H21" s="4">
        <f t="shared" si="1"/>
        <v>68.004946666804699</v>
      </c>
      <c r="I21" s="4">
        <f t="shared" si="2"/>
        <v>34.002473333402371</v>
      </c>
      <c r="J21" s="4">
        <f t="shared" si="5"/>
        <v>102.00742000020708</v>
      </c>
      <c r="K21" s="4">
        <f t="shared" si="6"/>
        <v>2099.5340865978483</v>
      </c>
    </row>
    <row r="22" spans="1:11" x14ac:dyDescent="0.35">
      <c r="A22" s="1">
        <v>16580</v>
      </c>
      <c r="B22" s="5">
        <v>21</v>
      </c>
      <c r="C22">
        <f t="shared" si="0"/>
        <v>3</v>
      </c>
      <c r="D22">
        <v>20</v>
      </c>
      <c r="E22">
        <v>4</v>
      </c>
      <c r="F22" s="4">
        <f t="shared" si="3"/>
        <v>3.3900465913402145</v>
      </c>
      <c r="G22" s="4">
        <f t="shared" si="4"/>
        <v>8.4751164783505413</v>
      </c>
      <c r="H22" s="4">
        <f t="shared" si="1"/>
        <v>67.800931826804288</v>
      </c>
      <c r="I22" s="4">
        <f t="shared" si="2"/>
        <v>33.900465913402165</v>
      </c>
      <c r="J22" s="4">
        <f t="shared" si="5"/>
        <v>101.70139774020646</v>
      </c>
      <c r="K22" s="4">
        <f t="shared" si="6"/>
        <v>2201.2354843380549</v>
      </c>
    </row>
    <row r="23" spans="1:11" x14ac:dyDescent="0.35">
      <c r="A23" s="1">
        <v>16581</v>
      </c>
      <c r="B23" s="5">
        <v>22</v>
      </c>
      <c r="C23">
        <f t="shared" si="0"/>
        <v>4</v>
      </c>
      <c r="D23">
        <v>20</v>
      </c>
      <c r="E23">
        <v>4</v>
      </c>
      <c r="F23" s="4">
        <f t="shared" si="3"/>
        <v>3.3798764515661937</v>
      </c>
      <c r="G23" s="4">
        <f t="shared" si="4"/>
        <v>8.4496911289154895</v>
      </c>
      <c r="H23" s="4">
        <f t="shared" si="1"/>
        <v>67.597529031323873</v>
      </c>
      <c r="I23" s="4">
        <f t="shared" si="2"/>
        <v>33.798764515661958</v>
      </c>
      <c r="J23" s="4">
        <f t="shared" si="5"/>
        <v>101.39629354698583</v>
      </c>
      <c r="K23" s="4">
        <f t="shared" si="6"/>
        <v>2302.6317778850407</v>
      </c>
    </row>
    <row r="24" spans="1:11" x14ac:dyDescent="0.35">
      <c r="A24" s="1">
        <v>16582</v>
      </c>
      <c r="B24" s="5">
        <v>23</v>
      </c>
      <c r="C24">
        <f t="shared" si="0"/>
        <v>5</v>
      </c>
      <c r="D24">
        <v>20</v>
      </c>
      <c r="E24">
        <v>4</v>
      </c>
      <c r="F24" s="4">
        <f t="shared" si="3"/>
        <v>3.369736822211495</v>
      </c>
      <c r="G24" s="4">
        <f t="shared" si="4"/>
        <v>8.4243420555287436</v>
      </c>
      <c r="H24" s="4">
        <f t="shared" si="1"/>
        <v>67.394736444229892</v>
      </c>
      <c r="I24" s="4">
        <f t="shared" si="2"/>
        <v>33.697368222114974</v>
      </c>
      <c r="J24" s="4">
        <f t="shared" si="5"/>
        <v>101.09210466634487</v>
      </c>
      <c r="K24" s="4">
        <f t="shared" si="6"/>
        <v>2403.7238825513855</v>
      </c>
    </row>
    <row r="25" spans="1:11" x14ac:dyDescent="0.35">
      <c r="A25" s="1">
        <v>16583</v>
      </c>
      <c r="B25" s="5">
        <v>24</v>
      </c>
      <c r="C25">
        <f t="shared" si="0"/>
        <v>6</v>
      </c>
      <c r="D25">
        <v>20</v>
      </c>
      <c r="E25">
        <v>4</v>
      </c>
      <c r="F25" s="4">
        <f t="shared" si="3"/>
        <v>3.3596276117448602</v>
      </c>
      <c r="G25" s="4">
        <f t="shared" si="4"/>
        <v>8.3990690293621579</v>
      </c>
      <c r="H25" s="4">
        <f t="shared" si="1"/>
        <v>67.192552234897207</v>
      </c>
      <c r="I25" s="4">
        <f t="shared" si="2"/>
        <v>33.596276117448632</v>
      </c>
      <c r="J25" s="4">
        <f t="shared" si="5"/>
        <v>100.78882835234583</v>
      </c>
      <c r="K25" s="4">
        <f t="shared" si="6"/>
        <v>2504.5127109037312</v>
      </c>
    </row>
    <row r="26" spans="1:11" x14ac:dyDescent="0.35">
      <c r="A26" s="1">
        <v>16584</v>
      </c>
      <c r="B26" s="5">
        <v>25</v>
      </c>
      <c r="C26">
        <f t="shared" si="0"/>
        <v>7</v>
      </c>
      <c r="D26">
        <v>20</v>
      </c>
      <c r="E26">
        <v>4</v>
      </c>
      <c r="F26" s="4">
        <f t="shared" si="3"/>
        <v>3.3495487289096255</v>
      </c>
      <c r="G26" s="4">
        <f t="shared" si="4"/>
        <v>8.3738718222740722</v>
      </c>
      <c r="H26" s="4">
        <f t="shared" si="1"/>
        <v>66.990974578192507</v>
      </c>
      <c r="I26" s="4">
        <f t="shared" si="2"/>
        <v>33.495487289096289</v>
      </c>
      <c r="J26" s="4">
        <f t="shared" si="5"/>
        <v>100.4864618672888</v>
      </c>
      <c r="K26" s="4">
        <f t="shared" si="6"/>
        <v>2604.9991727710199</v>
      </c>
    </row>
    <row r="27" spans="1:11" x14ac:dyDescent="0.35">
      <c r="A27" s="1">
        <v>16585</v>
      </c>
      <c r="B27" s="5">
        <v>26</v>
      </c>
      <c r="C27">
        <f t="shared" si="0"/>
        <v>1</v>
      </c>
      <c r="D27">
        <v>20</v>
      </c>
      <c r="E27">
        <v>4</v>
      </c>
      <c r="F27" s="4">
        <f t="shared" si="3"/>
        <v>3.3395000827228967</v>
      </c>
      <c r="G27" s="4">
        <f t="shared" si="4"/>
        <v>8.3487502068072494</v>
      </c>
      <c r="H27" s="4">
        <f t="shared" si="1"/>
        <v>66.790001654457939</v>
      </c>
      <c r="I27" s="4">
        <f t="shared" si="2"/>
        <v>33.395000827228998</v>
      </c>
      <c r="J27" s="4">
        <f t="shared" si="5"/>
        <v>100.18500248168694</v>
      </c>
      <c r="K27" s="4">
        <f t="shared" si="6"/>
        <v>2705.1841752527066</v>
      </c>
    </row>
    <row r="28" spans="1:11" x14ac:dyDescent="0.35">
      <c r="A28" s="1">
        <v>16586</v>
      </c>
      <c r="B28" s="5">
        <v>27</v>
      </c>
      <c r="C28">
        <f t="shared" si="0"/>
        <v>2</v>
      </c>
      <c r="D28">
        <v>20</v>
      </c>
      <c r="E28">
        <v>4</v>
      </c>
      <c r="F28" s="4">
        <f t="shared" si="3"/>
        <v>3.3294815824747279</v>
      </c>
      <c r="G28" s="4">
        <f t="shared" si="4"/>
        <v>8.3237039561868276</v>
      </c>
      <c r="H28" s="4">
        <f t="shared" si="1"/>
        <v>66.589631649494564</v>
      </c>
      <c r="I28" s="4">
        <f t="shared" si="2"/>
        <v>33.29481582474731</v>
      </c>
      <c r="J28" s="4">
        <f t="shared" si="5"/>
        <v>99.884447474241881</v>
      </c>
      <c r="K28" s="4">
        <f t="shared" si="6"/>
        <v>2805.0686227269484</v>
      </c>
    </row>
    <row r="29" spans="1:11" x14ac:dyDescent="0.35">
      <c r="A29" s="1">
        <v>16587</v>
      </c>
      <c r="B29" s="5">
        <v>28</v>
      </c>
      <c r="C29">
        <f t="shared" si="0"/>
        <v>3</v>
      </c>
      <c r="D29">
        <v>20</v>
      </c>
      <c r="E29">
        <v>4</v>
      </c>
      <c r="F29" s="4">
        <f t="shared" si="3"/>
        <v>3.3194931377273038</v>
      </c>
      <c r="G29" s="4">
        <f t="shared" si="4"/>
        <v>8.2987328443182662</v>
      </c>
      <c r="H29" s="4">
        <f t="shared" si="1"/>
        <v>66.389862754546073</v>
      </c>
      <c r="I29" s="4">
        <f t="shared" si="2"/>
        <v>33.194931377273065</v>
      </c>
      <c r="J29" s="4">
        <f t="shared" si="5"/>
        <v>99.584794131819137</v>
      </c>
      <c r="K29" s="4">
        <f t="shared" si="6"/>
        <v>2904.6534168587677</v>
      </c>
    </row>
    <row r="30" spans="1:11" x14ac:dyDescent="0.35">
      <c r="A30" s="1">
        <v>16588</v>
      </c>
      <c r="B30" s="5">
        <v>29</v>
      </c>
      <c r="C30">
        <f t="shared" si="0"/>
        <v>4</v>
      </c>
      <c r="D30">
        <v>20</v>
      </c>
      <c r="E30">
        <v>4</v>
      </c>
      <c r="F30" s="4">
        <f t="shared" si="3"/>
        <v>3.3095346583141221</v>
      </c>
      <c r="G30" s="4">
        <f t="shared" si="4"/>
        <v>8.2738366457853108</v>
      </c>
      <c r="H30" s="4">
        <f t="shared" si="1"/>
        <v>66.190693166282443</v>
      </c>
      <c r="I30" s="4">
        <f t="shared" si="2"/>
        <v>33.095346583141243</v>
      </c>
      <c r="J30" s="4">
        <f t="shared" si="5"/>
        <v>99.286039749423679</v>
      </c>
      <c r="K30" s="4">
        <f t="shared" si="6"/>
        <v>3003.9394566081914</v>
      </c>
    </row>
    <row r="31" spans="1:11" x14ac:dyDescent="0.35">
      <c r="A31" s="8">
        <v>16589</v>
      </c>
      <c r="B31" s="9">
        <v>30</v>
      </c>
      <c r="C31" s="10">
        <f t="shared" si="0"/>
        <v>5</v>
      </c>
      <c r="D31">
        <v>20</v>
      </c>
      <c r="E31" s="10">
        <v>4</v>
      </c>
      <c r="F31" s="4">
        <f t="shared" si="3"/>
        <v>3.2996060543391796</v>
      </c>
      <c r="G31" s="4">
        <f t="shared" si="4"/>
        <v>8.2490151358479551</v>
      </c>
      <c r="H31" s="4">
        <f t="shared" si="1"/>
        <v>65.992121086783598</v>
      </c>
      <c r="I31" s="4">
        <f t="shared" si="2"/>
        <v>32.99606054339182</v>
      </c>
      <c r="J31" s="4">
        <f t="shared" si="5"/>
        <v>98.988181630175418</v>
      </c>
      <c r="K31" s="4">
        <f t="shared" si="6"/>
        <v>3102.9276382383669</v>
      </c>
    </row>
    <row r="32" spans="1:11" x14ac:dyDescent="0.35">
      <c r="A32" s="1">
        <v>16590</v>
      </c>
      <c r="B32" s="5">
        <v>31</v>
      </c>
      <c r="C32">
        <f t="shared" si="0"/>
        <v>6</v>
      </c>
      <c r="D32">
        <v>20</v>
      </c>
      <c r="E32">
        <v>4</v>
      </c>
      <c r="F32" s="4">
        <f t="shared" si="3"/>
        <v>3.2897072361761621</v>
      </c>
      <c r="G32" s="4">
        <f t="shared" si="4"/>
        <v>8.2242680904404111</v>
      </c>
      <c r="H32" s="4">
        <f t="shared" si="1"/>
        <v>65.794144723523246</v>
      </c>
      <c r="I32" s="4">
        <f t="shared" si="2"/>
        <v>32.897072361761644</v>
      </c>
      <c r="J32" s="4">
        <f t="shared" si="5"/>
        <v>98.69121708528489</v>
      </c>
      <c r="K32" s="4">
        <f t="shared" si="6"/>
        <v>3201.6188553236516</v>
      </c>
    </row>
    <row r="33" spans="1:11" x14ac:dyDescent="0.35">
      <c r="A33" s="1">
        <v>16591</v>
      </c>
      <c r="B33" s="5">
        <v>32</v>
      </c>
      <c r="C33">
        <f t="shared" si="0"/>
        <v>7</v>
      </c>
      <c r="D33">
        <v>20</v>
      </c>
      <c r="E33">
        <v>4</v>
      </c>
      <c r="F33" s="4">
        <f t="shared" si="3"/>
        <v>3.2798381144676334</v>
      </c>
      <c r="G33" s="4">
        <f t="shared" si="4"/>
        <v>8.1995952861690906</v>
      </c>
      <c r="H33" s="4">
        <f t="shared" si="1"/>
        <v>65.596762289352668</v>
      </c>
      <c r="I33" s="4">
        <f t="shared" si="2"/>
        <v>32.798381144676362</v>
      </c>
      <c r="J33" s="4">
        <f t="shared" si="5"/>
        <v>98.395143434029023</v>
      </c>
      <c r="K33" s="4">
        <f t="shared" si="6"/>
        <v>3300.0139987576804</v>
      </c>
    </row>
    <row r="34" spans="1:11" x14ac:dyDescent="0.35">
      <c r="A34" s="1">
        <v>16592</v>
      </c>
      <c r="B34" s="5">
        <v>33</v>
      </c>
      <c r="C34">
        <f t="shared" si="0"/>
        <v>1</v>
      </c>
      <c r="D34">
        <v>20</v>
      </c>
      <c r="E34">
        <v>4</v>
      </c>
      <c r="F34" s="4">
        <f t="shared" si="3"/>
        <v>3.2699986001242305</v>
      </c>
      <c r="G34" s="4">
        <f t="shared" si="4"/>
        <v>8.1749965003105824</v>
      </c>
      <c r="H34" s="4">
        <f t="shared" si="1"/>
        <v>65.399972002484617</v>
      </c>
      <c r="I34" s="4">
        <f t="shared" si="2"/>
        <v>32.69998600124233</v>
      </c>
      <c r="J34" s="4">
        <f t="shared" si="5"/>
        <v>98.099958003726954</v>
      </c>
      <c r="K34" s="4">
        <f t="shared" si="6"/>
        <v>3398.1139567614073</v>
      </c>
    </row>
    <row r="35" spans="1:11" x14ac:dyDescent="0.35">
      <c r="A35" s="1">
        <v>16593</v>
      </c>
      <c r="B35" s="5">
        <v>34</v>
      </c>
      <c r="C35">
        <f t="shared" si="0"/>
        <v>2</v>
      </c>
      <c r="D35">
        <v>20</v>
      </c>
      <c r="E35">
        <v>4</v>
      </c>
      <c r="F35" s="4">
        <f t="shared" si="3"/>
        <v>3.2601886043238579</v>
      </c>
      <c r="G35" s="4">
        <f t="shared" si="4"/>
        <v>8.1504715108096502</v>
      </c>
      <c r="H35" s="4">
        <f t="shared" si="1"/>
        <v>65.203772086477159</v>
      </c>
      <c r="I35" s="4">
        <f t="shared" si="2"/>
        <v>32.601886043238601</v>
      </c>
      <c r="J35" s="4">
        <f t="shared" si="5"/>
        <v>97.805658129715766</v>
      </c>
      <c r="K35" s="4">
        <f t="shared" si="6"/>
        <v>3495.9196148911233</v>
      </c>
    </row>
    <row r="36" spans="1:11" x14ac:dyDescent="0.35">
      <c r="A36" s="1">
        <v>16594</v>
      </c>
      <c r="B36" s="5">
        <v>35</v>
      </c>
      <c r="C36">
        <f t="shared" si="0"/>
        <v>3</v>
      </c>
      <c r="D36">
        <v>20</v>
      </c>
      <c r="E36">
        <v>4</v>
      </c>
      <c r="F36" s="4">
        <f t="shared" si="3"/>
        <v>3.2504080385108862</v>
      </c>
      <c r="G36" s="4">
        <f t="shared" si="4"/>
        <v>8.1260200962772213</v>
      </c>
      <c r="H36" s="4">
        <f t="shared" si="1"/>
        <v>65.008160770217728</v>
      </c>
      <c r="I36" s="4">
        <f t="shared" si="2"/>
        <v>32.504080385108885</v>
      </c>
      <c r="J36" s="4">
        <f t="shared" si="5"/>
        <v>97.51224115532662</v>
      </c>
      <c r="K36" s="4">
        <f t="shared" si="6"/>
        <v>3593.4318560464499</v>
      </c>
    </row>
    <row r="37" spans="1:11" x14ac:dyDescent="0.35">
      <c r="A37" s="1">
        <v>16595</v>
      </c>
      <c r="B37" s="5">
        <v>36</v>
      </c>
      <c r="C37">
        <f t="shared" si="0"/>
        <v>4</v>
      </c>
      <c r="D37">
        <v>20</v>
      </c>
      <c r="E37">
        <v>4</v>
      </c>
      <c r="F37" s="4">
        <f t="shared" si="3"/>
        <v>3.2406568143953534</v>
      </c>
      <c r="G37" s="4">
        <f t="shared" si="4"/>
        <v>8.1016420359883892</v>
      </c>
      <c r="H37" s="4">
        <f t="shared" si="1"/>
        <v>64.813136287907071</v>
      </c>
      <c r="I37" s="4">
        <f t="shared" si="2"/>
        <v>32.406568143953557</v>
      </c>
      <c r="J37" s="4">
        <f t="shared" si="5"/>
        <v>97.219704431860634</v>
      </c>
      <c r="K37" s="4">
        <f t="shared" si="6"/>
        <v>3690.6515604783103</v>
      </c>
    </row>
    <row r="38" spans="1:11" x14ac:dyDescent="0.35">
      <c r="A38" s="1">
        <v>16596</v>
      </c>
      <c r="B38" s="5">
        <v>37</v>
      </c>
      <c r="C38">
        <f t="shared" si="0"/>
        <v>5</v>
      </c>
      <c r="D38">
        <v>20</v>
      </c>
      <c r="E38">
        <v>4</v>
      </c>
      <c r="F38" s="4">
        <f t="shared" si="3"/>
        <v>3.2309348439521672</v>
      </c>
      <c r="G38" s="4">
        <f t="shared" si="4"/>
        <v>8.0773371098804247</v>
      </c>
      <c r="H38" s="4">
        <f t="shared" si="1"/>
        <v>64.618696879043341</v>
      </c>
      <c r="I38" s="4">
        <f t="shared" si="2"/>
        <v>32.309348439521699</v>
      </c>
      <c r="J38" s="4">
        <f t="shared" si="5"/>
        <v>96.92804531856504</v>
      </c>
      <c r="K38" s="4">
        <f t="shared" si="6"/>
        <v>3787.5796057968755</v>
      </c>
    </row>
    <row r="39" spans="1:11" x14ac:dyDescent="0.35">
      <c r="A39" s="1">
        <v>16597</v>
      </c>
      <c r="B39" s="5">
        <v>38</v>
      </c>
      <c r="C39">
        <f t="shared" si="0"/>
        <v>6</v>
      </c>
      <c r="D39">
        <v>20</v>
      </c>
      <c r="E39">
        <v>4</v>
      </c>
      <c r="F39" s="4">
        <f t="shared" si="3"/>
        <v>3.2212420394203107</v>
      </c>
      <c r="G39" s="4">
        <f t="shared" si="4"/>
        <v>8.0531050985507839</v>
      </c>
      <c r="H39" s="4">
        <f t="shared" si="1"/>
        <v>64.424840788406215</v>
      </c>
      <c r="I39" s="4">
        <f t="shared" si="2"/>
        <v>32.212420394203136</v>
      </c>
      <c r="J39" s="4">
        <f t="shared" si="5"/>
        <v>96.63726118260935</v>
      </c>
      <c r="K39" s="4">
        <f t="shared" si="6"/>
        <v>3884.2168669794851</v>
      </c>
    </row>
    <row r="40" spans="1:11" x14ac:dyDescent="0.35">
      <c r="A40" s="1">
        <v>16598</v>
      </c>
      <c r="B40" s="5">
        <v>39</v>
      </c>
      <c r="C40">
        <f t="shared" si="0"/>
        <v>7</v>
      </c>
      <c r="D40">
        <v>20</v>
      </c>
      <c r="E40">
        <v>4</v>
      </c>
      <c r="F40" s="4">
        <f t="shared" si="3"/>
        <v>3.2115783133020499</v>
      </c>
      <c r="G40" s="4">
        <f t="shared" si="4"/>
        <v>8.0289457832551321</v>
      </c>
      <c r="H40" s="4">
        <f t="shared" si="1"/>
        <v>64.231566266041</v>
      </c>
      <c r="I40" s="4">
        <f t="shared" si="2"/>
        <v>32.115783133020528</v>
      </c>
      <c r="J40" s="4">
        <f t="shared" si="5"/>
        <v>96.347349399061528</v>
      </c>
      <c r="K40" s="4">
        <f t="shared" si="6"/>
        <v>3980.5642163785465</v>
      </c>
    </row>
    <row r="41" spans="1:11" x14ac:dyDescent="0.35">
      <c r="A41" s="1">
        <v>16599</v>
      </c>
      <c r="B41" s="5">
        <v>40</v>
      </c>
      <c r="C41">
        <f t="shared" si="0"/>
        <v>1</v>
      </c>
      <c r="D41">
        <v>20</v>
      </c>
      <c r="E41">
        <v>4</v>
      </c>
      <c r="F41" s="4">
        <f t="shared" si="3"/>
        <v>3.2019435783621439</v>
      </c>
      <c r="G41" s="4">
        <f t="shared" si="4"/>
        <v>8.004858945905367</v>
      </c>
      <c r="H41" s="4">
        <f t="shared" si="1"/>
        <v>64.038871567242879</v>
      </c>
      <c r="I41" s="4">
        <f t="shared" si="2"/>
        <v>32.019435783621468</v>
      </c>
      <c r="J41" s="4">
        <f t="shared" si="5"/>
        <v>96.058307350864339</v>
      </c>
      <c r="K41" s="4">
        <f t="shared" si="6"/>
        <v>4076.6225237294107</v>
      </c>
    </row>
    <row r="42" spans="1:11" x14ac:dyDescent="0.35">
      <c r="A42" s="1">
        <v>16600</v>
      </c>
      <c r="B42" s="5">
        <v>41</v>
      </c>
      <c r="C42">
        <f t="shared" si="0"/>
        <v>2</v>
      </c>
      <c r="D42">
        <v>20</v>
      </c>
      <c r="E42">
        <v>4</v>
      </c>
      <c r="F42" s="4">
        <f t="shared" si="3"/>
        <v>3.1923377476270574</v>
      </c>
      <c r="G42" s="4">
        <f t="shared" si="4"/>
        <v>7.9808443690676505</v>
      </c>
      <c r="H42" s="4">
        <f t="shared" si="1"/>
        <v>63.846754952541147</v>
      </c>
      <c r="I42" s="4">
        <f t="shared" si="2"/>
        <v>31.923377476270602</v>
      </c>
      <c r="J42" s="4">
        <f t="shared" si="5"/>
        <v>95.770132428811749</v>
      </c>
      <c r="K42" s="4">
        <f t="shared" si="6"/>
        <v>4172.3926561582221</v>
      </c>
    </row>
    <row r="43" spans="1:11" x14ac:dyDescent="0.35">
      <c r="A43" s="1">
        <v>16601</v>
      </c>
      <c r="B43" s="5">
        <v>42</v>
      </c>
      <c r="C43">
        <f t="shared" si="0"/>
        <v>3</v>
      </c>
      <c r="D43">
        <v>20</v>
      </c>
      <c r="E43">
        <v>4</v>
      </c>
      <c r="F43" s="4">
        <f t="shared" si="3"/>
        <v>3.1827607343841762</v>
      </c>
      <c r="G43" s="4">
        <f t="shared" si="4"/>
        <v>7.9569018359604478</v>
      </c>
      <c r="H43" s="4">
        <f t="shared" si="1"/>
        <v>63.655214687683525</v>
      </c>
      <c r="I43" s="4">
        <f t="shared" si="2"/>
        <v>31.827607343841791</v>
      </c>
      <c r="J43" s="4">
        <f t="shared" si="5"/>
        <v>95.482822031525316</v>
      </c>
      <c r="K43" s="4">
        <f t="shared" si="6"/>
        <v>4267.8754781897478</v>
      </c>
    </row>
    <row r="44" spans="1:11" x14ac:dyDescent="0.35">
      <c r="A44" s="1">
        <v>16602</v>
      </c>
      <c r="B44" s="5">
        <v>43</v>
      </c>
      <c r="C44">
        <f t="shared" si="0"/>
        <v>4</v>
      </c>
      <c r="D44">
        <v>20</v>
      </c>
      <c r="E44">
        <v>4</v>
      </c>
      <c r="F44" s="4">
        <f t="shared" si="3"/>
        <v>3.1732124521810237</v>
      </c>
      <c r="G44" s="4">
        <f t="shared" si="4"/>
        <v>7.9330311304525667</v>
      </c>
      <c r="H44" s="4">
        <f t="shared" si="1"/>
        <v>63.46424904362047</v>
      </c>
      <c r="I44" s="4">
        <f t="shared" si="2"/>
        <v>31.732124521810267</v>
      </c>
      <c r="J44" s="4">
        <f t="shared" si="5"/>
        <v>95.196373565430733</v>
      </c>
      <c r="K44" s="4">
        <f t="shared" si="6"/>
        <v>4363.0718517551786</v>
      </c>
    </row>
    <row r="45" spans="1:11" x14ac:dyDescent="0.35">
      <c r="A45" s="1">
        <v>16603</v>
      </c>
      <c r="B45" s="5">
        <v>44</v>
      </c>
      <c r="C45">
        <f t="shared" si="0"/>
        <v>5</v>
      </c>
      <c r="D45">
        <v>20</v>
      </c>
      <c r="E45">
        <v>4</v>
      </c>
      <c r="F45" s="4">
        <f t="shared" si="3"/>
        <v>3.1636928148244805</v>
      </c>
      <c r="G45" s="4">
        <f t="shared" si="4"/>
        <v>7.9092320370612086</v>
      </c>
      <c r="H45" s="4">
        <f t="shared" si="1"/>
        <v>63.273856296489612</v>
      </c>
      <c r="I45" s="4">
        <f t="shared" si="2"/>
        <v>31.636928148244834</v>
      </c>
      <c r="J45" s="4">
        <f t="shared" si="5"/>
        <v>94.910784444734446</v>
      </c>
      <c r="K45" s="4">
        <f t="shared" si="6"/>
        <v>4457.982636199913</v>
      </c>
    </row>
    <row r="46" spans="1:11" x14ac:dyDescent="0.35">
      <c r="A46" s="1">
        <v>16604</v>
      </c>
      <c r="B46" s="5">
        <v>45</v>
      </c>
      <c r="C46">
        <f t="shared" si="0"/>
        <v>6</v>
      </c>
      <c r="D46">
        <v>20</v>
      </c>
      <c r="E46">
        <v>4</v>
      </c>
      <c r="F46" s="4">
        <f t="shared" si="3"/>
        <v>3.1542017363800072</v>
      </c>
      <c r="G46" s="4">
        <f t="shared" si="4"/>
        <v>7.8855043409500247</v>
      </c>
      <c r="H46" s="4">
        <f t="shared" si="1"/>
        <v>63.084034727600141</v>
      </c>
      <c r="I46" s="4">
        <f t="shared" si="2"/>
        <v>31.542017363800099</v>
      </c>
      <c r="J46" s="4">
        <f t="shared" si="5"/>
        <v>94.62605209140024</v>
      </c>
      <c r="K46" s="4">
        <f t="shared" si="6"/>
        <v>4552.6086882913132</v>
      </c>
    </row>
    <row r="47" spans="1:11" x14ac:dyDescent="0.35">
      <c r="A47" s="1">
        <v>16605</v>
      </c>
      <c r="B47" s="5">
        <v>46</v>
      </c>
      <c r="C47">
        <f t="shared" si="0"/>
        <v>7</v>
      </c>
      <c r="D47">
        <v>20</v>
      </c>
      <c r="E47">
        <v>4</v>
      </c>
      <c r="F47" s="4">
        <f t="shared" si="3"/>
        <v>3.144739131170867</v>
      </c>
      <c r="G47" s="4">
        <f t="shared" si="4"/>
        <v>7.8618478279271748</v>
      </c>
      <c r="H47" s="4">
        <f t="shared" si="1"/>
        <v>62.894782623417342</v>
      </c>
      <c r="I47" s="4">
        <f t="shared" si="2"/>
        <v>31.447391311708699</v>
      </c>
      <c r="J47" s="4">
        <f t="shared" si="5"/>
        <v>94.342173935126041</v>
      </c>
      <c r="K47" s="4">
        <f t="shared" si="6"/>
        <v>4646.9508622264393</v>
      </c>
    </row>
    <row r="48" spans="1:11" x14ac:dyDescent="0.35">
      <c r="A48" s="1">
        <v>16606</v>
      </c>
      <c r="B48" s="5">
        <v>47</v>
      </c>
      <c r="C48">
        <f t="shared" si="0"/>
        <v>1</v>
      </c>
      <c r="D48">
        <v>20</v>
      </c>
      <c r="E48">
        <v>4</v>
      </c>
      <c r="F48" s="4">
        <f t="shared" si="3"/>
        <v>3.1353049137773543</v>
      </c>
      <c r="G48" s="4">
        <f t="shared" si="4"/>
        <v>7.8382622844433936</v>
      </c>
      <c r="H48" s="4">
        <f t="shared" si="1"/>
        <v>62.706098275547085</v>
      </c>
      <c r="I48" s="4">
        <f t="shared" si="2"/>
        <v>31.353049137773574</v>
      </c>
      <c r="J48" s="4">
        <f t="shared" si="5"/>
        <v>94.059147413320659</v>
      </c>
      <c r="K48" s="4">
        <f t="shared" si="6"/>
        <v>4741.01000963976</v>
      </c>
    </row>
    <row r="49" spans="1:11" x14ac:dyDescent="0.35">
      <c r="A49" s="1">
        <v>16607</v>
      </c>
      <c r="B49" s="5">
        <v>48</v>
      </c>
      <c r="C49">
        <f t="shared" si="0"/>
        <v>2</v>
      </c>
      <c r="D49">
        <v>20</v>
      </c>
      <c r="E49">
        <v>4</v>
      </c>
      <c r="F49" s="4">
        <f t="shared" si="3"/>
        <v>3.1258989990360222</v>
      </c>
      <c r="G49" s="4">
        <f t="shared" si="4"/>
        <v>7.814747497590063</v>
      </c>
      <c r="H49" s="4">
        <f t="shared" si="1"/>
        <v>62.51797998072044</v>
      </c>
      <c r="I49" s="4">
        <f t="shared" si="2"/>
        <v>31.258989990360252</v>
      </c>
      <c r="J49" s="4">
        <f t="shared" si="5"/>
        <v>93.776969971080689</v>
      </c>
      <c r="K49" s="4">
        <f t="shared" si="6"/>
        <v>4834.7869796108407</v>
      </c>
    </row>
    <row r="50" spans="1:11" x14ac:dyDescent="0.35">
      <c r="A50" s="1">
        <v>16608</v>
      </c>
      <c r="B50" s="5">
        <v>49</v>
      </c>
      <c r="C50">
        <f t="shared" si="0"/>
        <v>3</v>
      </c>
      <c r="D50">
        <v>20</v>
      </c>
      <c r="E50">
        <v>4</v>
      </c>
      <c r="F50" s="4">
        <f t="shared" si="3"/>
        <v>3.116521302038914</v>
      </c>
      <c r="G50" s="4">
        <f t="shared" si="4"/>
        <v>7.7913032550972927</v>
      </c>
      <c r="H50" s="4">
        <f t="shared" si="1"/>
        <v>62.330426040778278</v>
      </c>
      <c r="I50" s="4">
        <f t="shared" si="2"/>
        <v>31.165213020389171</v>
      </c>
      <c r="J50" s="4">
        <f t="shared" si="5"/>
        <v>93.495639061167452</v>
      </c>
      <c r="K50" s="4">
        <f t="shared" si="6"/>
        <v>4928.2826186720085</v>
      </c>
    </row>
    <row r="51" spans="1:11" x14ac:dyDescent="0.35">
      <c r="A51" s="1">
        <v>16609</v>
      </c>
      <c r="B51" s="5">
        <v>50</v>
      </c>
      <c r="C51">
        <f t="shared" si="0"/>
        <v>4</v>
      </c>
      <c r="D51">
        <v>20</v>
      </c>
      <c r="E51">
        <v>4</v>
      </c>
      <c r="F51" s="4">
        <f t="shared" si="3"/>
        <v>3.1071717381327972</v>
      </c>
      <c r="G51" s="4">
        <f t="shared" si="4"/>
        <v>7.7679293453320009</v>
      </c>
      <c r="H51" s="4">
        <f t="shared" si="1"/>
        <v>62.143434762655943</v>
      </c>
      <c r="I51" s="4">
        <f t="shared" si="2"/>
        <v>31.071717381328003</v>
      </c>
      <c r="J51" s="4">
        <f t="shared" si="5"/>
        <v>93.215152143983943</v>
      </c>
      <c r="K51" s="4">
        <f t="shared" si="6"/>
        <v>5021.4977708159922</v>
      </c>
    </row>
    <row r="52" spans="1:11" x14ac:dyDescent="0.35">
      <c r="A52" s="1">
        <v>16610</v>
      </c>
      <c r="B52" s="5">
        <v>51</v>
      </c>
      <c r="C52">
        <f t="shared" si="0"/>
        <v>5</v>
      </c>
      <c r="D52">
        <v>20</v>
      </c>
      <c r="E52">
        <v>4</v>
      </c>
      <c r="F52" s="4">
        <f t="shared" si="3"/>
        <v>3.0978502229183986</v>
      </c>
      <c r="G52" s="4">
        <f t="shared" si="4"/>
        <v>7.744625557296005</v>
      </c>
      <c r="H52" s="4">
        <f t="shared" si="1"/>
        <v>61.957004458367976</v>
      </c>
      <c r="I52" s="4">
        <f t="shared" si="2"/>
        <v>30.97850222918402</v>
      </c>
      <c r="J52" s="4">
        <f t="shared" si="5"/>
        <v>92.935506687551992</v>
      </c>
      <c r="K52" s="4">
        <f t="shared" si="6"/>
        <v>5114.4332775035446</v>
      </c>
    </row>
    <row r="53" spans="1:11" x14ac:dyDescent="0.35">
      <c r="A53" s="1">
        <v>16611</v>
      </c>
      <c r="B53" s="5">
        <v>52</v>
      </c>
      <c r="C53">
        <f t="shared" si="0"/>
        <v>6</v>
      </c>
      <c r="D53">
        <v>20</v>
      </c>
      <c r="E53">
        <v>4</v>
      </c>
      <c r="F53" s="4">
        <f t="shared" si="3"/>
        <v>3.0885566722496436</v>
      </c>
      <c r="G53" s="4">
        <f t="shared" si="4"/>
        <v>7.7213916806241167</v>
      </c>
      <c r="H53" s="4">
        <f t="shared" si="1"/>
        <v>61.77113344499287</v>
      </c>
      <c r="I53" s="4">
        <f t="shared" si="2"/>
        <v>30.885566722496467</v>
      </c>
      <c r="J53" s="4">
        <f t="shared" si="5"/>
        <v>92.656700167489333</v>
      </c>
      <c r="K53" s="4">
        <f t="shared" si="6"/>
        <v>5207.0899776710339</v>
      </c>
    </row>
    <row r="54" spans="1:11" x14ac:dyDescent="0.35">
      <c r="A54" s="1">
        <v>16612</v>
      </c>
      <c r="B54" s="5">
        <v>53</v>
      </c>
      <c r="C54">
        <f t="shared" si="0"/>
        <v>7</v>
      </c>
      <c r="D54">
        <v>20</v>
      </c>
      <c r="E54">
        <v>4</v>
      </c>
      <c r="F54" s="4">
        <f t="shared" si="3"/>
        <v>3.0792910022328948</v>
      </c>
      <c r="G54" s="4">
        <f t="shared" si="4"/>
        <v>7.6982275055822447</v>
      </c>
      <c r="H54" s="4">
        <f t="shared" si="1"/>
        <v>61.585820044657893</v>
      </c>
      <c r="I54" s="4">
        <f t="shared" si="2"/>
        <v>30.792910022328979</v>
      </c>
      <c r="J54" s="4">
        <f t="shared" si="5"/>
        <v>92.378730066986876</v>
      </c>
      <c r="K54" s="4">
        <f t="shared" si="6"/>
        <v>5299.4687077380204</v>
      </c>
    </row>
    <row r="55" spans="1:11" x14ac:dyDescent="0.35">
      <c r="A55" s="1">
        <v>16613</v>
      </c>
      <c r="B55" s="5">
        <v>54</v>
      </c>
      <c r="C55">
        <f t="shared" si="0"/>
        <v>1</v>
      </c>
      <c r="D55">
        <v>20</v>
      </c>
      <c r="E55">
        <v>4</v>
      </c>
      <c r="F55" s="4">
        <f t="shared" si="3"/>
        <v>3.0700531292261961</v>
      </c>
      <c r="G55" s="4">
        <f t="shared" si="4"/>
        <v>7.675132823065498</v>
      </c>
      <c r="H55" s="4">
        <f t="shared" si="1"/>
        <v>61.40106258452392</v>
      </c>
      <c r="I55" s="4">
        <f t="shared" si="2"/>
        <v>30.700531292261992</v>
      </c>
      <c r="J55" s="4">
        <f t="shared" si="5"/>
        <v>92.101593876785913</v>
      </c>
      <c r="K55" s="4">
        <f t="shared" si="6"/>
        <v>5391.5703016148063</v>
      </c>
    </row>
    <row r="56" spans="1:11" x14ac:dyDescent="0.35">
      <c r="A56" s="1">
        <v>16614</v>
      </c>
      <c r="B56" s="5">
        <v>55</v>
      </c>
      <c r="C56">
        <f t="shared" si="0"/>
        <v>2</v>
      </c>
      <c r="D56">
        <v>20</v>
      </c>
      <c r="E56">
        <v>4</v>
      </c>
      <c r="F56" s="4">
        <f t="shared" si="3"/>
        <v>3.0608429698385176</v>
      </c>
      <c r="G56" s="4">
        <f t="shared" si="4"/>
        <v>7.6521074245963012</v>
      </c>
      <c r="H56" s="4">
        <f t="shared" si="1"/>
        <v>61.216859396770353</v>
      </c>
      <c r="I56" s="4">
        <f t="shared" si="2"/>
        <v>30.608429698385205</v>
      </c>
      <c r="J56" s="4">
        <f t="shared" si="5"/>
        <v>91.825289095155554</v>
      </c>
      <c r="K56" s="4">
        <f t="shared" si="6"/>
        <v>5483.3955907099617</v>
      </c>
    </row>
    <row r="57" spans="1:11" x14ac:dyDescent="0.35">
      <c r="A57" s="1">
        <v>16615</v>
      </c>
      <c r="B57" s="5">
        <v>56</v>
      </c>
      <c r="C57">
        <f t="shared" si="0"/>
        <v>3</v>
      </c>
      <c r="D57">
        <v>20</v>
      </c>
      <c r="E57">
        <v>4</v>
      </c>
      <c r="F57" s="4">
        <f t="shared" si="3"/>
        <v>3.0516604409290018</v>
      </c>
      <c r="G57" s="4">
        <f t="shared" si="4"/>
        <v>7.6291511023225125</v>
      </c>
      <c r="H57" s="4">
        <f t="shared" si="1"/>
        <v>61.033208818580036</v>
      </c>
      <c r="I57" s="4">
        <f t="shared" si="2"/>
        <v>30.51660440929005</v>
      </c>
      <c r="J57" s="4">
        <f t="shared" si="5"/>
        <v>91.549813227870089</v>
      </c>
      <c r="K57" s="4">
        <f t="shared" si="6"/>
        <v>5574.9454039378315</v>
      </c>
    </row>
    <row r="58" spans="1:11" x14ac:dyDescent="0.35">
      <c r="A58" s="1">
        <v>16616</v>
      </c>
      <c r="B58" s="5">
        <v>57</v>
      </c>
      <c r="C58">
        <f t="shared" si="0"/>
        <v>4</v>
      </c>
      <c r="D58">
        <v>20</v>
      </c>
      <c r="E58">
        <v>4</v>
      </c>
      <c r="F58" s="4">
        <f t="shared" si="3"/>
        <v>3.0425054596062147</v>
      </c>
      <c r="G58" s="4">
        <f t="shared" si="4"/>
        <v>7.6062636490155446</v>
      </c>
      <c r="H58" s="4">
        <f t="shared" si="1"/>
        <v>60.850109192124293</v>
      </c>
      <c r="I58" s="4">
        <f t="shared" si="2"/>
        <v>30.425054596062179</v>
      </c>
      <c r="J58" s="4">
        <f t="shared" si="5"/>
        <v>91.275163788186475</v>
      </c>
      <c r="K58" s="4">
        <f t="shared" si="6"/>
        <v>5666.2205677260181</v>
      </c>
    </row>
    <row r="59" spans="1:11" x14ac:dyDescent="0.35">
      <c r="A59" s="1">
        <v>16617</v>
      </c>
      <c r="B59" s="5">
        <v>58</v>
      </c>
      <c r="C59">
        <f t="shared" si="0"/>
        <v>5</v>
      </c>
      <c r="D59">
        <v>20</v>
      </c>
      <c r="E59">
        <v>4</v>
      </c>
      <c r="F59" s="4">
        <f t="shared" si="3"/>
        <v>3.033377943227396</v>
      </c>
      <c r="G59" s="4">
        <f t="shared" si="4"/>
        <v>7.5834448580684981</v>
      </c>
      <c r="H59" s="4">
        <f t="shared" si="1"/>
        <v>60.667558864547921</v>
      </c>
      <c r="I59" s="4">
        <f t="shared" si="2"/>
        <v>30.333779432273992</v>
      </c>
      <c r="J59" s="4">
        <f t="shared" si="5"/>
        <v>91.001338296821913</v>
      </c>
      <c r="K59" s="4">
        <f t="shared" si="6"/>
        <v>5757.2219060228399</v>
      </c>
    </row>
    <row r="60" spans="1:11" x14ac:dyDescent="0.35">
      <c r="A60" s="1">
        <v>16618</v>
      </c>
      <c r="B60" s="5">
        <v>59</v>
      </c>
      <c r="C60">
        <f t="shared" si="0"/>
        <v>6</v>
      </c>
      <c r="D60">
        <v>20</v>
      </c>
      <c r="E60">
        <v>4</v>
      </c>
      <c r="F60" s="4">
        <f t="shared" si="3"/>
        <v>3.0242778093977138</v>
      </c>
      <c r="G60" s="4">
        <f t="shared" si="4"/>
        <v>7.5606945234942922</v>
      </c>
      <c r="H60" s="4">
        <f t="shared" si="1"/>
        <v>60.485556187954273</v>
      </c>
      <c r="I60" s="4">
        <f t="shared" si="2"/>
        <v>30.242778093977169</v>
      </c>
      <c r="J60" s="4">
        <f t="shared" si="5"/>
        <v>90.728334281931438</v>
      </c>
      <c r="K60" s="4">
        <f t="shared" si="6"/>
        <v>5847.9502403047718</v>
      </c>
    </row>
    <row r="61" spans="1:11" x14ac:dyDescent="0.35">
      <c r="A61" s="1">
        <v>16619</v>
      </c>
      <c r="B61" s="5">
        <v>60</v>
      </c>
      <c r="C61">
        <f t="shared" si="0"/>
        <v>7</v>
      </c>
      <c r="D61">
        <v>20</v>
      </c>
      <c r="E61">
        <v>4</v>
      </c>
      <c r="F61" s="4">
        <f t="shared" si="3"/>
        <v>3.0152049759695205</v>
      </c>
      <c r="G61" s="4">
        <f t="shared" si="4"/>
        <v>7.5380124399238095</v>
      </c>
      <c r="H61" s="4">
        <f t="shared" si="1"/>
        <v>60.304099519390412</v>
      </c>
      <c r="I61" s="4">
        <f t="shared" si="2"/>
        <v>30.152049759695238</v>
      </c>
      <c r="J61" s="4">
        <f t="shared" si="5"/>
        <v>90.456149279085651</v>
      </c>
      <c r="K61" s="4">
        <f t="shared" si="6"/>
        <v>5938.4063895838572</v>
      </c>
    </row>
    <row r="62" spans="1:11" x14ac:dyDescent="0.35">
      <c r="A62" s="1">
        <v>16620</v>
      </c>
      <c r="B62" s="5">
        <v>61</v>
      </c>
      <c r="C62">
        <f t="shared" si="0"/>
        <v>1</v>
      </c>
      <c r="D62">
        <v>20</v>
      </c>
      <c r="E62">
        <v>4</v>
      </c>
      <c r="F62" s="4">
        <f t="shared" si="3"/>
        <v>3.006159361041612</v>
      </c>
      <c r="G62" s="4">
        <f t="shared" si="4"/>
        <v>7.5153984026040384</v>
      </c>
      <c r="H62" s="4">
        <f t="shared" si="1"/>
        <v>60.123187220832236</v>
      </c>
      <c r="I62" s="4">
        <f t="shared" si="2"/>
        <v>30.061593610416153</v>
      </c>
      <c r="J62" s="4">
        <f t="shared" si="5"/>
        <v>90.184780831248389</v>
      </c>
      <c r="K62" s="4">
        <f t="shared" si="6"/>
        <v>6028.5911704151058</v>
      </c>
    </row>
    <row r="63" spans="1:11" x14ac:dyDescent="0.35">
      <c r="A63" s="1">
        <v>16621</v>
      </c>
      <c r="B63" s="5">
        <v>62</v>
      </c>
      <c r="C63">
        <f t="shared" si="0"/>
        <v>2</v>
      </c>
      <c r="D63">
        <v>20</v>
      </c>
      <c r="E63">
        <v>4</v>
      </c>
      <c r="F63" s="4">
        <f t="shared" si="3"/>
        <v>2.9971408829584871</v>
      </c>
      <c r="G63" s="4">
        <f t="shared" si="4"/>
        <v>7.4928522073962265</v>
      </c>
      <c r="H63" s="4">
        <f t="shared" si="1"/>
        <v>59.942817659169741</v>
      </c>
      <c r="I63" s="4">
        <f t="shared" si="2"/>
        <v>29.971408829584906</v>
      </c>
      <c r="J63" s="4">
        <f t="shared" si="5"/>
        <v>89.91422648875465</v>
      </c>
      <c r="K63" s="4">
        <f t="shared" si="6"/>
        <v>6118.5053969038609</v>
      </c>
    </row>
    <row r="64" spans="1:11" x14ac:dyDescent="0.35">
      <c r="A64" s="1">
        <v>16622</v>
      </c>
      <c r="B64" s="5">
        <v>63</v>
      </c>
      <c r="C64">
        <f t="shared" si="0"/>
        <v>3</v>
      </c>
      <c r="D64">
        <v>20</v>
      </c>
      <c r="E64">
        <v>4</v>
      </c>
      <c r="F64" s="4">
        <f t="shared" si="3"/>
        <v>2.9881494603096117</v>
      </c>
      <c r="G64" s="4">
        <f t="shared" si="4"/>
        <v>7.4703736507740377</v>
      </c>
      <c r="H64" s="4">
        <f t="shared" si="1"/>
        <v>59.762989206192231</v>
      </c>
      <c r="I64" s="4">
        <f t="shared" si="2"/>
        <v>29.881494603096151</v>
      </c>
      <c r="J64" s="4">
        <f t="shared" si="5"/>
        <v>89.644483809288374</v>
      </c>
      <c r="K64" s="4">
        <f t="shared" si="6"/>
        <v>6208.1498807131493</v>
      </c>
    </row>
    <row r="65" spans="1:11" x14ac:dyDescent="0.35">
      <c r="A65" s="1">
        <v>16623</v>
      </c>
      <c r="B65" s="5">
        <v>64</v>
      </c>
      <c r="C65">
        <f t="shared" si="0"/>
        <v>4</v>
      </c>
      <c r="D65">
        <v>20</v>
      </c>
      <c r="E65">
        <v>4</v>
      </c>
      <c r="F65" s="4">
        <f t="shared" si="3"/>
        <v>2.9791850119286827</v>
      </c>
      <c r="G65" s="4">
        <f t="shared" si="4"/>
        <v>7.4479625298217158</v>
      </c>
      <c r="H65" s="4">
        <f t="shared" si="1"/>
        <v>59.583700238573655</v>
      </c>
      <c r="I65" s="4">
        <f t="shared" si="2"/>
        <v>29.791850119286863</v>
      </c>
      <c r="J65" s="4">
        <f t="shared" si="5"/>
        <v>89.375550357860519</v>
      </c>
      <c r="K65" s="4">
        <f t="shared" si="6"/>
        <v>6297.5254310710097</v>
      </c>
    </row>
    <row r="66" spans="1:11" x14ac:dyDescent="0.35">
      <c r="A66" s="1">
        <v>16624</v>
      </c>
      <c r="B66" s="5">
        <v>65</v>
      </c>
      <c r="C66">
        <f t="shared" si="0"/>
        <v>5</v>
      </c>
      <c r="D66">
        <v>20</v>
      </c>
      <c r="E66">
        <v>4</v>
      </c>
      <c r="F66" s="4">
        <f t="shared" si="3"/>
        <v>2.9702474568928965</v>
      </c>
      <c r="G66" s="4">
        <f t="shared" si="4"/>
        <v>7.4256186422322505</v>
      </c>
      <c r="H66" s="4">
        <f t="shared" si="1"/>
        <v>59.404949137857926</v>
      </c>
      <c r="I66" s="4">
        <f t="shared" si="2"/>
        <v>29.702474568929002</v>
      </c>
      <c r="J66" s="4">
        <f t="shared" si="5"/>
        <v>89.107423706786932</v>
      </c>
      <c r="K66" s="4">
        <f t="shared" si="6"/>
        <v>6386.6328547777966</v>
      </c>
    </row>
    <row r="67" spans="1:11" x14ac:dyDescent="0.35">
      <c r="A67" s="1">
        <v>16625</v>
      </c>
      <c r="B67" s="5">
        <v>66</v>
      </c>
      <c r="C67">
        <f t="shared" ref="C67:C109" si="7">WEEKDAY(A67,2)</f>
        <v>6</v>
      </c>
      <c r="D67">
        <v>20</v>
      </c>
      <c r="E67">
        <v>4</v>
      </c>
      <c r="F67" s="4">
        <f t="shared" si="3"/>
        <v>2.9613367145222176</v>
      </c>
      <c r="G67" s="4">
        <f t="shared" si="4"/>
        <v>7.4033417863055542</v>
      </c>
      <c r="H67" s="4">
        <f t="shared" ref="H67:I109" si="8">D67*F67</f>
        <v>59.226734290444355</v>
      </c>
      <c r="I67" s="4">
        <f t="shared" si="8"/>
        <v>29.613367145222217</v>
      </c>
      <c r="J67" s="4">
        <f t="shared" si="5"/>
        <v>88.840101435666568</v>
      </c>
      <c r="K67" s="4">
        <f t="shared" si="6"/>
        <v>6475.4729562134635</v>
      </c>
    </row>
    <row r="68" spans="1:11" x14ac:dyDescent="0.35">
      <c r="A68" s="1">
        <v>16626</v>
      </c>
      <c r="B68" s="5">
        <v>67</v>
      </c>
      <c r="C68">
        <f t="shared" si="7"/>
        <v>7</v>
      </c>
      <c r="D68">
        <v>20</v>
      </c>
      <c r="E68">
        <v>4</v>
      </c>
      <c r="F68" s="4">
        <f t="shared" ref="F68:F109" si="9">(0.997*F67)</f>
        <v>2.952452704378651</v>
      </c>
      <c r="G68" s="4">
        <f t="shared" ref="G68:G109" si="10">(0.997*G67)</f>
        <v>7.3811317609466371</v>
      </c>
      <c r="H68" s="4">
        <f t="shared" si="8"/>
        <v>59.049054087573019</v>
      </c>
      <c r="I68" s="4">
        <f t="shared" si="8"/>
        <v>29.524527043786549</v>
      </c>
      <c r="J68" s="4">
        <f t="shared" ref="J68:J109" si="11">H68+I68</f>
        <v>88.57358113135956</v>
      </c>
      <c r="K68" s="4">
        <f t="shared" ref="K68:K109" si="12">J68+K67</f>
        <v>6564.0465373448233</v>
      </c>
    </row>
    <row r="69" spans="1:11" x14ac:dyDescent="0.35">
      <c r="A69" s="1">
        <v>16627</v>
      </c>
      <c r="B69" s="5">
        <v>68</v>
      </c>
      <c r="C69">
        <f t="shared" si="7"/>
        <v>1</v>
      </c>
      <c r="D69">
        <v>20</v>
      </c>
      <c r="E69">
        <v>4</v>
      </c>
      <c r="F69" s="4">
        <f t="shared" si="9"/>
        <v>2.9435953462655151</v>
      </c>
      <c r="G69" s="4">
        <f t="shared" si="10"/>
        <v>7.3589883656637971</v>
      </c>
      <c r="H69" s="4">
        <f t="shared" si="8"/>
        <v>58.871906925310299</v>
      </c>
      <c r="I69" s="4">
        <f t="shared" si="8"/>
        <v>29.435953462655188</v>
      </c>
      <c r="J69" s="4">
        <f t="shared" si="11"/>
        <v>88.307860387965491</v>
      </c>
      <c r="K69" s="4">
        <f t="shared" si="12"/>
        <v>6652.354397732789</v>
      </c>
    </row>
    <row r="70" spans="1:11" x14ac:dyDescent="0.35">
      <c r="A70" s="1">
        <v>16628</v>
      </c>
      <c r="B70" s="5">
        <v>69</v>
      </c>
      <c r="C70">
        <f t="shared" si="7"/>
        <v>2</v>
      </c>
      <c r="D70">
        <v>20</v>
      </c>
      <c r="E70">
        <v>4</v>
      </c>
      <c r="F70" s="4">
        <f t="shared" si="9"/>
        <v>2.9347645602267187</v>
      </c>
      <c r="G70" s="4">
        <f t="shared" si="10"/>
        <v>7.3369114005668061</v>
      </c>
      <c r="H70" s="4">
        <f t="shared" si="8"/>
        <v>58.695291204534371</v>
      </c>
      <c r="I70" s="4">
        <f t="shared" si="8"/>
        <v>29.347645602267225</v>
      </c>
      <c r="J70" s="4">
        <f t="shared" si="11"/>
        <v>88.042936806801592</v>
      </c>
      <c r="K70" s="4">
        <f t="shared" si="12"/>
        <v>6740.3973345395907</v>
      </c>
    </row>
    <row r="71" spans="1:11" x14ac:dyDescent="0.35">
      <c r="A71" s="1">
        <v>16629</v>
      </c>
      <c r="B71" s="5">
        <v>70</v>
      </c>
      <c r="C71">
        <f t="shared" si="7"/>
        <v>3</v>
      </c>
      <c r="D71">
        <v>20</v>
      </c>
      <c r="E71">
        <v>4</v>
      </c>
      <c r="F71" s="4">
        <f t="shared" si="9"/>
        <v>2.9259602665460385</v>
      </c>
      <c r="G71" s="4">
        <f t="shared" si="10"/>
        <v>7.3149006663651059</v>
      </c>
      <c r="H71" s="4">
        <f t="shared" si="8"/>
        <v>58.519205330920769</v>
      </c>
      <c r="I71" s="4">
        <f t="shared" si="8"/>
        <v>29.259602665460424</v>
      </c>
      <c r="J71" s="4">
        <f t="shared" si="11"/>
        <v>87.77880799638119</v>
      </c>
      <c r="K71" s="4">
        <f t="shared" si="12"/>
        <v>6828.1761425359718</v>
      </c>
    </row>
    <row r="72" spans="1:11" x14ac:dyDescent="0.35">
      <c r="A72" s="1">
        <v>16630</v>
      </c>
      <c r="B72" s="5">
        <v>71</v>
      </c>
      <c r="C72">
        <f t="shared" si="7"/>
        <v>4</v>
      </c>
      <c r="D72">
        <v>20</v>
      </c>
      <c r="E72">
        <v>4</v>
      </c>
      <c r="F72" s="4">
        <f t="shared" si="9"/>
        <v>2.9171823857464005</v>
      </c>
      <c r="G72" s="4">
        <f t="shared" si="10"/>
        <v>7.2929559643660102</v>
      </c>
      <c r="H72" s="4">
        <f t="shared" si="8"/>
        <v>58.343647714928011</v>
      </c>
      <c r="I72" s="4">
        <f t="shared" si="8"/>
        <v>29.171823857464041</v>
      </c>
      <c r="J72" s="4">
        <f t="shared" si="11"/>
        <v>87.515471572392045</v>
      </c>
      <c r="K72" s="4">
        <f t="shared" si="12"/>
        <v>6915.6916141083639</v>
      </c>
    </row>
    <row r="73" spans="1:11" x14ac:dyDescent="0.35">
      <c r="A73" s="1">
        <v>16631</v>
      </c>
      <c r="B73" s="5">
        <v>72</v>
      </c>
      <c r="C73">
        <f t="shared" si="7"/>
        <v>5</v>
      </c>
      <c r="D73">
        <v>20</v>
      </c>
      <c r="E73">
        <v>4</v>
      </c>
      <c r="F73" s="4">
        <f t="shared" si="9"/>
        <v>2.9084308385891613</v>
      </c>
      <c r="G73" s="4">
        <f t="shared" si="10"/>
        <v>7.2710770964729123</v>
      </c>
      <c r="H73" s="4">
        <f t="shared" si="8"/>
        <v>58.168616771783228</v>
      </c>
      <c r="I73" s="4">
        <f t="shared" si="8"/>
        <v>29.084308385891649</v>
      </c>
      <c r="J73" s="4">
        <f t="shared" si="11"/>
        <v>87.252925157674881</v>
      </c>
      <c r="K73" s="4">
        <f t="shared" si="12"/>
        <v>7002.9445392660391</v>
      </c>
    </row>
    <row r="74" spans="1:11" x14ac:dyDescent="0.35">
      <c r="A74" s="3">
        <v>16632</v>
      </c>
      <c r="B74" s="6">
        <v>73</v>
      </c>
      <c r="C74" s="2">
        <f t="shared" si="7"/>
        <v>6</v>
      </c>
      <c r="D74">
        <v>20</v>
      </c>
      <c r="E74">
        <v>4</v>
      </c>
      <c r="F74" s="4">
        <f t="shared" si="9"/>
        <v>2.8997055460733936</v>
      </c>
      <c r="G74" s="4">
        <f t="shared" si="10"/>
        <v>7.2492638651834937</v>
      </c>
      <c r="H74" s="4">
        <f t="shared" si="8"/>
        <v>57.994110921467872</v>
      </c>
      <c r="I74" s="4">
        <f t="shared" si="8"/>
        <v>28.997055460733975</v>
      </c>
      <c r="J74" s="4">
        <f t="shared" si="11"/>
        <v>86.99116638220184</v>
      </c>
      <c r="K74" s="4">
        <f t="shared" si="12"/>
        <v>7089.9357056482413</v>
      </c>
    </row>
    <row r="75" spans="1:11" x14ac:dyDescent="0.35">
      <c r="A75" s="1">
        <v>16633</v>
      </c>
      <c r="B75" s="5">
        <v>74</v>
      </c>
      <c r="C75">
        <f t="shared" si="7"/>
        <v>7</v>
      </c>
      <c r="D75">
        <v>20</v>
      </c>
      <c r="E75">
        <v>4</v>
      </c>
      <c r="F75" s="4">
        <f t="shared" si="9"/>
        <v>2.8910064294351736</v>
      </c>
      <c r="G75" s="4">
        <f t="shared" si="10"/>
        <v>7.2275160735879433</v>
      </c>
      <c r="H75" s="4">
        <f t="shared" si="8"/>
        <v>57.820128588703469</v>
      </c>
      <c r="I75" s="4">
        <f t="shared" si="8"/>
        <v>28.910064294351773</v>
      </c>
      <c r="J75" s="4">
        <f t="shared" si="11"/>
        <v>86.730192883055238</v>
      </c>
      <c r="K75" s="4">
        <f t="shared" si="12"/>
        <v>7176.665898531297</v>
      </c>
    </row>
    <row r="76" spans="1:11" x14ac:dyDescent="0.35">
      <c r="A76" s="1">
        <v>16634</v>
      </c>
      <c r="B76" s="5">
        <v>75</v>
      </c>
      <c r="C76">
        <f t="shared" si="7"/>
        <v>1</v>
      </c>
      <c r="D76">
        <v>20</v>
      </c>
      <c r="E76">
        <v>4</v>
      </c>
      <c r="F76" s="4">
        <f t="shared" si="9"/>
        <v>2.8823334101468681</v>
      </c>
      <c r="G76" s="4">
        <f t="shared" si="10"/>
        <v>7.2058335253671792</v>
      </c>
      <c r="H76" s="4">
        <f t="shared" si="8"/>
        <v>57.646668202937363</v>
      </c>
      <c r="I76" s="4">
        <f t="shared" si="8"/>
        <v>28.823334101468717</v>
      </c>
      <c r="J76" s="4">
        <f t="shared" si="11"/>
        <v>86.47000230440608</v>
      </c>
      <c r="K76" s="4">
        <f t="shared" si="12"/>
        <v>7263.1359008357031</v>
      </c>
    </row>
    <row r="77" spans="1:11" x14ac:dyDescent="0.35">
      <c r="A77" s="1">
        <v>16635</v>
      </c>
      <c r="B77" s="5">
        <v>76</v>
      </c>
      <c r="C77">
        <f t="shared" si="7"/>
        <v>2</v>
      </c>
      <c r="D77">
        <v>20</v>
      </c>
      <c r="E77">
        <v>4</v>
      </c>
      <c r="F77" s="4">
        <f t="shared" si="9"/>
        <v>2.8736864099164277</v>
      </c>
      <c r="G77" s="4">
        <f t="shared" si="10"/>
        <v>7.1842160247910778</v>
      </c>
      <c r="H77" s="4">
        <f t="shared" si="8"/>
        <v>57.473728198328551</v>
      </c>
      <c r="I77" s="4">
        <f t="shared" si="8"/>
        <v>28.736864099164311</v>
      </c>
      <c r="J77" s="4">
        <f t="shared" si="11"/>
        <v>86.210592297492866</v>
      </c>
      <c r="K77" s="4">
        <f t="shared" si="12"/>
        <v>7349.3464931331955</v>
      </c>
    </row>
    <row r="78" spans="1:11" x14ac:dyDescent="0.35">
      <c r="A78" s="1">
        <v>16636</v>
      </c>
      <c r="B78" s="5">
        <v>77</v>
      </c>
      <c r="C78">
        <f t="shared" si="7"/>
        <v>3</v>
      </c>
      <c r="D78">
        <v>20</v>
      </c>
      <c r="E78">
        <v>4</v>
      </c>
      <c r="F78" s="4">
        <f t="shared" si="9"/>
        <v>2.8650653506866783</v>
      </c>
      <c r="G78" s="4">
        <f t="shared" si="10"/>
        <v>7.1626633767167043</v>
      </c>
      <c r="H78" s="4">
        <f t="shared" si="8"/>
        <v>57.301307013733563</v>
      </c>
      <c r="I78" s="4">
        <f t="shared" si="8"/>
        <v>28.650653506866817</v>
      </c>
      <c r="J78" s="4">
        <f t="shared" si="11"/>
        <v>85.95196052060038</v>
      </c>
      <c r="K78" s="4">
        <f t="shared" si="12"/>
        <v>7435.2984536537961</v>
      </c>
    </row>
    <row r="79" spans="1:11" x14ac:dyDescent="0.35">
      <c r="A79" s="1">
        <v>16637</v>
      </c>
      <c r="B79" s="5">
        <v>78</v>
      </c>
      <c r="C79">
        <f t="shared" si="7"/>
        <v>4</v>
      </c>
      <c r="D79">
        <v>20</v>
      </c>
      <c r="E79">
        <v>4</v>
      </c>
      <c r="F79" s="4">
        <f t="shared" si="9"/>
        <v>2.8564701546346183</v>
      </c>
      <c r="G79" s="4">
        <f t="shared" si="10"/>
        <v>7.1411753865865544</v>
      </c>
      <c r="H79" s="4">
        <f t="shared" si="8"/>
        <v>57.129403092692364</v>
      </c>
      <c r="I79" s="4">
        <f t="shared" si="8"/>
        <v>28.564701546346217</v>
      </c>
      <c r="J79" s="4">
        <f t="shared" si="11"/>
        <v>85.694104639038585</v>
      </c>
      <c r="K79" s="4">
        <f t="shared" si="12"/>
        <v>7520.9925582928345</v>
      </c>
    </row>
    <row r="80" spans="1:11" x14ac:dyDescent="0.35">
      <c r="A80" s="1">
        <v>16638</v>
      </c>
      <c r="B80" s="5">
        <v>79</v>
      </c>
      <c r="C80">
        <f t="shared" si="7"/>
        <v>5</v>
      </c>
      <c r="D80">
        <v>20</v>
      </c>
      <c r="E80">
        <v>4</v>
      </c>
      <c r="F80" s="4">
        <f t="shared" si="9"/>
        <v>2.8479007441707145</v>
      </c>
      <c r="G80" s="4">
        <f t="shared" si="10"/>
        <v>7.1197518604267946</v>
      </c>
      <c r="H80" s="4">
        <f t="shared" si="8"/>
        <v>56.958014883414293</v>
      </c>
      <c r="I80" s="4">
        <f t="shared" si="8"/>
        <v>28.479007441707179</v>
      </c>
      <c r="J80" s="4">
        <f t="shared" si="11"/>
        <v>85.437022325121475</v>
      </c>
      <c r="K80" s="4">
        <f t="shared" si="12"/>
        <v>7606.4295806179562</v>
      </c>
    </row>
    <row r="81" spans="1:11" x14ac:dyDescent="0.35">
      <c r="A81" s="1">
        <v>16639</v>
      </c>
      <c r="B81" s="5">
        <v>80</v>
      </c>
      <c r="C81">
        <f t="shared" si="7"/>
        <v>6</v>
      </c>
      <c r="D81">
        <v>20</v>
      </c>
      <c r="E81">
        <v>4</v>
      </c>
      <c r="F81" s="4">
        <f t="shared" si="9"/>
        <v>2.8393570419382024</v>
      </c>
      <c r="G81" s="4">
        <f t="shared" si="10"/>
        <v>7.0983926048455146</v>
      </c>
      <c r="H81" s="4">
        <f t="shared" si="8"/>
        <v>56.787140838764046</v>
      </c>
      <c r="I81" s="4">
        <f t="shared" si="8"/>
        <v>28.393570419382058</v>
      </c>
      <c r="J81" s="4">
        <f t="shared" si="11"/>
        <v>85.180711258146104</v>
      </c>
      <c r="K81" s="4">
        <f t="shared" si="12"/>
        <v>7691.6102918761026</v>
      </c>
    </row>
    <row r="82" spans="1:11" x14ac:dyDescent="0.35">
      <c r="A82" s="1">
        <v>16640</v>
      </c>
      <c r="B82" s="5">
        <v>81</v>
      </c>
      <c r="C82">
        <f t="shared" si="7"/>
        <v>7</v>
      </c>
      <c r="D82">
        <v>20</v>
      </c>
      <c r="E82">
        <v>4</v>
      </c>
      <c r="F82" s="4">
        <f t="shared" si="9"/>
        <v>2.8308389708123878</v>
      </c>
      <c r="G82" s="4">
        <f t="shared" si="10"/>
        <v>7.0770974270309779</v>
      </c>
      <c r="H82" s="4">
        <f t="shared" si="8"/>
        <v>56.616779416247752</v>
      </c>
      <c r="I82" s="4">
        <f t="shared" si="8"/>
        <v>28.308389708123912</v>
      </c>
      <c r="J82" s="4">
        <f t="shared" si="11"/>
        <v>84.925169124371664</v>
      </c>
      <c r="K82" s="4">
        <f t="shared" si="12"/>
        <v>7776.5354610004742</v>
      </c>
    </row>
    <row r="83" spans="1:11" x14ac:dyDescent="0.35">
      <c r="A83" s="1">
        <v>16641</v>
      </c>
      <c r="B83" s="5">
        <v>82</v>
      </c>
      <c r="C83">
        <f t="shared" si="7"/>
        <v>1</v>
      </c>
      <c r="D83">
        <v>20</v>
      </c>
      <c r="E83">
        <v>4</v>
      </c>
      <c r="F83" s="4">
        <f t="shared" si="9"/>
        <v>2.8223464538999505</v>
      </c>
      <c r="G83" s="4">
        <f t="shared" si="10"/>
        <v>7.055866134749885</v>
      </c>
      <c r="H83" s="4">
        <f t="shared" si="8"/>
        <v>56.446929077999009</v>
      </c>
      <c r="I83" s="4">
        <f t="shared" si="8"/>
        <v>28.22346453899954</v>
      </c>
      <c r="J83" s="4">
        <f t="shared" si="11"/>
        <v>84.670393616998552</v>
      </c>
      <c r="K83" s="4">
        <f t="shared" si="12"/>
        <v>7861.2058546174731</v>
      </c>
    </row>
    <row r="84" spans="1:11" x14ac:dyDescent="0.35">
      <c r="A84" s="1">
        <v>16642</v>
      </c>
      <c r="B84" s="5">
        <v>83</v>
      </c>
      <c r="C84">
        <f t="shared" si="7"/>
        <v>2</v>
      </c>
      <c r="D84">
        <v>20</v>
      </c>
      <c r="E84">
        <v>4</v>
      </c>
      <c r="F84" s="4">
        <f t="shared" si="9"/>
        <v>2.8138794145382509</v>
      </c>
      <c r="G84" s="4">
        <f t="shared" si="10"/>
        <v>7.0346985363456351</v>
      </c>
      <c r="H84" s="4">
        <f t="shared" si="8"/>
        <v>56.277588290765017</v>
      </c>
      <c r="I84" s="4">
        <f t="shared" si="8"/>
        <v>28.138794145382541</v>
      </c>
      <c r="J84" s="4">
        <f t="shared" si="11"/>
        <v>84.416382436147558</v>
      </c>
      <c r="K84" s="4">
        <f t="shared" si="12"/>
        <v>7945.6222370536207</v>
      </c>
    </row>
    <row r="85" spans="1:11" x14ac:dyDescent="0.35">
      <c r="A85" s="1">
        <v>16643</v>
      </c>
      <c r="B85" s="5">
        <v>84</v>
      </c>
      <c r="C85">
        <f t="shared" si="7"/>
        <v>3</v>
      </c>
      <c r="D85">
        <v>20</v>
      </c>
      <c r="E85">
        <v>4</v>
      </c>
      <c r="F85" s="4">
        <f t="shared" si="9"/>
        <v>2.8054377762946361</v>
      </c>
      <c r="G85" s="4">
        <f t="shared" si="10"/>
        <v>7.0135944407365978</v>
      </c>
      <c r="H85" s="4">
        <f t="shared" si="8"/>
        <v>56.108755525892718</v>
      </c>
      <c r="I85" s="4">
        <f t="shared" si="8"/>
        <v>28.054377762946391</v>
      </c>
      <c r="J85" s="4">
        <f t="shared" si="11"/>
        <v>84.163133288839106</v>
      </c>
      <c r="K85" s="4">
        <f t="shared" si="12"/>
        <v>8029.7853703424598</v>
      </c>
    </row>
    <row r="86" spans="1:11" x14ac:dyDescent="0.35">
      <c r="A86" s="1">
        <v>16644</v>
      </c>
      <c r="B86" s="5">
        <v>85</v>
      </c>
      <c r="C86">
        <f t="shared" si="7"/>
        <v>4</v>
      </c>
      <c r="D86">
        <v>20</v>
      </c>
      <c r="E86">
        <v>4</v>
      </c>
      <c r="F86" s="4">
        <f t="shared" si="9"/>
        <v>2.7970214629657524</v>
      </c>
      <c r="G86" s="4">
        <f t="shared" si="10"/>
        <v>6.9925536574143878</v>
      </c>
      <c r="H86" s="4">
        <f t="shared" si="8"/>
        <v>55.940429259315046</v>
      </c>
      <c r="I86" s="4">
        <f t="shared" si="8"/>
        <v>27.970214629657551</v>
      </c>
      <c r="J86" s="4">
        <f t="shared" si="11"/>
        <v>83.910643888972601</v>
      </c>
      <c r="K86" s="4">
        <f t="shared" si="12"/>
        <v>8113.6960142314329</v>
      </c>
    </row>
    <row r="87" spans="1:11" x14ac:dyDescent="0.35">
      <c r="A87" s="1">
        <v>16645</v>
      </c>
      <c r="B87" s="5">
        <v>86</v>
      </c>
      <c r="C87">
        <f t="shared" si="7"/>
        <v>5</v>
      </c>
      <c r="D87">
        <v>20</v>
      </c>
      <c r="E87">
        <v>4</v>
      </c>
      <c r="F87" s="4">
        <f t="shared" si="9"/>
        <v>2.788630398576855</v>
      </c>
      <c r="G87" s="4">
        <f t="shared" si="10"/>
        <v>6.9715759964421444</v>
      </c>
      <c r="H87" s="4">
        <f t="shared" si="8"/>
        <v>55.772607971537099</v>
      </c>
      <c r="I87" s="4">
        <f t="shared" si="8"/>
        <v>27.886303985768578</v>
      </c>
      <c r="J87" s="4">
        <f t="shared" si="11"/>
        <v>83.658911957305676</v>
      </c>
      <c r="K87" s="4">
        <f t="shared" si="12"/>
        <v>8197.3549261887383</v>
      </c>
    </row>
    <row r="88" spans="1:11" x14ac:dyDescent="0.35">
      <c r="A88" s="1">
        <v>16646</v>
      </c>
      <c r="B88" s="5">
        <v>87</v>
      </c>
      <c r="C88">
        <f t="shared" si="7"/>
        <v>6</v>
      </c>
      <c r="D88">
        <v>20</v>
      </c>
      <c r="E88">
        <v>4</v>
      </c>
      <c r="F88" s="4">
        <f t="shared" si="9"/>
        <v>2.7802645073811245</v>
      </c>
      <c r="G88" s="4">
        <f t="shared" si="10"/>
        <v>6.9506612684528184</v>
      </c>
      <c r="H88" s="4">
        <f t="shared" si="8"/>
        <v>55.60529014762249</v>
      </c>
      <c r="I88" s="4">
        <f t="shared" si="8"/>
        <v>27.802645073811274</v>
      </c>
      <c r="J88" s="4">
        <f t="shared" si="11"/>
        <v>83.40793522143376</v>
      </c>
      <c r="K88" s="4">
        <f t="shared" si="12"/>
        <v>8280.7628614101723</v>
      </c>
    </row>
    <row r="89" spans="1:11" x14ac:dyDescent="0.35">
      <c r="A89" s="1">
        <v>16647</v>
      </c>
      <c r="B89" s="5">
        <v>88</v>
      </c>
      <c r="C89">
        <f t="shared" si="7"/>
        <v>7</v>
      </c>
      <c r="D89">
        <v>20</v>
      </c>
      <c r="E89">
        <v>4</v>
      </c>
      <c r="F89" s="4">
        <f t="shared" si="9"/>
        <v>2.771923713858981</v>
      </c>
      <c r="G89" s="4">
        <f t="shared" si="10"/>
        <v>6.9298092846474599</v>
      </c>
      <c r="H89" s="4">
        <f t="shared" si="8"/>
        <v>55.438474277179623</v>
      </c>
      <c r="I89" s="4">
        <f t="shared" si="8"/>
        <v>27.71923713858984</v>
      </c>
      <c r="J89" s="4">
        <f t="shared" si="11"/>
        <v>83.157711415769455</v>
      </c>
      <c r="K89" s="4">
        <f t="shared" si="12"/>
        <v>8363.9205728259421</v>
      </c>
    </row>
    <row r="90" spans="1:11" x14ac:dyDescent="0.35">
      <c r="A90" s="1">
        <v>16648</v>
      </c>
      <c r="B90" s="5">
        <v>89</v>
      </c>
      <c r="C90">
        <f t="shared" si="7"/>
        <v>1</v>
      </c>
      <c r="D90">
        <v>20</v>
      </c>
      <c r="E90">
        <v>4</v>
      </c>
      <c r="F90" s="4">
        <f t="shared" si="9"/>
        <v>2.7636079427174041</v>
      </c>
      <c r="G90" s="4">
        <f t="shared" si="10"/>
        <v>6.9090198567935177</v>
      </c>
      <c r="H90" s="4">
        <f t="shared" si="8"/>
        <v>55.272158854348078</v>
      </c>
      <c r="I90" s="4">
        <f t="shared" si="8"/>
        <v>27.636079427174071</v>
      </c>
      <c r="J90" s="4">
        <f t="shared" si="11"/>
        <v>82.908238281522145</v>
      </c>
      <c r="K90" s="4">
        <f t="shared" si="12"/>
        <v>8446.8288111074635</v>
      </c>
    </row>
    <row r="91" spans="1:11" x14ac:dyDescent="0.35">
      <c r="A91" s="1">
        <v>16649</v>
      </c>
      <c r="B91" s="5">
        <v>90</v>
      </c>
      <c r="C91">
        <f t="shared" si="7"/>
        <v>2</v>
      </c>
      <c r="D91">
        <v>20</v>
      </c>
      <c r="E91">
        <v>4</v>
      </c>
      <c r="F91" s="4">
        <f t="shared" si="9"/>
        <v>2.755317118889252</v>
      </c>
      <c r="G91" s="4">
        <f t="shared" si="10"/>
        <v>6.8882927972231371</v>
      </c>
      <c r="H91" s="4">
        <f t="shared" si="8"/>
        <v>55.10634237778504</v>
      </c>
      <c r="I91" s="4">
        <f t="shared" si="8"/>
        <v>27.553171188892549</v>
      </c>
      <c r="J91" s="4">
        <f t="shared" si="11"/>
        <v>82.659513566677589</v>
      </c>
      <c r="K91" s="4">
        <f t="shared" si="12"/>
        <v>8529.488324674141</v>
      </c>
    </row>
    <row r="92" spans="1:11" x14ac:dyDescent="0.35">
      <c r="A92" s="1">
        <v>16650</v>
      </c>
      <c r="B92" s="5">
        <v>91</v>
      </c>
      <c r="C92">
        <f t="shared" si="7"/>
        <v>3</v>
      </c>
      <c r="D92">
        <v>20</v>
      </c>
      <c r="E92">
        <v>4</v>
      </c>
      <c r="F92" s="4">
        <f t="shared" si="9"/>
        <v>2.7470511675325842</v>
      </c>
      <c r="G92" s="4">
        <f t="shared" si="10"/>
        <v>6.8676279188314675</v>
      </c>
      <c r="H92" s="4">
        <f t="shared" si="8"/>
        <v>54.941023350651683</v>
      </c>
      <c r="I92" s="4">
        <f t="shared" si="8"/>
        <v>27.47051167532587</v>
      </c>
      <c r="J92" s="4">
        <f t="shared" si="11"/>
        <v>82.411535025977557</v>
      </c>
      <c r="K92" s="4">
        <f t="shared" si="12"/>
        <v>8611.8998597001191</v>
      </c>
    </row>
    <row r="93" spans="1:11" x14ac:dyDescent="0.35">
      <c r="A93" s="1">
        <v>16651</v>
      </c>
      <c r="B93" s="5">
        <v>92</v>
      </c>
      <c r="C93">
        <f t="shared" si="7"/>
        <v>4</v>
      </c>
      <c r="D93">
        <v>20</v>
      </c>
      <c r="E93">
        <v>4</v>
      </c>
      <c r="F93" s="4">
        <f t="shared" si="9"/>
        <v>2.7388100140299865</v>
      </c>
      <c r="G93" s="4">
        <f t="shared" si="10"/>
        <v>6.8470250350749735</v>
      </c>
      <c r="H93" s="4">
        <f t="shared" si="8"/>
        <v>54.776200280599731</v>
      </c>
      <c r="I93" s="4">
        <f t="shared" si="8"/>
        <v>27.388100140299894</v>
      </c>
      <c r="J93" s="4">
        <f t="shared" si="11"/>
        <v>82.164300420899622</v>
      </c>
      <c r="K93" s="4">
        <f t="shared" si="12"/>
        <v>8694.0641601210191</v>
      </c>
    </row>
    <row r="94" spans="1:11" x14ac:dyDescent="0.35">
      <c r="A94" s="1">
        <v>16652</v>
      </c>
      <c r="B94" s="5">
        <v>93</v>
      </c>
      <c r="C94">
        <f t="shared" si="7"/>
        <v>5</v>
      </c>
      <c r="D94">
        <v>20</v>
      </c>
      <c r="E94">
        <v>4</v>
      </c>
      <c r="F94" s="4">
        <f t="shared" si="9"/>
        <v>2.7305935839878965</v>
      </c>
      <c r="G94" s="4">
        <f t="shared" si="10"/>
        <v>6.8264839599697487</v>
      </c>
      <c r="H94" s="4">
        <f t="shared" si="8"/>
        <v>54.611871679757932</v>
      </c>
      <c r="I94" s="4">
        <f t="shared" si="8"/>
        <v>27.305935839878995</v>
      </c>
      <c r="J94" s="4">
        <f t="shared" si="11"/>
        <v>81.917807519636924</v>
      </c>
      <c r="K94" s="4">
        <f t="shared" si="12"/>
        <v>8775.9819676406569</v>
      </c>
    </row>
    <row r="95" spans="1:11" x14ac:dyDescent="0.35">
      <c r="A95" s="1">
        <v>16653</v>
      </c>
      <c r="B95" s="5">
        <v>94</v>
      </c>
      <c r="C95">
        <f t="shared" si="7"/>
        <v>6</v>
      </c>
      <c r="D95">
        <v>20</v>
      </c>
      <c r="E95">
        <v>4</v>
      </c>
      <c r="F95" s="4">
        <f t="shared" si="9"/>
        <v>2.7224018032359329</v>
      </c>
      <c r="G95" s="4">
        <f t="shared" si="10"/>
        <v>6.8060045080898393</v>
      </c>
      <c r="H95" s="4">
        <f t="shared" si="8"/>
        <v>54.448036064718657</v>
      </c>
      <c r="I95" s="4">
        <f t="shared" si="8"/>
        <v>27.224018032359357</v>
      </c>
      <c r="J95" s="4">
        <f t="shared" si="11"/>
        <v>81.672054097078018</v>
      </c>
      <c r="K95" s="4">
        <f t="shared" si="12"/>
        <v>8857.6540217377351</v>
      </c>
    </row>
    <row r="96" spans="1:11" x14ac:dyDescent="0.35">
      <c r="A96" s="1">
        <v>16654</v>
      </c>
      <c r="B96" s="5">
        <v>95</v>
      </c>
      <c r="C96">
        <f t="shared" si="7"/>
        <v>7</v>
      </c>
      <c r="D96">
        <v>20</v>
      </c>
      <c r="E96">
        <v>4</v>
      </c>
      <c r="F96" s="4">
        <f t="shared" si="9"/>
        <v>2.7142345978262252</v>
      </c>
      <c r="G96" s="4">
        <f t="shared" si="10"/>
        <v>6.7855864945655693</v>
      </c>
      <c r="H96" s="4">
        <f t="shared" si="8"/>
        <v>54.284691956524505</v>
      </c>
      <c r="I96" s="4">
        <f t="shared" si="8"/>
        <v>27.142345978262277</v>
      </c>
      <c r="J96" s="4">
        <f t="shared" si="11"/>
        <v>81.427037934786782</v>
      </c>
      <c r="K96" s="4">
        <f t="shared" si="12"/>
        <v>8939.0810596725223</v>
      </c>
    </row>
    <row r="97" spans="1:11" x14ac:dyDescent="0.35">
      <c r="A97" s="1">
        <v>16655</v>
      </c>
      <c r="B97" s="5">
        <v>96</v>
      </c>
      <c r="C97">
        <f t="shared" si="7"/>
        <v>1</v>
      </c>
      <c r="D97">
        <v>20</v>
      </c>
      <c r="E97">
        <v>4</v>
      </c>
      <c r="F97" s="4">
        <f t="shared" si="9"/>
        <v>2.7060918940327467</v>
      </c>
      <c r="G97" s="4">
        <f t="shared" si="10"/>
        <v>6.7652297350818724</v>
      </c>
      <c r="H97" s="4">
        <f t="shared" si="8"/>
        <v>54.121837880654937</v>
      </c>
      <c r="I97" s="4">
        <f t="shared" si="8"/>
        <v>27.06091894032749</v>
      </c>
      <c r="J97" s="4">
        <f t="shared" si="11"/>
        <v>81.182756820982434</v>
      </c>
      <c r="K97" s="4">
        <f t="shared" si="12"/>
        <v>9020.2638164935051</v>
      </c>
    </row>
    <row r="98" spans="1:11" x14ac:dyDescent="0.35">
      <c r="A98" s="1">
        <v>16656</v>
      </c>
      <c r="B98" s="5">
        <v>97</v>
      </c>
      <c r="C98">
        <f t="shared" si="7"/>
        <v>2</v>
      </c>
      <c r="D98">
        <v>20</v>
      </c>
      <c r="E98">
        <v>4</v>
      </c>
      <c r="F98" s="4">
        <f t="shared" si="9"/>
        <v>2.6979736183506486</v>
      </c>
      <c r="G98" s="4">
        <f t="shared" si="10"/>
        <v>6.7449340458766267</v>
      </c>
      <c r="H98" s="4">
        <f t="shared" si="8"/>
        <v>53.959472367012971</v>
      </c>
      <c r="I98" s="4">
        <f t="shared" si="8"/>
        <v>26.979736183506507</v>
      </c>
      <c r="J98" s="4">
        <f t="shared" si="11"/>
        <v>80.939208550519481</v>
      </c>
      <c r="K98" s="4">
        <f t="shared" si="12"/>
        <v>9101.2030250440239</v>
      </c>
    </row>
    <row r="99" spans="1:11" x14ac:dyDescent="0.35">
      <c r="A99" s="1">
        <v>16657</v>
      </c>
      <c r="B99" s="5">
        <v>98</v>
      </c>
      <c r="C99">
        <f t="shared" si="7"/>
        <v>3</v>
      </c>
      <c r="D99">
        <v>20</v>
      </c>
      <c r="E99">
        <v>4</v>
      </c>
      <c r="F99" s="4">
        <f t="shared" si="9"/>
        <v>2.6898796974955967</v>
      </c>
      <c r="G99" s="4">
        <f t="shared" si="10"/>
        <v>6.7246992437389972</v>
      </c>
      <c r="H99" s="4">
        <f t="shared" si="8"/>
        <v>53.797593949911935</v>
      </c>
      <c r="I99" s="4">
        <f t="shared" si="8"/>
        <v>26.898796974955989</v>
      </c>
      <c r="J99" s="4">
        <f t="shared" si="11"/>
        <v>80.696390924867927</v>
      </c>
      <c r="K99" s="4">
        <f t="shared" si="12"/>
        <v>9181.8994159688918</v>
      </c>
    </row>
    <row r="100" spans="1:11" x14ac:dyDescent="0.35">
      <c r="A100" s="1">
        <v>16658</v>
      </c>
      <c r="B100" s="5">
        <v>99</v>
      </c>
      <c r="C100">
        <f t="shared" si="7"/>
        <v>4</v>
      </c>
      <c r="D100">
        <v>20</v>
      </c>
      <c r="E100">
        <v>4</v>
      </c>
      <c r="F100" s="4">
        <f t="shared" si="9"/>
        <v>2.6818100584031099</v>
      </c>
      <c r="G100" s="4">
        <f t="shared" si="10"/>
        <v>6.7045251460077804</v>
      </c>
      <c r="H100" s="4">
        <f t="shared" si="8"/>
        <v>53.6362011680622</v>
      </c>
      <c r="I100" s="4">
        <f t="shared" si="8"/>
        <v>26.818100584031122</v>
      </c>
      <c r="J100" s="4">
        <f t="shared" si="11"/>
        <v>80.454301752093329</v>
      </c>
      <c r="K100" s="4">
        <f t="shared" si="12"/>
        <v>9262.3537177209855</v>
      </c>
    </row>
    <row r="101" spans="1:11" x14ac:dyDescent="0.35">
      <c r="A101" s="1">
        <v>16659</v>
      </c>
      <c r="B101" s="5">
        <v>100</v>
      </c>
      <c r="C101">
        <f t="shared" si="7"/>
        <v>5</v>
      </c>
      <c r="D101">
        <v>20</v>
      </c>
      <c r="E101">
        <v>4</v>
      </c>
      <c r="F101" s="4">
        <f t="shared" si="9"/>
        <v>2.6737646282279006</v>
      </c>
      <c r="G101" s="4">
        <f t="shared" si="10"/>
        <v>6.6844115705697567</v>
      </c>
      <c r="H101" s="4">
        <f t="shared" si="8"/>
        <v>53.475292564558011</v>
      </c>
      <c r="I101" s="4">
        <f t="shared" si="8"/>
        <v>26.737646282279027</v>
      </c>
      <c r="J101" s="4">
        <f t="shared" si="11"/>
        <v>80.212938846837034</v>
      </c>
      <c r="K101" s="4">
        <f t="shared" si="12"/>
        <v>9342.5666565678221</v>
      </c>
    </row>
    <row r="102" spans="1:11" x14ac:dyDescent="0.35">
      <c r="A102" s="1">
        <v>16660</v>
      </c>
      <c r="B102" s="5">
        <v>101</v>
      </c>
      <c r="C102">
        <f t="shared" si="7"/>
        <v>6</v>
      </c>
      <c r="D102">
        <v>20</v>
      </c>
      <c r="E102">
        <v>4</v>
      </c>
      <c r="F102" s="4">
        <f t="shared" si="9"/>
        <v>2.6657433343432171</v>
      </c>
      <c r="G102" s="4">
        <f t="shared" si="10"/>
        <v>6.6643583358580472</v>
      </c>
      <c r="H102" s="4">
        <f t="shared" si="8"/>
        <v>53.314866686864342</v>
      </c>
      <c r="I102" s="4">
        <f t="shared" si="8"/>
        <v>26.657433343432189</v>
      </c>
      <c r="J102" s="4">
        <f t="shared" si="11"/>
        <v>79.972300030296537</v>
      </c>
      <c r="K102" s="4">
        <f t="shared" si="12"/>
        <v>9422.5389565981186</v>
      </c>
    </row>
    <row r="103" spans="1:11" x14ac:dyDescent="0.35">
      <c r="A103" s="1">
        <v>16661</v>
      </c>
      <c r="B103" s="5">
        <v>102</v>
      </c>
      <c r="C103">
        <f t="shared" si="7"/>
        <v>7</v>
      </c>
      <c r="D103">
        <v>20</v>
      </c>
      <c r="E103">
        <v>4</v>
      </c>
      <c r="F103" s="4">
        <f t="shared" si="9"/>
        <v>2.6577461043401875</v>
      </c>
      <c r="G103" s="4">
        <f t="shared" si="10"/>
        <v>6.6443652608504733</v>
      </c>
      <c r="H103" s="4">
        <f t="shared" si="8"/>
        <v>53.154922086803751</v>
      </c>
      <c r="I103" s="4">
        <f t="shared" si="8"/>
        <v>26.577461043401893</v>
      </c>
      <c r="J103" s="4">
        <f t="shared" si="11"/>
        <v>79.732383130205648</v>
      </c>
      <c r="K103" s="4">
        <f t="shared" si="12"/>
        <v>9502.2713397283242</v>
      </c>
    </row>
    <row r="104" spans="1:11" x14ac:dyDescent="0.35">
      <c r="A104" s="1">
        <v>16662</v>
      </c>
      <c r="B104" s="5">
        <v>103</v>
      </c>
      <c r="C104">
        <f t="shared" si="7"/>
        <v>1</v>
      </c>
      <c r="D104">
        <v>20</v>
      </c>
      <c r="E104">
        <v>4</v>
      </c>
      <c r="F104" s="4">
        <f t="shared" si="9"/>
        <v>2.6497728660271669</v>
      </c>
      <c r="G104" s="4">
        <f t="shared" si="10"/>
        <v>6.6244321650679217</v>
      </c>
      <c r="H104" s="4">
        <f t="shared" si="8"/>
        <v>52.995457320543338</v>
      </c>
      <c r="I104" s="4">
        <f t="shared" si="8"/>
        <v>26.497728660271687</v>
      </c>
      <c r="J104" s="4">
        <f t="shared" si="11"/>
        <v>79.493185980815028</v>
      </c>
      <c r="K104" s="4">
        <f t="shared" si="12"/>
        <v>9581.764525709139</v>
      </c>
    </row>
    <row r="105" spans="1:11" x14ac:dyDescent="0.35">
      <c r="A105" s="1">
        <v>16663</v>
      </c>
      <c r="B105" s="5">
        <v>104</v>
      </c>
      <c r="C105">
        <f t="shared" si="7"/>
        <v>2</v>
      </c>
      <c r="D105">
        <v>20</v>
      </c>
      <c r="E105">
        <v>4</v>
      </c>
      <c r="F105" s="4">
        <f t="shared" si="9"/>
        <v>2.6418235474290852</v>
      </c>
      <c r="G105" s="4">
        <f t="shared" si="10"/>
        <v>6.6045588685727177</v>
      </c>
      <c r="H105" s="4">
        <f t="shared" si="8"/>
        <v>52.836470948581706</v>
      </c>
      <c r="I105" s="4">
        <f t="shared" si="8"/>
        <v>26.418235474290871</v>
      </c>
      <c r="J105" s="4">
        <f t="shared" si="11"/>
        <v>79.254706422872573</v>
      </c>
      <c r="K105" s="4">
        <f t="shared" si="12"/>
        <v>9661.0192321320119</v>
      </c>
    </row>
    <row r="106" spans="1:11" x14ac:dyDescent="0.35">
      <c r="A106" s="1">
        <v>16664</v>
      </c>
      <c r="B106" s="5">
        <v>105</v>
      </c>
      <c r="C106">
        <f t="shared" si="7"/>
        <v>3</v>
      </c>
      <c r="D106">
        <v>20</v>
      </c>
      <c r="E106">
        <v>4</v>
      </c>
      <c r="F106" s="4">
        <f t="shared" si="9"/>
        <v>2.6338980767867981</v>
      </c>
      <c r="G106" s="4">
        <f t="shared" si="10"/>
        <v>6.5847451919669995</v>
      </c>
      <c r="H106" s="4">
        <f t="shared" si="8"/>
        <v>52.67796153573596</v>
      </c>
      <c r="I106" s="4">
        <f t="shared" si="8"/>
        <v>26.338980767867998</v>
      </c>
      <c r="J106" s="4">
        <f t="shared" si="11"/>
        <v>79.016942303603955</v>
      </c>
      <c r="K106" s="4">
        <f t="shared" si="12"/>
        <v>9740.036174435616</v>
      </c>
    </row>
    <row r="107" spans="1:11" x14ac:dyDescent="0.35">
      <c r="A107" s="8">
        <v>16665</v>
      </c>
      <c r="B107" s="9">
        <v>106</v>
      </c>
      <c r="C107" s="10">
        <f t="shared" si="7"/>
        <v>4</v>
      </c>
      <c r="D107" s="10">
        <v>20</v>
      </c>
      <c r="E107" s="10">
        <v>4</v>
      </c>
      <c r="F107" s="11">
        <f t="shared" si="9"/>
        <v>2.6259963825564379</v>
      </c>
      <c r="G107" s="11">
        <f t="shared" si="10"/>
        <v>6.5649909563910986</v>
      </c>
      <c r="H107" s="11">
        <f t="shared" si="8"/>
        <v>52.519927651128754</v>
      </c>
      <c r="I107" s="11">
        <f t="shared" si="8"/>
        <v>26.259963825564395</v>
      </c>
      <c r="J107" s="11">
        <f t="shared" si="11"/>
        <v>78.779891476693152</v>
      </c>
      <c r="K107" s="11">
        <f t="shared" si="12"/>
        <v>9818.8160659123096</v>
      </c>
    </row>
    <row r="108" spans="1:11" x14ac:dyDescent="0.35">
      <c r="A108" s="1">
        <v>16666</v>
      </c>
      <c r="B108" s="5">
        <v>107</v>
      </c>
      <c r="C108">
        <f t="shared" si="7"/>
        <v>5</v>
      </c>
      <c r="D108">
        <v>20</v>
      </c>
      <c r="E108">
        <v>4</v>
      </c>
      <c r="F108" s="4">
        <f t="shared" si="9"/>
        <v>2.6181183934087686</v>
      </c>
      <c r="G108" s="4">
        <f t="shared" si="10"/>
        <v>6.5452959835219255</v>
      </c>
      <c r="H108" s="4">
        <f t="shared" si="8"/>
        <v>52.362367868175369</v>
      </c>
      <c r="I108" s="4">
        <f t="shared" si="8"/>
        <v>26.181183934087702</v>
      </c>
      <c r="J108" s="4">
        <f t="shared" si="11"/>
        <v>78.543551802263067</v>
      </c>
      <c r="K108" s="4">
        <f t="shared" si="12"/>
        <v>9897.3596177145719</v>
      </c>
    </row>
    <row r="109" spans="1:11" x14ac:dyDescent="0.35">
      <c r="A109" s="1">
        <v>16667</v>
      </c>
      <c r="B109" s="5">
        <v>108</v>
      </c>
      <c r="C109">
        <f t="shared" si="7"/>
        <v>6</v>
      </c>
      <c r="D109">
        <v>20</v>
      </c>
      <c r="E109">
        <v>4</v>
      </c>
      <c r="F109" s="4">
        <f t="shared" si="9"/>
        <v>2.6102640382285425</v>
      </c>
      <c r="G109" s="4">
        <f t="shared" si="10"/>
        <v>6.52566009557136</v>
      </c>
      <c r="H109" s="4">
        <f t="shared" si="8"/>
        <v>52.205280764570851</v>
      </c>
      <c r="I109" s="4">
        <f t="shared" si="8"/>
        <v>26.10264038228544</v>
      </c>
      <c r="J109" s="4">
        <f t="shared" si="11"/>
        <v>78.307921146856287</v>
      </c>
      <c r="K109" s="4">
        <f t="shared" si="12"/>
        <v>9975.6675388614276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0796A-7AE1-4269-AA4E-8B37D1687576}">
  <dimension ref="A1:K109"/>
  <sheetViews>
    <sheetView topLeftCell="A82" zoomScale="70" zoomScaleNormal="70" workbookViewId="0">
      <selection activeCell="K105" sqref="A105:K105"/>
    </sheetView>
  </sheetViews>
  <sheetFormatPr defaultRowHeight="14.5" x14ac:dyDescent="0.35"/>
  <cols>
    <col min="1" max="1" width="21" customWidth="1"/>
    <col min="9" max="9" width="22.36328125" customWidth="1"/>
    <col min="10" max="10" width="20.54296875" customWidth="1"/>
    <col min="11" max="11" width="19.6328125" customWidth="1"/>
  </cols>
  <sheetData>
    <row r="1" spans="1:11" x14ac:dyDescent="0.3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5">
      <c r="A2" s="1">
        <v>16560</v>
      </c>
      <c r="B2" s="5">
        <v>1</v>
      </c>
      <c r="C2">
        <f>WEEKDAY(A2,2)</f>
        <v>4</v>
      </c>
      <c r="D2">
        <v>20</v>
      </c>
      <c r="E2">
        <v>4</v>
      </c>
      <c r="F2">
        <v>4</v>
      </c>
      <c r="G2">
        <v>10</v>
      </c>
      <c r="H2" s="4">
        <f>D2*F2</f>
        <v>80</v>
      </c>
      <c r="I2" s="4">
        <f>E2*G2</f>
        <v>40</v>
      </c>
      <c r="J2" s="4">
        <f>H2+I2</f>
        <v>120</v>
      </c>
      <c r="K2" s="4">
        <f>J2</f>
        <v>120</v>
      </c>
    </row>
    <row r="3" spans="1:11" x14ac:dyDescent="0.35">
      <c r="A3" s="1">
        <v>16561</v>
      </c>
      <c r="B3" s="5">
        <v>2</v>
      </c>
      <c r="C3">
        <f t="shared" ref="C3:C66" si="0">WEEKDAY(A3,2)</f>
        <v>5</v>
      </c>
      <c r="D3">
        <v>20</v>
      </c>
      <c r="E3">
        <v>4</v>
      </c>
      <c r="F3" s="4">
        <f>F2-1%*F2</f>
        <v>3.96</v>
      </c>
      <c r="G3" s="4">
        <f>G2-1%*G2</f>
        <v>9.9</v>
      </c>
      <c r="H3" s="4">
        <f t="shared" ref="H3:I66" si="1">D3*F3</f>
        <v>79.2</v>
      </c>
      <c r="I3" s="4">
        <f t="shared" si="1"/>
        <v>39.6</v>
      </c>
      <c r="J3" s="4">
        <f t="shared" ref="J3:J66" si="2">H3+I3</f>
        <v>118.80000000000001</v>
      </c>
      <c r="K3" s="4">
        <f>J3+K2</f>
        <v>238.8</v>
      </c>
    </row>
    <row r="4" spans="1:11" x14ac:dyDescent="0.35">
      <c r="A4" s="1">
        <v>16562</v>
      </c>
      <c r="B4" s="5">
        <v>3</v>
      </c>
      <c r="C4">
        <f t="shared" si="0"/>
        <v>6</v>
      </c>
      <c r="D4">
        <v>20</v>
      </c>
      <c r="E4">
        <v>4</v>
      </c>
      <c r="F4" s="4">
        <f>F3-1%*F3</f>
        <v>3.9203999999999999</v>
      </c>
      <c r="G4" s="4">
        <f t="shared" ref="G4:G67" si="3">G3-1%*G3</f>
        <v>9.8010000000000002</v>
      </c>
      <c r="H4" s="4">
        <f t="shared" si="1"/>
        <v>78.408000000000001</v>
      </c>
      <c r="I4" s="4">
        <f t="shared" si="1"/>
        <v>39.204000000000001</v>
      </c>
      <c r="J4" s="4">
        <f t="shared" si="2"/>
        <v>117.61199999999999</v>
      </c>
      <c r="K4" s="4">
        <f t="shared" ref="K4:K67" si="4">J4+K3</f>
        <v>356.41200000000003</v>
      </c>
    </row>
    <row r="5" spans="1:11" x14ac:dyDescent="0.35">
      <c r="A5" s="1">
        <v>16563</v>
      </c>
      <c r="B5" s="5">
        <v>4</v>
      </c>
      <c r="C5">
        <f t="shared" si="0"/>
        <v>7</v>
      </c>
      <c r="D5">
        <v>20</v>
      </c>
      <c r="E5">
        <v>4</v>
      </c>
      <c r="F5" s="4">
        <f t="shared" ref="F5:G68" si="5">F4-1%*F4</f>
        <v>3.8811960000000001</v>
      </c>
      <c r="G5" s="4">
        <f t="shared" si="3"/>
        <v>9.7029899999999998</v>
      </c>
      <c r="H5" s="4">
        <f t="shared" si="1"/>
        <v>77.623919999999998</v>
      </c>
      <c r="I5" s="4">
        <f t="shared" si="1"/>
        <v>38.811959999999999</v>
      </c>
      <c r="J5" s="4">
        <f t="shared" si="2"/>
        <v>116.43588</v>
      </c>
      <c r="K5" s="4">
        <f t="shared" si="4"/>
        <v>472.84788000000003</v>
      </c>
    </row>
    <row r="6" spans="1:11" x14ac:dyDescent="0.35">
      <c r="A6" s="1">
        <v>16564</v>
      </c>
      <c r="B6" s="5">
        <v>5</v>
      </c>
      <c r="C6">
        <f t="shared" si="0"/>
        <v>1</v>
      </c>
      <c r="D6">
        <v>20</v>
      </c>
      <c r="E6">
        <v>4</v>
      </c>
      <c r="F6" s="4">
        <f t="shared" si="5"/>
        <v>3.8423840400000002</v>
      </c>
      <c r="G6" s="4">
        <f t="shared" si="3"/>
        <v>9.605960099999999</v>
      </c>
      <c r="H6" s="4">
        <f t="shared" si="1"/>
        <v>76.847680800000006</v>
      </c>
      <c r="I6" s="4">
        <f t="shared" si="1"/>
        <v>38.423840399999996</v>
      </c>
      <c r="J6" s="4">
        <f t="shared" si="2"/>
        <v>115.2715212</v>
      </c>
      <c r="K6" s="4">
        <f t="shared" si="4"/>
        <v>588.11940120000008</v>
      </c>
    </row>
    <row r="7" spans="1:11" x14ac:dyDescent="0.35">
      <c r="A7" s="1">
        <v>16565</v>
      </c>
      <c r="B7" s="5">
        <v>6</v>
      </c>
      <c r="C7">
        <f t="shared" si="0"/>
        <v>2</v>
      </c>
      <c r="D7">
        <v>20</v>
      </c>
      <c r="E7">
        <v>4</v>
      </c>
      <c r="F7" s="4">
        <f t="shared" si="5"/>
        <v>3.8039601996000001</v>
      </c>
      <c r="G7" s="4">
        <f t="shared" si="3"/>
        <v>9.5099004989999987</v>
      </c>
      <c r="H7" s="4">
        <f t="shared" si="1"/>
        <v>76.079203992000004</v>
      </c>
      <c r="I7" s="4">
        <f t="shared" si="1"/>
        <v>38.039601995999995</v>
      </c>
      <c r="J7" s="4">
        <f t="shared" si="2"/>
        <v>114.11880598799999</v>
      </c>
      <c r="K7" s="4">
        <f t="shared" si="4"/>
        <v>702.23820718800005</v>
      </c>
    </row>
    <row r="8" spans="1:11" x14ac:dyDescent="0.35">
      <c r="A8" s="1">
        <v>16566</v>
      </c>
      <c r="B8" s="5">
        <v>7</v>
      </c>
      <c r="C8">
        <f t="shared" si="0"/>
        <v>3</v>
      </c>
      <c r="D8">
        <v>20</v>
      </c>
      <c r="E8">
        <v>4</v>
      </c>
      <c r="F8" s="4">
        <f t="shared" si="5"/>
        <v>3.765920597604</v>
      </c>
      <c r="G8" s="4">
        <f t="shared" si="3"/>
        <v>9.414801494009998</v>
      </c>
      <c r="H8" s="4">
        <f t="shared" si="1"/>
        <v>75.318411952079998</v>
      </c>
      <c r="I8" s="4">
        <f t="shared" si="1"/>
        <v>37.659205976039992</v>
      </c>
      <c r="J8" s="4">
        <f t="shared" si="2"/>
        <v>112.97761792812</v>
      </c>
      <c r="K8" s="4">
        <f t="shared" si="4"/>
        <v>815.21582511612007</v>
      </c>
    </row>
    <row r="9" spans="1:11" x14ac:dyDescent="0.35">
      <c r="A9" s="1">
        <v>16567</v>
      </c>
      <c r="B9" s="5">
        <v>8</v>
      </c>
      <c r="C9">
        <f t="shared" si="0"/>
        <v>4</v>
      </c>
      <c r="D9">
        <v>20</v>
      </c>
      <c r="E9">
        <v>4</v>
      </c>
      <c r="F9" s="4">
        <f t="shared" si="5"/>
        <v>3.7282613916279601</v>
      </c>
      <c r="G9" s="4">
        <f t="shared" si="3"/>
        <v>9.3206534790698985</v>
      </c>
      <c r="H9" s="4">
        <f t="shared" si="1"/>
        <v>74.565227832559202</v>
      </c>
      <c r="I9" s="4">
        <f t="shared" si="1"/>
        <v>37.282613916279594</v>
      </c>
      <c r="J9" s="4">
        <f t="shared" si="2"/>
        <v>111.84784174883879</v>
      </c>
      <c r="K9" s="4">
        <f t="shared" si="4"/>
        <v>927.0636668649588</v>
      </c>
    </row>
    <row r="10" spans="1:11" x14ac:dyDescent="0.35">
      <c r="A10" s="1">
        <v>16568</v>
      </c>
      <c r="B10" s="5">
        <v>9</v>
      </c>
      <c r="C10">
        <f t="shared" si="0"/>
        <v>5</v>
      </c>
      <c r="D10">
        <v>20</v>
      </c>
      <c r="E10">
        <v>4</v>
      </c>
      <c r="F10" s="4">
        <f t="shared" si="5"/>
        <v>3.6909787777116807</v>
      </c>
      <c r="G10" s="4">
        <f t="shared" si="3"/>
        <v>9.2274469442791993</v>
      </c>
      <c r="H10" s="4">
        <f t="shared" si="1"/>
        <v>73.819575554233609</v>
      </c>
      <c r="I10" s="4">
        <f t="shared" si="1"/>
        <v>36.909787777116797</v>
      </c>
      <c r="J10" s="4">
        <f t="shared" si="2"/>
        <v>110.72936333135041</v>
      </c>
      <c r="K10" s="4">
        <f t="shared" si="4"/>
        <v>1037.7930301963092</v>
      </c>
    </row>
    <row r="11" spans="1:11" x14ac:dyDescent="0.35">
      <c r="A11" s="1">
        <v>16569</v>
      </c>
      <c r="B11" s="5">
        <v>10</v>
      </c>
      <c r="C11">
        <f t="shared" si="0"/>
        <v>6</v>
      </c>
      <c r="D11">
        <v>20</v>
      </c>
      <c r="E11">
        <v>4</v>
      </c>
      <c r="F11" s="4">
        <f t="shared" si="5"/>
        <v>3.6540689899345637</v>
      </c>
      <c r="G11" s="4">
        <f t="shared" si="3"/>
        <v>9.1351724748364074</v>
      </c>
      <c r="H11" s="4">
        <f t="shared" si="1"/>
        <v>73.081379798691273</v>
      </c>
      <c r="I11" s="4">
        <f t="shared" si="1"/>
        <v>36.540689899345629</v>
      </c>
      <c r="J11" s="4">
        <f t="shared" si="2"/>
        <v>109.62206969803691</v>
      </c>
      <c r="K11" s="4">
        <f t="shared" si="4"/>
        <v>1147.4150998943462</v>
      </c>
    </row>
    <row r="12" spans="1:11" x14ac:dyDescent="0.35">
      <c r="A12" s="1">
        <v>16570</v>
      </c>
      <c r="B12" s="5">
        <v>11</v>
      </c>
      <c r="C12">
        <f t="shared" si="0"/>
        <v>7</v>
      </c>
      <c r="D12">
        <v>20</v>
      </c>
      <c r="E12">
        <v>4</v>
      </c>
      <c r="F12" s="4">
        <f t="shared" si="5"/>
        <v>3.6175283000352181</v>
      </c>
      <c r="G12" s="4">
        <f t="shared" si="3"/>
        <v>9.0438207500880434</v>
      </c>
      <c r="H12" s="4">
        <f t="shared" si="1"/>
        <v>72.350566000704362</v>
      </c>
      <c r="I12" s="4">
        <f t="shared" si="1"/>
        <v>36.175283000352174</v>
      </c>
      <c r="J12" s="4">
        <f t="shared" si="2"/>
        <v>108.52584900105654</v>
      </c>
      <c r="K12" s="4">
        <f t="shared" si="4"/>
        <v>1255.9409488954027</v>
      </c>
    </row>
    <row r="13" spans="1:11" x14ac:dyDescent="0.35">
      <c r="A13" s="1">
        <v>16571</v>
      </c>
      <c r="B13" s="5">
        <v>12</v>
      </c>
      <c r="C13">
        <f t="shared" si="0"/>
        <v>1</v>
      </c>
      <c r="D13">
        <v>20</v>
      </c>
      <c r="E13">
        <v>4</v>
      </c>
      <c r="F13" s="4">
        <f t="shared" si="5"/>
        <v>3.581353017034866</v>
      </c>
      <c r="G13" s="4">
        <f t="shared" si="3"/>
        <v>8.9533825425871623</v>
      </c>
      <c r="H13" s="4">
        <f t="shared" si="1"/>
        <v>71.627060340697312</v>
      </c>
      <c r="I13" s="4">
        <f t="shared" si="1"/>
        <v>35.813530170348649</v>
      </c>
      <c r="J13" s="4">
        <f t="shared" si="2"/>
        <v>107.44059051104597</v>
      </c>
      <c r="K13" s="4">
        <f t="shared" si="4"/>
        <v>1363.3815394064486</v>
      </c>
    </row>
    <row r="14" spans="1:11" x14ac:dyDescent="0.35">
      <c r="A14" s="1">
        <v>16572</v>
      </c>
      <c r="B14" s="5">
        <v>13</v>
      </c>
      <c r="C14">
        <f t="shared" si="0"/>
        <v>2</v>
      </c>
      <c r="D14">
        <v>20</v>
      </c>
      <c r="E14">
        <v>4</v>
      </c>
      <c r="F14" s="4">
        <f t="shared" si="5"/>
        <v>3.5455394868645174</v>
      </c>
      <c r="G14" s="4">
        <f t="shared" si="3"/>
        <v>8.8638487171612912</v>
      </c>
      <c r="H14" s="4">
        <f t="shared" si="1"/>
        <v>70.910789737290344</v>
      </c>
      <c r="I14" s="4">
        <f t="shared" si="1"/>
        <v>35.455394868645165</v>
      </c>
      <c r="J14" s="4">
        <f t="shared" si="2"/>
        <v>106.3661846059355</v>
      </c>
      <c r="K14" s="4">
        <f t="shared" si="4"/>
        <v>1469.7477240123842</v>
      </c>
    </row>
    <row r="15" spans="1:11" x14ac:dyDescent="0.35">
      <c r="A15" s="1">
        <v>16573</v>
      </c>
      <c r="B15" s="5">
        <v>14</v>
      </c>
      <c r="C15">
        <f t="shared" si="0"/>
        <v>3</v>
      </c>
      <c r="D15">
        <v>20</v>
      </c>
      <c r="E15">
        <v>4</v>
      </c>
      <c r="F15" s="4">
        <f t="shared" si="5"/>
        <v>3.5100840919958722</v>
      </c>
      <c r="G15" s="4">
        <f t="shared" si="3"/>
        <v>8.7752102299896784</v>
      </c>
      <c r="H15" s="4">
        <f t="shared" si="1"/>
        <v>70.201681839917441</v>
      </c>
      <c r="I15" s="4">
        <f t="shared" si="1"/>
        <v>35.100840919958713</v>
      </c>
      <c r="J15" s="4">
        <f t="shared" si="2"/>
        <v>105.30252275987615</v>
      </c>
      <c r="K15" s="4">
        <f t="shared" si="4"/>
        <v>1575.0502467722604</v>
      </c>
    </row>
    <row r="16" spans="1:11" x14ac:dyDescent="0.35">
      <c r="A16" s="1">
        <v>16574</v>
      </c>
      <c r="B16" s="5">
        <v>15</v>
      </c>
      <c r="C16">
        <f t="shared" si="0"/>
        <v>4</v>
      </c>
      <c r="D16">
        <v>20</v>
      </c>
      <c r="E16">
        <v>4</v>
      </c>
      <c r="F16" s="4">
        <f t="shared" si="5"/>
        <v>3.4749832510759133</v>
      </c>
      <c r="G16" s="4">
        <f t="shared" si="3"/>
        <v>8.6874581276897818</v>
      </c>
      <c r="H16" s="4">
        <f t="shared" si="1"/>
        <v>69.499665021518268</v>
      </c>
      <c r="I16" s="4">
        <f t="shared" si="1"/>
        <v>34.749832510759127</v>
      </c>
      <c r="J16" s="4">
        <f t="shared" si="2"/>
        <v>104.24949753227739</v>
      </c>
      <c r="K16" s="4">
        <f t="shared" si="4"/>
        <v>1679.2997443045379</v>
      </c>
    </row>
    <row r="17" spans="1:11" x14ac:dyDescent="0.35">
      <c r="A17" s="1">
        <v>16575</v>
      </c>
      <c r="B17" s="5">
        <v>16</v>
      </c>
      <c r="C17">
        <f t="shared" si="0"/>
        <v>5</v>
      </c>
      <c r="D17">
        <v>20</v>
      </c>
      <c r="E17">
        <v>4</v>
      </c>
      <c r="F17" s="4">
        <f t="shared" si="5"/>
        <v>3.4402334185651542</v>
      </c>
      <c r="G17" s="4">
        <f t="shared" si="3"/>
        <v>8.6005835464128833</v>
      </c>
      <c r="H17" s="4">
        <f t="shared" si="1"/>
        <v>68.80466837130308</v>
      </c>
      <c r="I17" s="4">
        <f t="shared" si="1"/>
        <v>34.402334185651533</v>
      </c>
      <c r="J17" s="4">
        <f t="shared" si="2"/>
        <v>103.20700255695462</v>
      </c>
      <c r="K17" s="4">
        <f t="shared" si="4"/>
        <v>1782.5067468614925</v>
      </c>
    </row>
    <row r="18" spans="1:11" x14ac:dyDescent="0.35">
      <c r="A18" s="1">
        <v>16576</v>
      </c>
      <c r="B18" s="5">
        <v>17</v>
      </c>
      <c r="C18">
        <f t="shared" si="0"/>
        <v>6</v>
      </c>
      <c r="D18">
        <v>20</v>
      </c>
      <c r="E18">
        <v>4</v>
      </c>
      <c r="F18" s="4">
        <f t="shared" si="5"/>
        <v>3.4058310843795025</v>
      </c>
      <c r="G18" s="4">
        <f t="shared" si="3"/>
        <v>8.514577710948755</v>
      </c>
      <c r="H18" s="4">
        <f t="shared" si="1"/>
        <v>68.116621687590055</v>
      </c>
      <c r="I18" s="4">
        <f t="shared" si="1"/>
        <v>34.05831084379502</v>
      </c>
      <c r="J18" s="4">
        <f t="shared" si="2"/>
        <v>102.17493253138508</v>
      </c>
      <c r="K18" s="4">
        <f t="shared" si="4"/>
        <v>1884.6816793928776</v>
      </c>
    </row>
    <row r="19" spans="1:11" x14ac:dyDescent="0.35">
      <c r="A19" s="1">
        <v>16577</v>
      </c>
      <c r="B19" s="5">
        <v>18</v>
      </c>
      <c r="C19">
        <f t="shared" si="0"/>
        <v>7</v>
      </c>
      <c r="D19">
        <v>20</v>
      </c>
      <c r="E19">
        <v>4</v>
      </c>
      <c r="F19" s="4">
        <f t="shared" si="5"/>
        <v>3.3717727735357075</v>
      </c>
      <c r="G19" s="4">
        <f t="shared" si="3"/>
        <v>8.4294319338392683</v>
      </c>
      <c r="H19" s="4">
        <f t="shared" si="1"/>
        <v>67.435455470714146</v>
      </c>
      <c r="I19" s="4">
        <f t="shared" si="1"/>
        <v>33.717727735357073</v>
      </c>
      <c r="J19" s="4">
        <f t="shared" si="2"/>
        <v>101.15318320607122</v>
      </c>
      <c r="K19" s="4">
        <f t="shared" si="4"/>
        <v>1985.8348625989488</v>
      </c>
    </row>
    <row r="20" spans="1:11" x14ac:dyDescent="0.35">
      <c r="A20" s="1">
        <v>16578</v>
      </c>
      <c r="B20" s="5">
        <v>19</v>
      </c>
      <c r="C20">
        <f t="shared" si="0"/>
        <v>1</v>
      </c>
      <c r="D20">
        <v>20</v>
      </c>
      <c r="E20">
        <v>4</v>
      </c>
      <c r="F20" s="4">
        <f t="shared" si="5"/>
        <v>3.3380550458003504</v>
      </c>
      <c r="G20" s="4">
        <f t="shared" si="3"/>
        <v>8.3451376145008762</v>
      </c>
      <c r="H20" s="4">
        <f t="shared" si="1"/>
        <v>66.76110091600701</v>
      </c>
      <c r="I20" s="4">
        <f t="shared" si="1"/>
        <v>33.380550458003505</v>
      </c>
      <c r="J20" s="4">
        <f t="shared" si="2"/>
        <v>100.14165137401051</v>
      </c>
      <c r="K20" s="4">
        <f t="shared" si="4"/>
        <v>2085.9765139729593</v>
      </c>
    </row>
    <row r="21" spans="1:11" x14ac:dyDescent="0.35">
      <c r="A21" s="1">
        <v>16579</v>
      </c>
      <c r="B21" s="5">
        <v>20</v>
      </c>
      <c r="C21">
        <f t="shared" si="0"/>
        <v>2</v>
      </c>
      <c r="D21">
        <v>20</v>
      </c>
      <c r="E21">
        <v>4</v>
      </c>
      <c r="F21" s="4">
        <f t="shared" si="5"/>
        <v>3.304674495342347</v>
      </c>
      <c r="G21" s="4">
        <f t="shared" si="3"/>
        <v>8.2616862383558676</v>
      </c>
      <c r="H21" s="4">
        <f t="shared" si="1"/>
        <v>66.093489906846941</v>
      </c>
      <c r="I21" s="4">
        <f t="shared" si="1"/>
        <v>33.04674495342347</v>
      </c>
      <c r="J21" s="4">
        <f t="shared" si="2"/>
        <v>99.140234860270411</v>
      </c>
      <c r="K21" s="4">
        <f t="shared" si="4"/>
        <v>2185.1167488332298</v>
      </c>
    </row>
    <row r="22" spans="1:11" x14ac:dyDescent="0.35">
      <c r="A22" s="1">
        <v>16580</v>
      </c>
      <c r="B22" s="5">
        <v>21</v>
      </c>
      <c r="C22">
        <f t="shared" si="0"/>
        <v>3</v>
      </c>
      <c r="D22">
        <v>20</v>
      </c>
      <c r="E22">
        <v>4</v>
      </c>
      <c r="F22" s="4">
        <f t="shared" si="5"/>
        <v>3.2716277503889235</v>
      </c>
      <c r="G22" s="4">
        <f t="shared" si="3"/>
        <v>8.1790693759723094</v>
      </c>
      <c r="H22" s="4">
        <f t="shared" si="1"/>
        <v>65.432555007778475</v>
      </c>
      <c r="I22" s="4">
        <f t="shared" si="1"/>
        <v>32.716277503889238</v>
      </c>
      <c r="J22" s="4">
        <f t="shared" si="2"/>
        <v>98.148832511667706</v>
      </c>
      <c r="K22" s="4">
        <f t="shared" si="4"/>
        <v>2283.2655813448973</v>
      </c>
    </row>
    <row r="23" spans="1:11" x14ac:dyDescent="0.35">
      <c r="A23" s="1">
        <v>16581</v>
      </c>
      <c r="B23" s="5">
        <v>22</v>
      </c>
      <c r="C23">
        <f t="shared" si="0"/>
        <v>4</v>
      </c>
      <c r="D23">
        <v>20</v>
      </c>
      <c r="E23">
        <v>4</v>
      </c>
      <c r="F23" s="4">
        <f t="shared" si="5"/>
        <v>3.2389114728850341</v>
      </c>
      <c r="G23" s="4">
        <f t="shared" si="3"/>
        <v>8.0972786822125862</v>
      </c>
      <c r="H23" s="4">
        <f t="shared" si="1"/>
        <v>64.778229457700689</v>
      </c>
      <c r="I23" s="4">
        <f t="shared" si="1"/>
        <v>32.389114728850345</v>
      </c>
      <c r="J23" s="4">
        <f t="shared" si="2"/>
        <v>97.167344186551034</v>
      </c>
      <c r="K23" s="4">
        <f t="shared" si="4"/>
        <v>2380.4329255314483</v>
      </c>
    </row>
    <row r="24" spans="1:11" x14ac:dyDescent="0.35">
      <c r="A24" s="1">
        <v>16582</v>
      </c>
      <c r="B24" s="5">
        <v>23</v>
      </c>
      <c r="C24">
        <f t="shared" si="0"/>
        <v>5</v>
      </c>
      <c r="D24">
        <v>20</v>
      </c>
      <c r="E24">
        <v>4</v>
      </c>
      <c r="F24" s="4">
        <f t="shared" si="5"/>
        <v>3.2065223581561839</v>
      </c>
      <c r="G24" s="4">
        <f t="shared" si="3"/>
        <v>8.0163058953904596</v>
      </c>
      <c r="H24" s="4">
        <f t="shared" si="1"/>
        <v>64.130447163123677</v>
      </c>
      <c r="I24" s="4">
        <f t="shared" si="1"/>
        <v>32.065223581561838</v>
      </c>
      <c r="J24" s="4">
        <f t="shared" si="2"/>
        <v>96.195670744685515</v>
      </c>
      <c r="K24" s="4">
        <f t="shared" si="4"/>
        <v>2476.628596276134</v>
      </c>
    </row>
    <row r="25" spans="1:11" x14ac:dyDescent="0.35">
      <c r="A25" s="1">
        <v>16583</v>
      </c>
      <c r="B25" s="5">
        <v>24</v>
      </c>
      <c r="C25">
        <f t="shared" si="0"/>
        <v>6</v>
      </c>
      <c r="D25">
        <v>20</v>
      </c>
      <c r="E25">
        <v>4</v>
      </c>
      <c r="F25" s="4">
        <f t="shared" si="5"/>
        <v>3.174457134574622</v>
      </c>
      <c r="G25" s="4">
        <f t="shared" si="3"/>
        <v>7.9361428364365549</v>
      </c>
      <c r="H25" s="4">
        <f t="shared" si="1"/>
        <v>63.489142691492439</v>
      </c>
      <c r="I25" s="4">
        <f t="shared" si="1"/>
        <v>31.74457134574622</v>
      </c>
      <c r="J25" s="4">
        <f t="shared" si="2"/>
        <v>95.233714037238656</v>
      </c>
      <c r="K25" s="4">
        <f t="shared" si="4"/>
        <v>2571.8623103133727</v>
      </c>
    </row>
    <row r="26" spans="1:11" x14ac:dyDescent="0.35">
      <c r="A26" s="1">
        <v>16584</v>
      </c>
      <c r="B26" s="5">
        <v>25</v>
      </c>
      <c r="C26">
        <f t="shared" si="0"/>
        <v>7</v>
      </c>
      <c r="D26">
        <v>20</v>
      </c>
      <c r="E26">
        <v>4</v>
      </c>
      <c r="F26" s="4">
        <f t="shared" si="5"/>
        <v>3.1427125632288759</v>
      </c>
      <c r="G26" s="4">
        <f t="shared" si="3"/>
        <v>7.8567814080721892</v>
      </c>
      <c r="H26" s="4">
        <f t="shared" si="1"/>
        <v>62.85425126457752</v>
      </c>
      <c r="I26" s="4">
        <f t="shared" si="1"/>
        <v>31.427125632288757</v>
      </c>
      <c r="J26" s="4">
        <f t="shared" si="2"/>
        <v>94.281376896866277</v>
      </c>
      <c r="K26" s="4">
        <f t="shared" si="4"/>
        <v>2666.143687210239</v>
      </c>
    </row>
    <row r="27" spans="1:11" x14ac:dyDescent="0.35">
      <c r="A27" s="1">
        <v>16585</v>
      </c>
      <c r="B27" s="5">
        <v>26</v>
      </c>
      <c r="C27">
        <f t="shared" si="0"/>
        <v>1</v>
      </c>
      <c r="D27">
        <v>20</v>
      </c>
      <c r="E27">
        <v>4</v>
      </c>
      <c r="F27" s="4">
        <f t="shared" si="5"/>
        <v>3.111285437596587</v>
      </c>
      <c r="G27" s="4">
        <f t="shared" si="3"/>
        <v>7.7782135939914676</v>
      </c>
      <c r="H27" s="4">
        <f t="shared" si="1"/>
        <v>62.225708751931741</v>
      </c>
      <c r="I27" s="4">
        <f t="shared" si="1"/>
        <v>31.11285437596587</v>
      </c>
      <c r="J27" s="4">
        <f t="shared" si="2"/>
        <v>93.338563127897615</v>
      </c>
      <c r="K27" s="4">
        <f t="shared" si="4"/>
        <v>2759.4822503381365</v>
      </c>
    </row>
    <row r="28" spans="1:11" x14ac:dyDescent="0.35">
      <c r="A28" s="1">
        <v>16586</v>
      </c>
      <c r="B28" s="5">
        <v>27</v>
      </c>
      <c r="C28">
        <f t="shared" si="0"/>
        <v>2</v>
      </c>
      <c r="D28">
        <v>20</v>
      </c>
      <c r="E28">
        <v>4</v>
      </c>
      <c r="F28" s="4">
        <f t="shared" si="5"/>
        <v>3.0801725832206213</v>
      </c>
      <c r="G28" s="4">
        <f t="shared" si="3"/>
        <v>7.7004314580515532</v>
      </c>
      <c r="H28" s="4">
        <f t="shared" si="1"/>
        <v>61.603451664412425</v>
      </c>
      <c r="I28" s="4">
        <f t="shared" si="1"/>
        <v>30.801725832206213</v>
      </c>
      <c r="J28" s="4">
        <f t="shared" si="2"/>
        <v>92.405177496618634</v>
      </c>
      <c r="K28" s="4">
        <f t="shared" si="4"/>
        <v>2851.8874278347553</v>
      </c>
    </row>
    <row r="29" spans="1:11" x14ac:dyDescent="0.35">
      <c r="A29" s="1">
        <v>16587</v>
      </c>
      <c r="B29" s="5">
        <v>28</v>
      </c>
      <c r="C29">
        <f t="shared" si="0"/>
        <v>3</v>
      </c>
      <c r="D29">
        <v>20</v>
      </c>
      <c r="E29">
        <v>4</v>
      </c>
      <c r="F29" s="4">
        <f t="shared" si="5"/>
        <v>3.0493708573884151</v>
      </c>
      <c r="G29" s="4">
        <f t="shared" si="3"/>
        <v>7.6234271434710372</v>
      </c>
      <c r="H29" s="4">
        <f t="shared" si="1"/>
        <v>60.987417147768298</v>
      </c>
      <c r="I29" s="4">
        <f t="shared" si="1"/>
        <v>30.493708573884149</v>
      </c>
      <c r="J29" s="4">
        <f t="shared" si="2"/>
        <v>91.481125721652447</v>
      </c>
      <c r="K29" s="4">
        <f t="shared" si="4"/>
        <v>2943.3685535564077</v>
      </c>
    </row>
    <row r="30" spans="1:11" x14ac:dyDescent="0.35">
      <c r="A30" s="1">
        <v>16588</v>
      </c>
      <c r="B30" s="5">
        <v>29</v>
      </c>
      <c r="C30">
        <f t="shared" si="0"/>
        <v>4</v>
      </c>
      <c r="D30">
        <v>20</v>
      </c>
      <c r="E30">
        <v>4</v>
      </c>
      <c r="F30" s="4">
        <f t="shared" si="5"/>
        <v>3.0188771488145307</v>
      </c>
      <c r="G30" s="4">
        <f t="shared" si="3"/>
        <v>7.5471928720363266</v>
      </c>
      <c r="H30" s="4">
        <f t="shared" si="1"/>
        <v>60.377542976290613</v>
      </c>
      <c r="I30" s="4">
        <f t="shared" si="1"/>
        <v>30.188771488145306</v>
      </c>
      <c r="J30" s="4">
        <f t="shared" si="2"/>
        <v>90.566314464435919</v>
      </c>
      <c r="K30" s="4">
        <f t="shared" si="4"/>
        <v>3033.9348680208436</v>
      </c>
    </row>
    <row r="31" spans="1:11" x14ac:dyDescent="0.35">
      <c r="A31" s="8">
        <v>16589</v>
      </c>
      <c r="B31" s="9">
        <v>30</v>
      </c>
      <c r="C31" s="10">
        <f t="shared" si="0"/>
        <v>5</v>
      </c>
      <c r="D31" s="10">
        <v>20</v>
      </c>
      <c r="E31" s="10">
        <v>4</v>
      </c>
      <c r="F31" s="11">
        <f t="shared" si="5"/>
        <v>2.9886883773263855</v>
      </c>
      <c r="G31" s="11">
        <f t="shared" si="3"/>
        <v>7.4717209433159635</v>
      </c>
      <c r="H31" s="11">
        <f t="shared" si="1"/>
        <v>59.773767546527708</v>
      </c>
      <c r="I31" s="11">
        <f t="shared" si="1"/>
        <v>29.886883773263854</v>
      </c>
      <c r="J31" s="11">
        <f t="shared" si="2"/>
        <v>89.660651319791555</v>
      </c>
      <c r="K31" s="11">
        <f t="shared" si="4"/>
        <v>3123.5955193406353</v>
      </c>
    </row>
    <row r="32" spans="1:11" x14ac:dyDescent="0.35">
      <c r="A32" s="1">
        <v>16590</v>
      </c>
      <c r="B32" s="5">
        <v>31</v>
      </c>
      <c r="C32">
        <f t="shared" si="0"/>
        <v>6</v>
      </c>
      <c r="D32">
        <v>20</v>
      </c>
      <c r="E32">
        <v>4</v>
      </c>
      <c r="F32" s="4">
        <f t="shared" si="5"/>
        <v>2.9588014935531217</v>
      </c>
      <c r="G32" s="4">
        <f t="shared" si="3"/>
        <v>7.3970037338828041</v>
      </c>
      <c r="H32" s="4">
        <f t="shared" si="1"/>
        <v>59.176029871062433</v>
      </c>
      <c r="I32" s="4">
        <f t="shared" si="1"/>
        <v>29.588014935531216</v>
      </c>
      <c r="J32" s="4">
        <f t="shared" si="2"/>
        <v>88.764044806593645</v>
      </c>
      <c r="K32" s="4">
        <f t="shared" si="4"/>
        <v>3212.3595641472289</v>
      </c>
    </row>
    <row r="33" spans="1:11" x14ac:dyDescent="0.35">
      <c r="A33" s="1">
        <v>16591</v>
      </c>
      <c r="B33" s="5">
        <v>32</v>
      </c>
      <c r="C33">
        <f t="shared" si="0"/>
        <v>7</v>
      </c>
      <c r="D33">
        <v>20</v>
      </c>
      <c r="E33">
        <v>4</v>
      </c>
      <c r="F33" s="4">
        <f t="shared" si="5"/>
        <v>2.9292134786175903</v>
      </c>
      <c r="G33" s="4">
        <f t="shared" si="3"/>
        <v>7.323033696543976</v>
      </c>
      <c r="H33" s="4">
        <f t="shared" si="1"/>
        <v>58.584269572351808</v>
      </c>
      <c r="I33" s="4">
        <f t="shared" si="1"/>
        <v>29.292134786175904</v>
      </c>
      <c r="J33" s="4">
        <f t="shared" si="2"/>
        <v>87.876404358527708</v>
      </c>
      <c r="K33" s="4">
        <f t="shared" si="4"/>
        <v>3300.2359685057568</v>
      </c>
    </row>
    <row r="34" spans="1:11" x14ac:dyDescent="0.35">
      <c r="A34" s="1">
        <v>16592</v>
      </c>
      <c r="B34" s="5">
        <v>33</v>
      </c>
      <c r="C34">
        <f t="shared" si="0"/>
        <v>1</v>
      </c>
      <c r="D34">
        <v>20</v>
      </c>
      <c r="E34">
        <v>4</v>
      </c>
      <c r="F34" s="4">
        <f t="shared" si="5"/>
        <v>2.8999213438314144</v>
      </c>
      <c r="G34" s="4">
        <f t="shared" si="3"/>
        <v>7.2498033595785358</v>
      </c>
      <c r="H34" s="4">
        <f t="shared" si="1"/>
        <v>57.998426876628287</v>
      </c>
      <c r="I34" s="4">
        <f t="shared" si="1"/>
        <v>28.999213438314143</v>
      </c>
      <c r="J34" s="4">
        <f t="shared" si="2"/>
        <v>86.99764031494243</v>
      </c>
      <c r="K34" s="4">
        <f t="shared" si="4"/>
        <v>3387.2336088206994</v>
      </c>
    </row>
    <row r="35" spans="1:11" x14ac:dyDescent="0.35">
      <c r="A35" s="1">
        <v>16593</v>
      </c>
      <c r="B35" s="5">
        <v>34</v>
      </c>
      <c r="C35">
        <f t="shared" si="0"/>
        <v>2</v>
      </c>
      <c r="D35">
        <v>20</v>
      </c>
      <c r="E35">
        <v>4</v>
      </c>
      <c r="F35" s="4">
        <f t="shared" si="5"/>
        <v>2.8709221303931001</v>
      </c>
      <c r="G35" s="4">
        <f t="shared" si="3"/>
        <v>7.1773053259827506</v>
      </c>
      <c r="H35" s="4">
        <f t="shared" si="1"/>
        <v>57.418442607862005</v>
      </c>
      <c r="I35" s="4">
        <f t="shared" si="1"/>
        <v>28.709221303931002</v>
      </c>
      <c r="J35" s="4">
        <f t="shared" si="2"/>
        <v>86.127663911793007</v>
      </c>
      <c r="K35" s="4">
        <f t="shared" si="4"/>
        <v>3473.3612727324926</v>
      </c>
    </row>
    <row r="36" spans="1:11" x14ac:dyDescent="0.35">
      <c r="A36" s="1">
        <v>16594</v>
      </c>
      <c r="B36" s="5">
        <v>35</v>
      </c>
      <c r="C36">
        <f t="shared" si="0"/>
        <v>3</v>
      </c>
      <c r="D36">
        <v>20</v>
      </c>
      <c r="E36">
        <v>4</v>
      </c>
      <c r="F36" s="4">
        <f t="shared" si="5"/>
        <v>2.8422129090891692</v>
      </c>
      <c r="G36" s="4">
        <f t="shared" si="3"/>
        <v>7.1055322727229235</v>
      </c>
      <c r="H36" s="4">
        <f t="shared" si="1"/>
        <v>56.844258181783388</v>
      </c>
      <c r="I36" s="4">
        <f t="shared" si="1"/>
        <v>28.422129090891694</v>
      </c>
      <c r="J36" s="4">
        <f t="shared" si="2"/>
        <v>85.266387272675075</v>
      </c>
      <c r="K36" s="4">
        <f t="shared" si="4"/>
        <v>3558.6276600051679</v>
      </c>
    </row>
    <row r="37" spans="1:11" x14ac:dyDescent="0.35">
      <c r="A37" s="1">
        <v>16595</v>
      </c>
      <c r="B37" s="5">
        <v>36</v>
      </c>
      <c r="C37">
        <f t="shared" si="0"/>
        <v>4</v>
      </c>
      <c r="D37">
        <v>20</v>
      </c>
      <c r="E37">
        <v>4</v>
      </c>
      <c r="F37" s="4">
        <f t="shared" si="5"/>
        <v>2.8137907799982775</v>
      </c>
      <c r="G37" s="4">
        <f t="shared" si="3"/>
        <v>7.0344769499956943</v>
      </c>
      <c r="H37" s="4">
        <f t="shared" si="1"/>
        <v>56.275815599965554</v>
      </c>
      <c r="I37" s="4">
        <f t="shared" si="1"/>
        <v>28.137907799982777</v>
      </c>
      <c r="J37" s="4">
        <f t="shared" si="2"/>
        <v>84.413723399948339</v>
      </c>
      <c r="K37" s="4">
        <f t="shared" si="4"/>
        <v>3643.041383405116</v>
      </c>
    </row>
    <row r="38" spans="1:11" x14ac:dyDescent="0.35">
      <c r="A38" s="1">
        <v>16596</v>
      </c>
      <c r="B38" s="5">
        <v>37</v>
      </c>
      <c r="C38">
        <f t="shared" si="0"/>
        <v>5</v>
      </c>
      <c r="D38">
        <v>20</v>
      </c>
      <c r="E38">
        <v>4</v>
      </c>
      <c r="F38" s="4">
        <f t="shared" si="5"/>
        <v>2.7856528721982947</v>
      </c>
      <c r="G38" s="4">
        <f t="shared" si="3"/>
        <v>6.9641321804957377</v>
      </c>
      <c r="H38" s="4">
        <f t="shared" si="1"/>
        <v>55.713057443965894</v>
      </c>
      <c r="I38" s="4">
        <f t="shared" si="1"/>
        <v>27.856528721982951</v>
      </c>
      <c r="J38" s="4">
        <f t="shared" si="2"/>
        <v>83.569586165948849</v>
      </c>
      <c r="K38" s="4">
        <f t="shared" si="4"/>
        <v>3726.6109695710647</v>
      </c>
    </row>
    <row r="39" spans="1:11" x14ac:dyDescent="0.35">
      <c r="A39" s="1">
        <v>16597</v>
      </c>
      <c r="B39" s="5">
        <v>38</v>
      </c>
      <c r="C39">
        <f t="shared" si="0"/>
        <v>6</v>
      </c>
      <c r="D39">
        <v>20</v>
      </c>
      <c r="E39">
        <v>4</v>
      </c>
      <c r="F39" s="4">
        <f t="shared" si="5"/>
        <v>2.7577963434763118</v>
      </c>
      <c r="G39" s="4">
        <f t="shared" si="3"/>
        <v>6.89449085869078</v>
      </c>
      <c r="H39" s="4">
        <f t="shared" si="1"/>
        <v>55.155926869526233</v>
      </c>
      <c r="I39" s="4">
        <f t="shared" si="1"/>
        <v>27.57796343476312</v>
      </c>
      <c r="J39" s="4">
        <f t="shared" si="2"/>
        <v>82.733890304289361</v>
      </c>
      <c r="K39" s="4">
        <f t="shared" si="4"/>
        <v>3809.3448598753539</v>
      </c>
    </row>
    <row r="40" spans="1:11" x14ac:dyDescent="0.35">
      <c r="A40" s="1">
        <v>16598</v>
      </c>
      <c r="B40" s="5">
        <v>39</v>
      </c>
      <c r="C40">
        <f t="shared" si="0"/>
        <v>7</v>
      </c>
      <c r="D40">
        <v>20</v>
      </c>
      <c r="E40">
        <v>4</v>
      </c>
      <c r="F40" s="4">
        <f t="shared" si="5"/>
        <v>2.7302183800415487</v>
      </c>
      <c r="G40" s="4">
        <f t="shared" si="3"/>
        <v>6.825545950103872</v>
      </c>
      <c r="H40" s="4">
        <f t="shared" si="1"/>
        <v>54.604367600830976</v>
      </c>
      <c r="I40" s="4">
        <f t="shared" si="1"/>
        <v>27.302183800415488</v>
      </c>
      <c r="J40" s="4">
        <f t="shared" si="2"/>
        <v>81.90655140124646</v>
      </c>
      <c r="K40" s="4">
        <f t="shared" si="4"/>
        <v>3891.2514112766003</v>
      </c>
    </row>
    <row r="41" spans="1:11" x14ac:dyDescent="0.35">
      <c r="A41" s="1">
        <v>16599</v>
      </c>
      <c r="B41" s="5">
        <v>40</v>
      </c>
      <c r="C41">
        <f t="shared" si="0"/>
        <v>1</v>
      </c>
      <c r="D41">
        <v>20</v>
      </c>
      <c r="E41">
        <v>4</v>
      </c>
      <c r="F41" s="4">
        <f t="shared" si="5"/>
        <v>2.7029161962411332</v>
      </c>
      <c r="G41" s="4">
        <f t="shared" si="3"/>
        <v>6.7572904906028333</v>
      </c>
      <c r="H41" s="4">
        <f t="shared" si="1"/>
        <v>54.058323924822666</v>
      </c>
      <c r="I41" s="4">
        <f t="shared" si="1"/>
        <v>27.029161962411333</v>
      </c>
      <c r="J41" s="4">
        <f t="shared" si="2"/>
        <v>81.087485887233996</v>
      </c>
      <c r="K41" s="4">
        <f t="shared" si="4"/>
        <v>3972.3388971638342</v>
      </c>
    </row>
    <row r="42" spans="1:11" x14ac:dyDescent="0.35">
      <c r="A42" s="1">
        <v>16600</v>
      </c>
      <c r="B42" s="5">
        <v>41</v>
      </c>
      <c r="C42">
        <f t="shared" si="0"/>
        <v>2</v>
      </c>
      <c r="D42">
        <v>20</v>
      </c>
      <c r="E42">
        <v>4</v>
      </c>
      <c r="F42" s="4">
        <f t="shared" si="5"/>
        <v>2.675887034278722</v>
      </c>
      <c r="G42" s="4">
        <f t="shared" si="3"/>
        <v>6.6897175856968047</v>
      </c>
      <c r="H42" s="4">
        <f t="shared" si="1"/>
        <v>53.517740685574438</v>
      </c>
      <c r="I42" s="4">
        <f t="shared" si="1"/>
        <v>26.758870342787219</v>
      </c>
      <c r="J42" s="4">
        <f t="shared" si="2"/>
        <v>80.276611028361657</v>
      </c>
      <c r="K42" s="4">
        <f t="shared" si="4"/>
        <v>4052.6155081921956</v>
      </c>
    </row>
    <row r="43" spans="1:11" x14ac:dyDescent="0.35">
      <c r="A43" s="1">
        <v>16601</v>
      </c>
      <c r="B43" s="5">
        <v>42</v>
      </c>
      <c r="C43">
        <f t="shared" si="0"/>
        <v>3</v>
      </c>
      <c r="D43">
        <v>20</v>
      </c>
      <c r="E43">
        <v>4</v>
      </c>
      <c r="F43" s="4">
        <f t="shared" si="5"/>
        <v>2.6491281639359348</v>
      </c>
      <c r="G43" s="4">
        <f t="shared" si="3"/>
        <v>6.6228204098398367</v>
      </c>
      <c r="H43" s="4">
        <f t="shared" si="1"/>
        <v>52.982563278718693</v>
      </c>
      <c r="I43" s="4">
        <f t="shared" si="1"/>
        <v>26.491281639359347</v>
      </c>
      <c r="J43" s="4">
        <f t="shared" si="2"/>
        <v>79.473844918078044</v>
      </c>
      <c r="K43" s="4">
        <f t="shared" si="4"/>
        <v>4132.0893531102738</v>
      </c>
    </row>
    <row r="44" spans="1:11" x14ac:dyDescent="0.35">
      <c r="A44" s="1">
        <v>16602</v>
      </c>
      <c r="B44" s="5">
        <v>43</v>
      </c>
      <c r="C44">
        <f t="shared" si="0"/>
        <v>4</v>
      </c>
      <c r="D44">
        <v>20</v>
      </c>
      <c r="E44">
        <v>4</v>
      </c>
      <c r="F44" s="4">
        <f t="shared" si="5"/>
        <v>2.6226368822965753</v>
      </c>
      <c r="G44" s="4">
        <f t="shared" si="3"/>
        <v>6.5565922057414383</v>
      </c>
      <c r="H44" s="4">
        <f t="shared" si="1"/>
        <v>52.452737645931506</v>
      </c>
      <c r="I44" s="4">
        <f t="shared" si="1"/>
        <v>26.226368822965753</v>
      </c>
      <c r="J44" s="4">
        <f t="shared" si="2"/>
        <v>78.67910646889726</v>
      </c>
      <c r="K44" s="4">
        <f t="shared" si="4"/>
        <v>4210.7684595791707</v>
      </c>
    </row>
    <row r="45" spans="1:11" x14ac:dyDescent="0.35">
      <c r="A45" s="1">
        <v>16603</v>
      </c>
      <c r="B45" s="5">
        <v>44</v>
      </c>
      <c r="C45">
        <f t="shared" si="0"/>
        <v>5</v>
      </c>
      <c r="D45">
        <v>20</v>
      </c>
      <c r="E45">
        <v>4</v>
      </c>
      <c r="F45" s="4">
        <f t="shared" si="5"/>
        <v>2.5964105134736095</v>
      </c>
      <c r="G45" s="4">
        <f t="shared" si="3"/>
        <v>6.4910262836840236</v>
      </c>
      <c r="H45" s="4">
        <f t="shared" si="1"/>
        <v>51.928210269472189</v>
      </c>
      <c r="I45" s="4">
        <f t="shared" si="1"/>
        <v>25.964105134736094</v>
      </c>
      <c r="J45" s="4">
        <f t="shared" si="2"/>
        <v>77.89231540420829</v>
      </c>
      <c r="K45" s="4">
        <f t="shared" si="4"/>
        <v>4288.6607749833793</v>
      </c>
    </row>
    <row r="46" spans="1:11" x14ac:dyDescent="0.35">
      <c r="A46" s="1">
        <v>16604</v>
      </c>
      <c r="B46" s="5">
        <v>45</v>
      </c>
      <c r="C46">
        <f t="shared" si="0"/>
        <v>6</v>
      </c>
      <c r="D46">
        <v>20</v>
      </c>
      <c r="E46">
        <v>4</v>
      </c>
      <c r="F46" s="4">
        <f t="shared" si="5"/>
        <v>2.5704464083388734</v>
      </c>
      <c r="G46" s="4">
        <f t="shared" si="3"/>
        <v>6.426116020847183</v>
      </c>
      <c r="H46" s="4">
        <f t="shared" si="1"/>
        <v>51.408928166777471</v>
      </c>
      <c r="I46" s="4">
        <f t="shared" si="1"/>
        <v>25.704464083388732</v>
      </c>
      <c r="J46" s="4">
        <f t="shared" si="2"/>
        <v>77.1133922501662</v>
      </c>
      <c r="K46" s="4">
        <f t="shared" si="4"/>
        <v>4365.7741672335451</v>
      </c>
    </row>
    <row r="47" spans="1:11" x14ac:dyDescent="0.35">
      <c r="A47" s="1">
        <v>16605</v>
      </c>
      <c r="B47" s="5">
        <v>46</v>
      </c>
      <c r="C47">
        <f t="shared" si="0"/>
        <v>7</v>
      </c>
      <c r="D47">
        <v>20</v>
      </c>
      <c r="E47">
        <v>4</v>
      </c>
      <c r="F47" s="4">
        <f t="shared" si="5"/>
        <v>2.5447419442554846</v>
      </c>
      <c r="G47" s="4">
        <f t="shared" si="3"/>
        <v>6.3618548606387115</v>
      </c>
      <c r="H47" s="4">
        <f t="shared" si="1"/>
        <v>50.894838885109692</v>
      </c>
      <c r="I47" s="4">
        <f t="shared" si="1"/>
        <v>25.447419442554846</v>
      </c>
      <c r="J47" s="4">
        <f t="shared" si="2"/>
        <v>76.342258327664538</v>
      </c>
      <c r="K47" s="4">
        <f t="shared" si="4"/>
        <v>4442.1164255612093</v>
      </c>
    </row>
    <row r="48" spans="1:11" x14ac:dyDescent="0.35">
      <c r="A48" s="1">
        <v>16606</v>
      </c>
      <c r="B48" s="5">
        <v>47</v>
      </c>
      <c r="C48">
        <f t="shared" si="0"/>
        <v>1</v>
      </c>
      <c r="D48">
        <v>20</v>
      </c>
      <c r="E48">
        <v>4</v>
      </c>
      <c r="F48" s="4">
        <f t="shared" si="5"/>
        <v>2.5192945248129299</v>
      </c>
      <c r="G48" s="4">
        <f t="shared" si="3"/>
        <v>6.2982363120323246</v>
      </c>
      <c r="H48" s="4">
        <f t="shared" si="1"/>
        <v>50.385890496258597</v>
      </c>
      <c r="I48" s="4">
        <f t="shared" si="1"/>
        <v>25.192945248129298</v>
      </c>
      <c r="J48" s="4">
        <f t="shared" si="2"/>
        <v>75.578835744387902</v>
      </c>
      <c r="K48" s="4">
        <f t="shared" si="4"/>
        <v>4517.6952613055973</v>
      </c>
    </row>
    <row r="49" spans="1:11" x14ac:dyDescent="0.35">
      <c r="A49" s="1">
        <v>16607</v>
      </c>
      <c r="B49" s="5">
        <v>48</v>
      </c>
      <c r="C49">
        <f t="shared" si="0"/>
        <v>2</v>
      </c>
      <c r="D49">
        <v>20</v>
      </c>
      <c r="E49">
        <v>4</v>
      </c>
      <c r="F49" s="4">
        <f t="shared" si="5"/>
        <v>2.4941015795648007</v>
      </c>
      <c r="G49" s="4">
        <f t="shared" si="3"/>
        <v>6.2352539489120016</v>
      </c>
      <c r="H49" s="4">
        <f t="shared" si="1"/>
        <v>49.882031591296013</v>
      </c>
      <c r="I49" s="4">
        <f t="shared" si="1"/>
        <v>24.941015795648006</v>
      </c>
      <c r="J49" s="4">
        <f t="shared" si="2"/>
        <v>74.823047386944012</v>
      </c>
      <c r="K49" s="4">
        <f t="shared" si="4"/>
        <v>4592.5183086925417</v>
      </c>
    </row>
    <row r="50" spans="1:11" x14ac:dyDescent="0.35">
      <c r="A50" s="1">
        <v>16608</v>
      </c>
      <c r="B50" s="5">
        <v>49</v>
      </c>
      <c r="C50">
        <f t="shared" si="0"/>
        <v>3</v>
      </c>
      <c r="D50">
        <v>20</v>
      </c>
      <c r="E50">
        <v>4</v>
      </c>
      <c r="F50" s="4">
        <f t="shared" si="5"/>
        <v>2.4691605637691527</v>
      </c>
      <c r="G50" s="4">
        <f t="shared" si="3"/>
        <v>6.1729014094228818</v>
      </c>
      <c r="H50" s="4">
        <f t="shared" si="1"/>
        <v>49.383211275383054</v>
      </c>
      <c r="I50" s="4">
        <f t="shared" si="1"/>
        <v>24.691605637691527</v>
      </c>
      <c r="J50" s="4">
        <f t="shared" si="2"/>
        <v>74.074816913074585</v>
      </c>
      <c r="K50" s="4">
        <f t="shared" si="4"/>
        <v>4666.5931256056165</v>
      </c>
    </row>
    <row r="51" spans="1:11" x14ac:dyDescent="0.35">
      <c r="A51" s="1">
        <v>16609</v>
      </c>
      <c r="B51" s="5">
        <v>50</v>
      </c>
      <c r="C51">
        <f t="shared" si="0"/>
        <v>4</v>
      </c>
      <c r="D51">
        <v>20</v>
      </c>
      <c r="E51">
        <v>4</v>
      </c>
      <c r="F51" s="4">
        <f t="shared" si="5"/>
        <v>2.4444689581314614</v>
      </c>
      <c r="G51" s="4">
        <f t="shared" si="3"/>
        <v>6.1111723953286532</v>
      </c>
      <c r="H51" s="4">
        <f t="shared" si="1"/>
        <v>48.889379162629226</v>
      </c>
      <c r="I51" s="4">
        <f t="shared" si="1"/>
        <v>24.444689581314613</v>
      </c>
      <c r="J51" s="4">
        <f t="shared" si="2"/>
        <v>73.334068743943845</v>
      </c>
      <c r="K51" s="4">
        <f t="shared" si="4"/>
        <v>4739.9271943495605</v>
      </c>
    </row>
    <row r="52" spans="1:11" x14ac:dyDescent="0.35">
      <c r="A52" s="1">
        <v>16610</v>
      </c>
      <c r="B52" s="5">
        <v>51</v>
      </c>
      <c r="C52">
        <f t="shared" si="0"/>
        <v>5</v>
      </c>
      <c r="D52">
        <v>20</v>
      </c>
      <c r="E52">
        <v>4</v>
      </c>
      <c r="F52" s="4">
        <f t="shared" si="5"/>
        <v>2.4200242685501467</v>
      </c>
      <c r="G52" s="4">
        <f t="shared" si="3"/>
        <v>6.0500606713753671</v>
      </c>
      <c r="H52" s="4">
        <f t="shared" si="1"/>
        <v>48.400485371002937</v>
      </c>
      <c r="I52" s="4">
        <f t="shared" si="1"/>
        <v>24.200242685501468</v>
      </c>
      <c r="J52" s="4">
        <f t="shared" si="2"/>
        <v>72.600728056504408</v>
      </c>
      <c r="K52" s="4">
        <f t="shared" si="4"/>
        <v>4812.527922406065</v>
      </c>
    </row>
    <row r="53" spans="1:11" x14ac:dyDescent="0.35">
      <c r="A53" s="1">
        <v>16611</v>
      </c>
      <c r="B53" s="5">
        <v>52</v>
      </c>
      <c r="C53">
        <f t="shared" si="0"/>
        <v>6</v>
      </c>
      <c r="D53">
        <v>20</v>
      </c>
      <c r="E53">
        <v>4</v>
      </c>
      <c r="F53" s="4">
        <f t="shared" si="5"/>
        <v>2.3958240258646453</v>
      </c>
      <c r="G53" s="4">
        <f t="shared" si="3"/>
        <v>5.9895600646616138</v>
      </c>
      <c r="H53" s="4">
        <f t="shared" si="1"/>
        <v>47.916480517292904</v>
      </c>
      <c r="I53" s="4">
        <f t="shared" si="1"/>
        <v>23.958240258646455</v>
      </c>
      <c r="J53" s="4">
        <f t="shared" si="2"/>
        <v>71.874720775939352</v>
      </c>
      <c r="K53" s="4">
        <f t="shared" si="4"/>
        <v>4884.4026431820048</v>
      </c>
    </row>
    <row r="54" spans="1:11" x14ac:dyDescent="0.35">
      <c r="A54" s="1">
        <v>16612</v>
      </c>
      <c r="B54" s="5">
        <v>53</v>
      </c>
      <c r="C54">
        <f t="shared" si="0"/>
        <v>7</v>
      </c>
      <c r="D54">
        <v>20</v>
      </c>
      <c r="E54">
        <v>4</v>
      </c>
      <c r="F54" s="4">
        <f t="shared" si="5"/>
        <v>2.371865785605999</v>
      </c>
      <c r="G54" s="4">
        <f t="shared" si="3"/>
        <v>5.9296644640149978</v>
      </c>
      <c r="H54" s="4">
        <f t="shared" si="1"/>
        <v>47.437315712119982</v>
      </c>
      <c r="I54" s="4">
        <f t="shared" si="1"/>
        <v>23.718657856059991</v>
      </c>
      <c r="J54" s="4">
        <f t="shared" si="2"/>
        <v>71.155973568179974</v>
      </c>
      <c r="K54" s="4">
        <f t="shared" si="4"/>
        <v>4955.5586167501851</v>
      </c>
    </row>
    <row r="55" spans="1:11" x14ac:dyDescent="0.35">
      <c r="A55" s="1">
        <v>16613</v>
      </c>
      <c r="B55" s="5">
        <v>54</v>
      </c>
      <c r="C55">
        <f t="shared" si="0"/>
        <v>1</v>
      </c>
      <c r="D55">
        <v>20</v>
      </c>
      <c r="E55">
        <v>4</v>
      </c>
      <c r="F55" s="4">
        <f t="shared" si="5"/>
        <v>2.3481471277499391</v>
      </c>
      <c r="G55" s="4">
        <f t="shared" si="3"/>
        <v>5.8703678193748479</v>
      </c>
      <c r="H55" s="4">
        <f t="shared" si="1"/>
        <v>46.962942554998783</v>
      </c>
      <c r="I55" s="4">
        <f t="shared" si="1"/>
        <v>23.481471277499391</v>
      </c>
      <c r="J55" s="4">
        <f t="shared" si="2"/>
        <v>70.444413832498171</v>
      </c>
      <c r="K55" s="4">
        <f t="shared" si="4"/>
        <v>5026.0030305826831</v>
      </c>
    </row>
    <row r="56" spans="1:11" x14ac:dyDescent="0.35">
      <c r="A56" s="1">
        <v>16614</v>
      </c>
      <c r="B56" s="5">
        <v>55</v>
      </c>
      <c r="C56">
        <f t="shared" si="0"/>
        <v>2</v>
      </c>
      <c r="D56">
        <v>20</v>
      </c>
      <c r="E56">
        <v>4</v>
      </c>
      <c r="F56" s="4">
        <f t="shared" si="5"/>
        <v>2.3246656564724395</v>
      </c>
      <c r="G56" s="4">
        <f t="shared" si="3"/>
        <v>5.8116641411810992</v>
      </c>
      <c r="H56" s="4">
        <f t="shared" si="1"/>
        <v>46.493313129448794</v>
      </c>
      <c r="I56" s="4">
        <f t="shared" si="1"/>
        <v>23.246656564724397</v>
      </c>
      <c r="J56" s="4">
        <f t="shared" si="2"/>
        <v>69.739969694173197</v>
      </c>
      <c r="K56" s="4">
        <f t="shared" si="4"/>
        <v>5095.743000276856</v>
      </c>
    </row>
    <row r="57" spans="1:11" x14ac:dyDescent="0.35">
      <c r="A57" s="1">
        <v>16615</v>
      </c>
      <c r="B57" s="5">
        <v>56</v>
      </c>
      <c r="C57">
        <f t="shared" si="0"/>
        <v>3</v>
      </c>
      <c r="D57">
        <v>20</v>
      </c>
      <c r="E57">
        <v>4</v>
      </c>
      <c r="F57" s="4">
        <f t="shared" si="5"/>
        <v>2.3014189999077153</v>
      </c>
      <c r="G57" s="4">
        <f t="shared" si="3"/>
        <v>5.7535474997692884</v>
      </c>
      <c r="H57" s="4">
        <f t="shared" si="1"/>
        <v>46.028379998154307</v>
      </c>
      <c r="I57" s="4">
        <f t="shared" si="1"/>
        <v>23.014189999077153</v>
      </c>
      <c r="J57" s="4">
        <f t="shared" si="2"/>
        <v>69.042569997231453</v>
      </c>
      <c r="K57" s="4">
        <f t="shared" si="4"/>
        <v>5164.7855702740871</v>
      </c>
    </row>
    <row r="58" spans="1:11" x14ac:dyDescent="0.35">
      <c r="A58" s="1">
        <v>16616</v>
      </c>
      <c r="B58" s="5">
        <v>57</v>
      </c>
      <c r="C58">
        <f t="shared" si="0"/>
        <v>4</v>
      </c>
      <c r="D58">
        <v>20</v>
      </c>
      <c r="E58">
        <v>4</v>
      </c>
      <c r="F58" s="4">
        <f t="shared" si="5"/>
        <v>2.278404809908638</v>
      </c>
      <c r="G58" s="4">
        <f t="shared" si="3"/>
        <v>5.6960120247715951</v>
      </c>
      <c r="H58" s="4">
        <f t="shared" si="1"/>
        <v>45.568096198172761</v>
      </c>
      <c r="I58" s="4">
        <f t="shared" si="1"/>
        <v>22.78404809908638</v>
      </c>
      <c r="J58" s="4">
        <f t="shared" si="2"/>
        <v>68.352144297259144</v>
      </c>
      <c r="K58" s="4">
        <f t="shared" si="4"/>
        <v>5233.1377145713459</v>
      </c>
    </row>
    <row r="59" spans="1:11" x14ac:dyDescent="0.35">
      <c r="A59" s="1">
        <v>16617</v>
      </c>
      <c r="B59" s="5">
        <v>58</v>
      </c>
      <c r="C59">
        <f t="shared" si="0"/>
        <v>5</v>
      </c>
      <c r="D59">
        <v>20</v>
      </c>
      <c r="E59">
        <v>4</v>
      </c>
      <c r="F59" s="4">
        <f t="shared" si="5"/>
        <v>2.2556207618095518</v>
      </c>
      <c r="G59" s="4">
        <f t="shared" si="3"/>
        <v>5.6390519045238792</v>
      </c>
      <c r="H59" s="4">
        <f t="shared" si="1"/>
        <v>45.11241523619104</v>
      </c>
      <c r="I59" s="4">
        <f t="shared" si="1"/>
        <v>22.556207618095517</v>
      </c>
      <c r="J59" s="4">
        <f t="shared" si="2"/>
        <v>67.668622854286554</v>
      </c>
      <c r="K59" s="4">
        <f t="shared" si="4"/>
        <v>5300.8063374256326</v>
      </c>
    </row>
    <row r="60" spans="1:11" x14ac:dyDescent="0.35">
      <c r="A60" s="1">
        <v>16618</v>
      </c>
      <c r="B60" s="5">
        <v>59</v>
      </c>
      <c r="C60">
        <f t="shared" si="0"/>
        <v>6</v>
      </c>
      <c r="D60">
        <v>20</v>
      </c>
      <c r="E60">
        <v>4</v>
      </c>
      <c r="F60" s="4">
        <f t="shared" si="5"/>
        <v>2.2330645541914564</v>
      </c>
      <c r="G60" s="4">
        <f t="shared" si="3"/>
        <v>5.58266138547864</v>
      </c>
      <c r="H60" s="4">
        <f t="shared" si="1"/>
        <v>44.661291083829127</v>
      </c>
      <c r="I60" s="4">
        <f t="shared" si="1"/>
        <v>22.33064554191456</v>
      </c>
      <c r="J60" s="4">
        <f t="shared" si="2"/>
        <v>66.991936625743691</v>
      </c>
      <c r="K60" s="4">
        <f t="shared" si="4"/>
        <v>5367.7982740513762</v>
      </c>
    </row>
    <row r="61" spans="1:11" x14ac:dyDescent="0.35">
      <c r="A61" s="1">
        <v>16619</v>
      </c>
      <c r="B61" s="5">
        <v>60</v>
      </c>
      <c r="C61">
        <f t="shared" si="0"/>
        <v>7</v>
      </c>
      <c r="D61">
        <v>20</v>
      </c>
      <c r="E61">
        <v>4</v>
      </c>
      <c r="F61" s="4">
        <f t="shared" si="5"/>
        <v>2.2107339086495417</v>
      </c>
      <c r="G61" s="4">
        <f t="shared" si="3"/>
        <v>5.5268347716238537</v>
      </c>
      <c r="H61" s="4">
        <f t="shared" si="1"/>
        <v>44.21467817299083</v>
      </c>
      <c r="I61" s="4">
        <f t="shared" si="1"/>
        <v>22.107339086495415</v>
      </c>
      <c r="J61" s="4">
        <f t="shared" si="2"/>
        <v>66.322017259486245</v>
      </c>
      <c r="K61" s="4">
        <f t="shared" si="4"/>
        <v>5434.1202913108627</v>
      </c>
    </row>
    <row r="62" spans="1:11" x14ac:dyDescent="0.35">
      <c r="A62" s="1">
        <v>16620</v>
      </c>
      <c r="B62" s="5">
        <v>61</v>
      </c>
      <c r="C62">
        <f t="shared" si="0"/>
        <v>1</v>
      </c>
      <c r="D62">
        <v>20</v>
      </c>
      <c r="E62">
        <v>4</v>
      </c>
      <c r="F62" s="4">
        <f t="shared" si="5"/>
        <v>2.1886265695630462</v>
      </c>
      <c r="G62" s="4">
        <f t="shared" si="3"/>
        <v>5.4715664239076149</v>
      </c>
      <c r="H62" s="4">
        <f t="shared" si="1"/>
        <v>43.772531391260927</v>
      </c>
      <c r="I62" s="4">
        <f t="shared" si="1"/>
        <v>21.88626569563046</v>
      </c>
      <c r="J62" s="4">
        <f t="shared" si="2"/>
        <v>65.658797086891383</v>
      </c>
      <c r="K62" s="4">
        <f t="shared" si="4"/>
        <v>5499.7790883977541</v>
      </c>
    </row>
    <row r="63" spans="1:11" x14ac:dyDescent="0.35">
      <c r="A63" s="1">
        <v>16621</v>
      </c>
      <c r="B63" s="5">
        <v>62</v>
      </c>
      <c r="C63">
        <f t="shared" si="0"/>
        <v>2</v>
      </c>
      <c r="D63">
        <v>20</v>
      </c>
      <c r="E63">
        <v>4</v>
      </c>
      <c r="F63" s="4">
        <f t="shared" si="5"/>
        <v>2.1667403038674156</v>
      </c>
      <c r="G63" s="4">
        <f t="shared" si="3"/>
        <v>5.4168507596685389</v>
      </c>
      <c r="H63" s="4">
        <f t="shared" si="1"/>
        <v>43.334806077348311</v>
      </c>
      <c r="I63" s="4">
        <f t="shared" si="1"/>
        <v>21.667403038674156</v>
      </c>
      <c r="J63" s="4">
        <f t="shared" si="2"/>
        <v>65.00220911602247</v>
      </c>
      <c r="K63" s="4">
        <f t="shared" si="4"/>
        <v>5564.7812975137767</v>
      </c>
    </row>
    <row r="64" spans="1:11" x14ac:dyDescent="0.35">
      <c r="A64" s="1">
        <v>16622</v>
      </c>
      <c r="B64" s="5">
        <v>63</v>
      </c>
      <c r="C64">
        <f t="shared" si="0"/>
        <v>3</v>
      </c>
      <c r="D64">
        <v>20</v>
      </c>
      <c r="E64">
        <v>4</v>
      </c>
      <c r="F64" s="4">
        <f t="shared" si="5"/>
        <v>2.1450729008287412</v>
      </c>
      <c r="G64" s="4">
        <f t="shared" si="3"/>
        <v>5.3626822520718536</v>
      </c>
      <c r="H64" s="4">
        <f t="shared" si="1"/>
        <v>42.901458016574821</v>
      </c>
      <c r="I64" s="4">
        <f t="shared" si="1"/>
        <v>21.450729008287414</v>
      </c>
      <c r="J64" s="4">
        <f t="shared" si="2"/>
        <v>64.352187024862232</v>
      </c>
      <c r="K64" s="4">
        <f t="shared" si="4"/>
        <v>5629.1334845386391</v>
      </c>
    </row>
    <row r="65" spans="1:11" x14ac:dyDescent="0.35">
      <c r="A65" s="1">
        <v>16623</v>
      </c>
      <c r="B65" s="5">
        <v>64</v>
      </c>
      <c r="C65">
        <f t="shared" si="0"/>
        <v>4</v>
      </c>
      <c r="D65">
        <v>20</v>
      </c>
      <c r="E65">
        <v>4</v>
      </c>
      <c r="F65" s="4">
        <f t="shared" si="5"/>
        <v>2.123622171820454</v>
      </c>
      <c r="G65" s="4">
        <f t="shared" si="3"/>
        <v>5.309055429551135</v>
      </c>
      <c r="H65" s="4">
        <f t="shared" si="1"/>
        <v>42.47244343640908</v>
      </c>
      <c r="I65" s="4">
        <f t="shared" si="1"/>
        <v>21.23622171820454</v>
      </c>
      <c r="J65" s="4">
        <f t="shared" si="2"/>
        <v>63.70866515461362</v>
      </c>
      <c r="K65" s="4">
        <f t="shared" si="4"/>
        <v>5692.8421496932524</v>
      </c>
    </row>
    <row r="66" spans="1:11" x14ac:dyDescent="0.35">
      <c r="A66" s="1">
        <v>16624</v>
      </c>
      <c r="B66" s="5">
        <v>65</v>
      </c>
      <c r="C66">
        <f t="shared" si="0"/>
        <v>5</v>
      </c>
      <c r="D66">
        <v>20</v>
      </c>
      <c r="E66">
        <v>4</v>
      </c>
      <c r="F66" s="4">
        <f t="shared" si="5"/>
        <v>2.1023859501022493</v>
      </c>
      <c r="G66" s="4">
        <f t="shared" si="3"/>
        <v>5.2559648752556232</v>
      </c>
      <c r="H66" s="4">
        <f t="shared" si="1"/>
        <v>42.047719002044985</v>
      </c>
      <c r="I66" s="4">
        <f t="shared" si="1"/>
        <v>21.023859501022493</v>
      </c>
      <c r="J66" s="4">
        <f t="shared" si="2"/>
        <v>63.071578503067478</v>
      </c>
      <c r="K66" s="4">
        <f t="shared" si="4"/>
        <v>5755.9137281963194</v>
      </c>
    </row>
    <row r="67" spans="1:11" x14ac:dyDescent="0.35">
      <c r="A67" s="1">
        <v>16625</v>
      </c>
      <c r="B67" s="5">
        <v>66</v>
      </c>
      <c r="C67">
        <f t="shared" ref="C67:C109" si="6">WEEKDAY(A67,2)</f>
        <v>6</v>
      </c>
      <c r="D67">
        <v>20</v>
      </c>
      <c r="E67">
        <v>4</v>
      </c>
      <c r="F67" s="4">
        <f t="shared" si="5"/>
        <v>2.0813620906012269</v>
      </c>
      <c r="G67" s="4">
        <f t="shared" si="3"/>
        <v>5.203405226503067</v>
      </c>
      <c r="H67" s="4">
        <f t="shared" ref="H67:I94" si="7">D67*F67</f>
        <v>41.627241812024536</v>
      </c>
      <c r="I67" s="4">
        <f t="shared" si="7"/>
        <v>20.813620906012268</v>
      </c>
      <c r="J67" s="4">
        <f t="shared" ref="J67:J107" si="8">H67+I67</f>
        <v>62.440862718036804</v>
      </c>
      <c r="K67" s="4">
        <f t="shared" si="4"/>
        <v>5818.3545909143559</v>
      </c>
    </row>
    <row r="68" spans="1:11" x14ac:dyDescent="0.35">
      <c r="A68" s="1">
        <v>16626</v>
      </c>
      <c r="B68" s="5">
        <v>67</v>
      </c>
      <c r="C68">
        <f t="shared" si="6"/>
        <v>7</v>
      </c>
      <c r="D68">
        <v>20</v>
      </c>
      <c r="E68">
        <v>4</v>
      </c>
      <c r="F68" s="4">
        <f t="shared" si="5"/>
        <v>2.0605484696952145</v>
      </c>
      <c r="G68" s="4">
        <f t="shared" si="5"/>
        <v>5.1513711742380366</v>
      </c>
      <c r="H68" s="4">
        <f t="shared" si="7"/>
        <v>41.210969393904293</v>
      </c>
      <c r="I68" s="4">
        <f t="shared" si="7"/>
        <v>20.605484696952146</v>
      </c>
      <c r="J68" s="4">
        <f t="shared" si="8"/>
        <v>61.816454090856439</v>
      </c>
      <c r="K68" s="4">
        <f t="shared" ref="K68:K109" si="9">J68+K67</f>
        <v>5880.1710450052124</v>
      </c>
    </row>
    <row r="69" spans="1:11" x14ac:dyDescent="0.35">
      <c r="A69" s="1">
        <v>16627</v>
      </c>
      <c r="B69" s="5">
        <v>68</v>
      </c>
      <c r="C69">
        <f t="shared" si="6"/>
        <v>1</v>
      </c>
      <c r="D69">
        <v>20</v>
      </c>
      <c r="E69">
        <v>4</v>
      </c>
      <c r="F69" s="4">
        <f t="shared" ref="F69:G109" si="10">F68-1%*F68</f>
        <v>2.0399429849982624</v>
      </c>
      <c r="G69" s="4">
        <f t="shared" si="10"/>
        <v>5.0998574624956561</v>
      </c>
      <c r="H69" s="4">
        <f t="shared" si="7"/>
        <v>40.798859699965249</v>
      </c>
      <c r="I69" s="4">
        <f t="shared" si="7"/>
        <v>20.399429849982624</v>
      </c>
      <c r="J69" s="4">
        <f t="shared" si="8"/>
        <v>61.198289549947873</v>
      </c>
      <c r="K69" s="4">
        <f t="shared" si="9"/>
        <v>5941.3693345551601</v>
      </c>
    </row>
    <row r="70" spans="1:11" x14ac:dyDescent="0.35">
      <c r="A70" s="1">
        <v>16628</v>
      </c>
      <c r="B70" s="5">
        <v>69</v>
      </c>
      <c r="C70">
        <f t="shared" si="6"/>
        <v>2</v>
      </c>
      <c r="D70">
        <v>20</v>
      </c>
      <c r="E70">
        <v>4</v>
      </c>
      <c r="F70" s="4">
        <f t="shared" si="10"/>
        <v>2.0195435551482799</v>
      </c>
      <c r="G70" s="4">
        <f t="shared" si="10"/>
        <v>5.0488588878706997</v>
      </c>
      <c r="H70" s="4">
        <f t="shared" si="7"/>
        <v>40.390871102965598</v>
      </c>
      <c r="I70" s="4">
        <f t="shared" si="7"/>
        <v>20.195435551482799</v>
      </c>
      <c r="J70" s="4">
        <f t="shared" si="8"/>
        <v>60.586306654448393</v>
      </c>
      <c r="K70" s="4">
        <f t="shared" si="9"/>
        <v>6001.9556412096081</v>
      </c>
    </row>
    <row r="71" spans="1:11" x14ac:dyDescent="0.35">
      <c r="A71" s="1">
        <v>16629</v>
      </c>
      <c r="B71" s="5">
        <v>70</v>
      </c>
      <c r="C71">
        <f t="shared" si="6"/>
        <v>3</v>
      </c>
      <c r="D71">
        <v>20</v>
      </c>
      <c r="E71">
        <v>4</v>
      </c>
      <c r="F71" s="4">
        <f t="shared" si="10"/>
        <v>1.999348119596797</v>
      </c>
      <c r="G71" s="4">
        <f t="shared" si="10"/>
        <v>4.9983702989919925</v>
      </c>
      <c r="H71" s="4">
        <f t="shared" si="7"/>
        <v>39.98696239193594</v>
      </c>
      <c r="I71" s="4">
        <f t="shared" si="7"/>
        <v>19.99348119596797</v>
      </c>
      <c r="J71" s="4">
        <f t="shared" si="8"/>
        <v>59.980443587903906</v>
      </c>
      <c r="K71" s="4">
        <f t="shared" si="9"/>
        <v>6061.9360847975122</v>
      </c>
    </row>
    <row r="72" spans="1:11" x14ac:dyDescent="0.35">
      <c r="A72" s="1">
        <v>16630</v>
      </c>
      <c r="B72" s="5">
        <v>71</v>
      </c>
      <c r="C72">
        <f t="shared" si="6"/>
        <v>4</v>
      </c>
      <c r="D72">
        <v>20</v>
      </c>
      <c r="E72">
        <v>4</v>
      </c>
      <c r="F72" s="4">
        <f t="shared" si="10"/>
        <v>1.9793546384008291</v>
      </c>
      <c r="G72" s="4">
        <f t="shared" si="10"/>
        <v>4.9483865960020728</v>
      </c>
      <c r="H72" s="4">
        <f t="shared" si="7"/>
        <v>39.587092768016582</v>
      </c>
      <c r="I72" s="4">
        <f t="shared" si="7"/>
        <v>19.793546384008291</v>
      </c>
      <c r="J72" s="4">
        <f t="shared" si="8"/>
        <v>59.38063915202487</v>
      </c>
      <c r="K72" s="4">
        <f t="shared" si="9"/>
        <v>6121.3167239495369</v>
      </c>
    </row>
    <row r="73" spans="1:11" x14ac:dyDescent="0.35">
      <c r="A73" s="1">
        <v>16631</v>
      </c>
      <c r="B73" s="5">
        <v>72</v>
      </c>
      <c r="C73">
        <f t="shared" si="6"/>
        <v>5</v>
      </c>
      <c r="D73">
        <v>20</v>
      </c>
      <c r="E73">
        <v>4</v>
      </c>
      <c r="F73" s="4">
        <f t="shared" si="10"/>
        <v>1.9595610920168209</v>
      </c>
      <c r="G73" s="4">
        <f t="shared" si="10"/>
        <v>4.8989027300420522</v>
      </c>
      <c r="H73" s="4">
        <f t="shared" si="7"/>
        <v>39.191221840336418</v>
      </c>
      <c r="I73" s="4">
        <f t="shared" si="7"/>
        <v>19.595610920168209</v>
      </c>
      <c r="J73" s="4">
        <f t="shared" si="8"/>
        <v>58.786832760504623</v>
      </c>
      <c r="K73" s="4">
        <f t="shared" si="9"/>
        <v>6180.1035567100416</v>
      </c>
    </row>
    <row r="74" spans="1:11" x14ac:dyDescent="0.35">
      <c r="A74" s="3">
        <v>16632</v>
      </c>
      <c r="B74" s="6">
        <v>73</v>
      </c>
      <c r="C74" s="2">
        <f t="shared" si="6"/>
        <v>6</v>
      </c>
      <c r="D74" s="2">
        <v>0</v>
      </c>
      <c r="E74" s="2">
        <v>0</v>
      </c>
      <c r="F74" s="7">
        <f t="shared" si="10"/>
        <v>1.9399654810966527</v>
      </c>
      <c r="G74" s="7">
        <f>G73-1%*G73</f>
        <v>4.8499137027416319</v>
      </c>
      <c r="H74" s="4">
        <v>0</v>
      </c>
      <c r="I74" s="2">
        <v>0</v>
      </c>
      <c r="J74" s="4">
        <v>0</v>
      </c>
      <c r="K74" s="4">
        <f t="shared" si="9"/>
        <v>6180.1035567100416</v>
      </c>
    </row>
    <row r="75" spans="1:11" x14ac:dyDescent="0.35">
      <c r="A75" s="1">
        <v>16633</v>
      </c>
      <c r="B75" s="5">
        <v>74</v>
      </c>
      <c r="C75">
        <f t="shared" si="6"/>
        <v>7</v>
      </c>
      <c r="D75">
        <v>20</v>
      </c>
      <c r="E75">
        <v>4</v>
      </c>
      <c r="F75" s="4">
        <f t="shared" si="10"/>
        <v>1.9205658262856862</v>
      </c>
      <c r="G75" s="4">
        <f>G74-1%*G74</f>
        <v>4.8014145657142153</v>
      </c>
      <c r="H75" s="4">
        <f>D75*F75</f>
        <v>38.411316525713723</v>
      </c>
      <c r="I75" s="4">
        <f>E75*G75</f>
        <v>19.205658262856861</v>
      </c>
      <c r="J75" s="4">
        <f>H75+I75</f>
        <v>57.616974788570587</v>
      </c>
      <c r="K75" s="4">
        <f t="shared" si="9"/>
        <v>6237.7205314986122</v>
      </c>
    </row>
    <row r="76" spans="1:11" x14ac:dyDescent="0.35">
      <c r="A76" s="1">
        <v>16634</v>
      </c>
      <c r="B76" s="5">
        <v>75</v>
      </c>
      <c r="C76">
        <f t="shared" si="6"/>
        <v>1</v>
      </c>
      <c r="D76">
        <v>20</v>
      </c>
      <c r="E76">
        <v>4</v>
      </c>
      <c r="F76" s="4">
        <f t="shared" si="10"/>
        <v>1.9013601680228294</v>
      </c>
      <c r="G76" s="4">
        <f t="shared" si="10"/>
        <v>4.7534004200570728</v>
      </c>
      <c r="H76" s="4">
        <f t="shared" ref="H76:I109" si="11">D76*F76</f>
        <v>38.027203360456589</v>
      </c>
      <c r="I76" s="4">
        <f t="shared" si="11"/>
        <v>19.013601680228291</v>
      </c>
      <c r="J76" s="4">
        <f t="shared" si="8"/>
        <v>57.04080504068488</v>
      </c>
      <c r="K76" s="4">
        <f t="shared" si="9"/>
        <v>6294.7613365392972</v>
      </c>
    </row>
    <row r="77" spans="1:11" x14ac:dyDescent="0.35">
      <c r="A77" s="1">
        <v>16635</v>
      </c>
      <c r="B77" s="5">
        <v>76</v>
      </c>
      <c r="C77">
        <f t="shared" si="6"/>
        <v>2</v>
      </c>
      <c r="D77">
        <v>20</v>
      </c>
      <c r="E77">
        <v>4</v>
      </c>
      <c r="F77" s="4">
        <f t="shared" si="10"/>
        <v>1.8823465663426011</v>
      </c>
      <c r="G77" s="4">
        <f t="shared" si="10"/>
        <v>4.7058664158565024</v>
      </c>
      <c r="H77" s="4">
        <f t="shared" si="11"/>
        <v>37.64693132685202</v>
      </c>
      <c r="I77" s="4">
        <f t="shared" si="11"/>
        <v>18.82346566342601</v>
      </c>
      <c r="J77" s="4">
        <f t="shared" si="8"/>
        <v>56.470396990278033</v>
      </c>
      <c r="K77" s="4">
        <f t="shared" si="9"/>
        <v>6351.2317335295756</v>
      </c>
    </row>
    <row r="78" spans="1:11" x14ac:dyDescent="0.35">
      <c r="A78" s="1">
        <v>16636</v>
      </c>
      <c r="B78" s="5">
        <v>77</v>
      </c>
      <c r="C78">
        <f t="shared" si="6"/>
        <v>3</v>
      </c>
      <c r="D78">
        <v>20</v>
      </c>
      <c r="E78">
        <v>4</v>
      </c>
      <c r="F78" s="4">
        <f t="shared" si="10"/>
        <v>1.863523100679175</v>
      </c>
      <c r="G78" s="4">
        <f t="shared" si="10"/>
        <v>4.6588077516979371</v>
      </c>
      <c r="H78" s="4">
        <f t="shared" si="11"/>
        <v>37.270462013583497</v>
      </c>
      <c r="I78" s="4">
        <f t="shared" si="11"/>
        <v>18.635231006791749</v>
      </c>
      <c r="J78" s="4">
        <f t="shared" si="8"/>
        <v>55.905693020375246</v>
      </c>
      <c r="K78" s="4">
        <f t="shared" si="9"/>
        <v>6407.1374265499508</v>
      </c>
    </row>
    <row r="79" spans="1:11" x14ac:dyDescent="0.35">
      <c r="A79" s="1">
        <v>16637</v>
      </c>
      <c r="B79" s="5">
        <v>78</v>
      </c>
      <c r="C79">
        <f t="shared" si="6"/>
        <v>4</v>
      </c>
      <c r="D79">
        <v>20</v>
      </c>
      <c r="E79">
        <v>4</v>
      </c>
      <c r="F79" s="4">
        <f t="shared" si="10"/>
        <v>1.8448878696723834</v>
      </c>
      <c r="G79" s="4">
        <f t="shared" si="10"/>
        <v>4.6122196741809578</v>
      </c>
      <c r="H79" s="4">
        <f t="shared" si="11"/>
        <v>36.897757393447669</v>
      </c>
      <c r="I79" s="4">
        <f t="shared" si="11"/>
        <v>18.448878696723831</v>
      </c>
      <c r="J79" s="4">
        <f t="shared" si="8"/>
        <v>55.346636090171501</v>
      </c>
      <c r="K79" s="4">
        <f t="shared" si="9"/>
        <v>6462.4840626401219</v>
      </c>
    </row>
    <row r="80" spans="1:11" x14ac:dyDescent="0.35">
      <c r="A80" s="1">
        <v>16638</v>
      </c>
      <c r="B80" s="5">
        <v>79</v>
      </c>
      <c r="C80">
        <f t="shared" si="6"/>
        <v>5</v>
      </c>
      <c r="D80">
        <v>20</v>
      </c>
      <c r="E80">
        <v>4</v>
      </c>
      <c r="F80" s="4">
        <f t="shared" si="10"/>
        <v>1.8264389909756595</v>
      </c>
      <c r="G80" s="4">
        <f t="shared" si="10"/>
        <v>4.5660974774391478</v>
      </c>
      <c r="H80" s="4">
        <f t="shared" si="11"/>
        <v>36.52877981951319</v>
      </c>
      <c r="I80" s="4">
        <f t="shared" si="11"/>
        <v>18.264389909756591</v>
      </c>
      <c r="J80" s="4">
        <f t="shared" si="8"/>
        <v>54.793169729269778</v>
      </c>
      <c r="K80" s="4">
        <f t="shared" si="9"/>
        <v>6517.2772323693916</v>
      </c>
    </row>
    <row r="81" spans="1:11" x14ac:dyDescent="0.35">
      <c r="A81" s="1">
        <v>16639</v>
      </c>
      <c r="B81" s="5">
        <v>80</v>
      </c>
      <c r="C81">
        <f t="shared" si="6"/>
        <v>6</v>
      </c>
      <c r="D81">
        <v>20</v>
      </c>
      <c r="E81">
        <v>4</v>
      </c>
      <c r="F81" s="4">
        <f t="shared" si="10"/>
        <v>1.808174601065903</v>
      </c>
      <c r="G81" s="4">
        <f t="shared" si="10"/>
        <v>4.5204365026647562</v>
      </c>
      <c r="H81" s="4">
        <f t="shared" si="11"/>
        <v>36.163492021318064</v>
      </c>
      <c r="I81" s="4">
        <f t="shared" si="11"/>
        <v>18.081746010659025</v>
      </c>
      <c r="J81" s="4">
        <f t="shared" si="8"/>
        <v>54.245238031977088</v>
      </c>
      <c r="K81" s="4">
        <f t="shared" si="9"/>
        <v>6571.522470401369</v>
      </c>
    </row>
    <row r="82" spans="1:11" x14ac:dyDescent="0.35">
      <c r="A82" s="1">
        <v>16640</v>
      </c>
      <c r="B82" s="5">
        <v>81</v>
      </c>
      <c r="C82">
        <f t="shared" si="6"/>
        <v>7</v>
      </c>
      <c r="D82">
        <v>20</v>
      </c>
      <c r="E82">
        <v>4</v>
      </c>
      <c r="F82" s="4">
        <f t="shared" si="10"/>
        <v>1.790092855055244</v>
      </c>
      <c r="G82" s="4">
        <f t="shared" si="10"/>
        <v>4.475232137638109</v>
      </c>
      <c r="H82" s="4">
        <f t="shared" si="11"/>
        <v>35.801857101104879</v>
      </c>
      <c r="I82" s="4">
        <f t="shared" si="11"/>
        <v>17.900928550552436</v>
      </c>
      <c r="J82" s="4">
        <f t="shared" si="8"/>
        <v>53.702785651657315</v>
      </c>
      <c r="K82" s="4">
        <f t="shared" si="9"/>
        <v>6625.225256053026</v>
      </c>
    </row>
    <row r="83" spans="1:11" x14ac:dyDescent="0.35">
      <c r="A83" s="1">
        <v>16641</v>
      </c>
      <c r="B83" s="5">
        <v>82</v>
      </c>
      <c r="C83">
        <f t="shared" si="6"/>
        <v>1</v>
      </c>
      <c r="D83">
        <v>20</v>
      </c>
      <c r="E83">
        <v>4</v>
      </c>
      <c r="F83" s="4">
        <f t="shared" si="10"/>
        <v>1.7721919265046915</v>
      </c>
      <c r="G83" s="4">
        <f t="shared" si="10"/>
        <v>4.4304798162617276</v>
      </c>
      <c r="H83" s="4">
        <f t="shared" si="11"/>
        <v>35.443838530093828</v>
      </c>
      <c r="I83" s="4">
        <f t="shared" si="11"/>
        <v>17.72191926504691</v>
      </c>
      <c r="J83" s="4">
        <f t="shared" si="8"/>
        <v>53.165757795140735</v>
      </c>
      <c r="K83" s="4">
        <f t="shared" si="9"/>
        <v>6678.3910138481669</v>
      </c>
    </row>
    <row r="84" spans="1:11" x14ac:dyDescent="0.35">
      <c r="A84" s="1">
        <v>16642</v>
      </c>
      <c r="B84" s="5">
        <v>83</v>
      </c>
      <c r="C84">
        <f t="shared" si="6"/>
        <v>2</v>
      </c>
      <c r="D84">
        <v>20</v>
      </c>
      <c r="E84">
        <v>4</v>
      </c>
      <c r="F84" s="4">
        <f t="shared" si="10"/>
        <v>1.7544700072396446</v>
      </c>
      <c r="G84" s="4">
        <f t="shared" si="10"/>
        <v>4.3861750180991104</v>
      </c>
      <c r="H84" s="4">
        <f t="shared" si="11"/>
        <v>35.08940014479289</v>
      </c>
      <c r="I84" s="4">
        <f t="shared" si="11"/>
        <v>17.544700072396441</v>
      </c>
      <c r="J84" s="4">
        <f t="shared" si="8"/>
        <v>52.634100217189328</v>
      </c>
      <c r="K84" s="4">
        <f t="shared" si="9"/>
        <v>6731.0251140653563</v>
      </c>
    </row>
    <row r="85" spans="1:11" x14ac:dyDescent="0.35">
      <c r="A85" s="1">
        <v>16643</v>
      </c>
      <c r="B85" s="5">
        <v>84</v>
      </c>
      <c r="C85">
        <f t="shared" si="6"/>
        <v>3</v>
      </c>
      <c r="D85">
        <v>20</v>
      </c>
      <c r="E85">
        <v>4</v>
      </c>
      <c r="F85" s="4">
        <f t="shared" si="10"/>
        <v>1.7369253071672481</v>
      </c>
      <c r="G85" s="4">
        <f t="shared" si="10"/>
        <v>4.3423132679181196</v>
      </c>
      <c r="H85" s="4">
        <f t="shared" si="11"/>
        <v>34.738506143344964</v>
      </c>
      <c r="I85" s="4">
        <f t="shared" si="11"/>
        <v>17.369253071672478</v>
      </c>
      <c r="J85" s="4">
        <f t="shared" si="8"/>
        <v>52.107759215017438</v>
      </c>
      <c r="K85" s="4">
        <f t="shared" si="9"/>
        <v>6783.132873280374</v>
      </c>
    </row>
    <row r="86" spans="1:11" x14ac:dyDescent="0.35">
      <c r="A86" s="1">
        <v>16644</v>
      </c>
      <c r="B86" s="5">
        <v>85</v>
      </c>
      <c r="C86">
        <f t="shared" si="6"/>
        <v>4</v>
      </c>
      <c r="D86">
        <v>20</v>
      </c>
      <c r="E86">
        <v>4</v>
      </c>
      <c r="F86" s="4">
        <f t="shared" si="10"/>
        <v>1.7195560540955757</v>
      </c>
      <c r="G86" s="4">
        <f t="shared" si="10"/>
        <v>4.2988901352389384</v>
      </c>
      <c r="H86" s="4">
        <f t="shared" si="11"/>
        <v>34.391121081911514</v>
      </c>
      <c r="I86" s="4">
        <f t="shared" si="11"/>
        <v>17.195560540955753</v>
      </c>
      <c r="J86" s="4">
        <f t="shared" si="8"/>
        <v>51.586681622867268</v>
      </c>
      <c r="K86" s="4">
        <f t="shared" si="9"/>
        <v>6834.7195549032413</v>
      </c>
    </row>
    <row r="87" spans="1:11" x14ac:dyDescent="0.35">
      <c r="A87" s="1">
        <v>16645</v>
      </c>
      <c r="B87" s="5">
        <v>86</v>
      </c>
      <c r="C87">
        <f t="shared" si="6"/>
        <v>5</v>
      </c>
      <c r="D87">
        <v>20</v>
      </c>
      <c r="E87">
        <v>4</v>
      </c>
      <c r="F87" s="4">
        <f t="shared" si="10"/>
        <v>1.7023604935546199</v>
      </c>
      <c r="G87" s="4">
        <f t="shared" si="10"/>
        <v>4.255901233886549</v>
      </c>
      <c r="H87" s="4">
        <f t="shared" si="11"/>
        <v>34.047209871092399</v>
      </c>
      <c r="I87" s="4">
        <f t="shared" si="11"/>
        <v>17.023604935546196</v>
      </c>
      <c r="J87" s="4">
        <f t="shared" si="8"/>
        <v>51.070814806638595</v>
      </c>
      <c r="K87" s="4">
        <f t="shared" si="9"/>
        <v>6885.79036970988</v>
      </c>
    </row>
    <row r="88" spans="1:11" x14ac:dyDescent="0.35">
      <c r="A88" s="1">
        <v>16646</v>
      </c>
      <c r="B88" s="5">
        <v>87</v>
      </c>
      <c r="C88">
        <f t="shared" si="6"/>
        <v>6</v>
      </c>
      <c r="D88">
        <v>20</v>
      </c>
      <c r="E88">
        <v>4</v>
      </c>
      <c r="F88" s="4">
        <f t="shared" si="10"/>
        <v>1.6853368886190738</v>
      </c>
      <c r="G88" s="4">
        <f t="shared" si="10"/>
        <v>4.2133422215476832</v>
      </c>
      <c r="H88" s="4">
        <f t="shared" si="11"/>
        <v>33.706737772381473</v>
      </c>
      <c r="I88" s="4">
        <f t="shared" si="11"/>
        <v>16.853368886190733</v>
      </c>
      <c r="J88" s="4">
        <f t="shared" si="8"/>
        <v>50.560106658572209</v>
      </c>
      <c r="K88" s="4">
        <f t="shared" si="9"/>
        <v>6936.3504763684523</v>
      </c>
    </row>
    <row r="89" spans="1:11" x14ac:dyDescent="0.35">
      <c r="A89" s="1">
        <v>16647</v>
      </c>
      <c r="B89" s="5">
        <v>88</v>
      </c>
      <c r="C89">
        <f t="shared" si="6"/>
        <v>7</v>
      </c>
      <c r="D89">
        <v>20</v>
      </c>
      <c r="E89">
        <v>4</v>
      </c>
      <c r="F89" s="4">
        <f t="shared" si="10"/>
        <v>1.6684835197328831</v>
      </c>
      <c r="G89" s="4">
        <f t="shared" si="10"/>
        <v>4.1712087993322067</v>
      </c>
      <c r="H89" s="4">
        <f t="shared" si="11"/>
        <v>33.36967039465766</v>
      </c>
      <c r="I89" s="4">
        <f t="shared" si="11"/>
        <v>16.684835197328827</v>
      </c>
      <c r="J89" s="4">
        <f t="shared" si="8"/>
        <v>50.054505591986484</v>
      </c>
      <c r="K89" s="4">
        <f t="shared" si="9"/>
        <v>6986.4049819604388</v>
      </c>
    </row>
    <row r="90" spans="1:11" x14ac:dyDescent="0.35">
      <c r="A90" s="1">
        <v>16648</v>
      </c>
      <c r="B90" s="5">
        <v>89</v>
      </c>
      <c r="C90">
        <f t="shared" si="6"/>
        <v>1</v>
      </c>
      <c r="D90">
        <v>20</v>
      </c>
      <c r="E90">
        <v>4</v>
      </c>
      <c r="F90" s="4">
        <f t="shared" si="10"/>
        <v>1.6517986845355543</v>
      </c>
      <c r="G90" s="4">
        <f t="shared" si="10"/>
        <v>4.1294967113388843</v>
      </c>
      <c r="H90" s="4">
        <f t="shared" si="11"/>
        <v>33.035973690711089</v>
      </c>
      <c r="I90" s="4">
        <f t="shared" si="11"/>
        <v>16.517986845355537</v>
      </c>
      <c r="J90" s="4">
        <f t="shared" si="8"/>
        <v>49.553960536066626</v>
      </c>
      <c r="K90" s="4">
        <f t="shared" si="9"/>
        <v>7035.9589424965052</v>
      </c>
    </row>
    <row r="91" spans="1:11" x14ac:dyDescent="0.35">
      <c r="A91" s="1">
        <v>16649</v>
      </c>
      <c r="B91" s="5">
        <v>90</v>
      </c>
      <c r="C91">
        <f t="shared" si="6"/>
        <v>2</v>
      </c>
      <c r="D91">
        <v>20</v>
      </c>
      <c r="E91">
        <v>4</v>
      </c>
      <c r="F91" s="4">
        <f t="shared" si="10"/>
        <v>1.6352806976901988</v>
      </c>
      <c r="G91" s="4">
        <f t="shared" si="10"/>
        <v>4.0882017442254952</v>
      </c>
      <c r="H91" s="4">
        <f t="shared" si="11"/>
        <v>32.705613953803976</v>
      </c>
      <c r="I91" s="4">
        <f t="shared" si="11"/>
        <v>16.352806976901981</v>
      </c>
      <c r="J91" s="4">
        <f t="shared" si="8"/>
        <v>49.058420930705957</v>
      </c>
      <c r="K91" s="4">
        <f t="shared" si="9"/>
        <v>7085.0173634272114</v>
      </c>
    </row>
    <row r="92" spans="1:11" x14ac:dyDescent="0.35">
      <c r="A92" s="1">
        <v>16650</v>
      </c>
      <c r="B92" s="5">
        <v>91</v>
      </c>
      <c r="C92">
        <f t="shared" si="6"/>
        <v>3</v>
      </c>
      <c r="D92">
        <v>20</v>
      </c>
      <c r="E92">
        <v>4</v>
      </c>
      <c r="F92" s="4">
        <f t="shared" si="10"/>
        <v>1.6189278907132969</v>
      </c>
      <c r="G92" s="4">
        <f t="shared" si="10"/>
        <v>4.0473197267832406</v>
      </c>
      <c r="H92" s="4">
        <f t="shared" si="11"/>
        <v>32.378557814265939</v>
      </c>
      <c r="I92" s="4">
        <f t="shared" si="11"/>
        <v>16.189278907132962</v>
      </c>
      <c r="J92" s="4">
        <f t="shared" si="8"/>
        <v>48.567836721398905</v>
      </c>
      <c r="K92" s="4">
        <f t="shared" si="9"/>
        <v>7133.5852001486101</v>
      </c>
    </row>
    <row r="93" spans="1:11" x14ac:dyDescent="0.35">
      <c r="A93" s="1">
        <v>16651</v>
      </c>
      <c r="B93" s="5">
        <v>92</v>
      </c>
      <c r="C93">
        <f t="shared" si="6"/>
        <v>4</v>
      </c>
      <c r="D93">
        <v>20</v>
      </c>
      <c r="E93">
        <v>4</v>
      </c>
      <c r="F93" s="4">
        <f t="shared" si="10"/>
        <v>1.6027386118061639</v>
      </c>
      <c r="G93" s="4">
        <f t="shared" si="10"/>
        <v>4.0068465295154079</v>
      </c>
      <c r="H93" s="4">
        <f t="shared" si="11"/>
        <v>32.054772236123277</v>
      </c>
      <c r="I93" s="4">
        <f t="shared" si="11"/>
        <v>16.027386118061631</v>
      </c>
      <c r="J93" s="4">
        <f t="shared" si="8"/>
        <v>48.082158354184912</v>
      </c>
      <c r="K93" s="4">
        <f t="shared" si="9"/>
        <v>7181.6673585027947</v>
      </c>
    </row>
    <row r="94" spans="1:11" x14ac:dyDescent="0.35">
      <c r="A94" s="1">
        <v>16652</v>
      </c>
      <c r="B94" s="5">
        <v>93</v>
      </c>
      <c r="C94">
        <f t="shared" si="6"/>
        <v>5</v>
      </c>
      <c r="D94">
        <v>20</v>
      </c>
      <c r="E94">
        <v>4</v>
      </c>
      <c r="F94" s="4">
        <f t="shared" si="10"/>
        <v>1.5867112256881024</v>
      </c>
      <c r="G94" s="4">
        <f t="shared" si="10"/>
        <v>3.9667780642202537</v>
      </c>
      <c r="H94" s="4">
        <f t="shared" si="11"/>
        <v>31.734224513762047</v>
      </c>
      <c r="I94" s="4">
        <f t="shared" si="11"/>
        <v>15.867112256881015</v>
      </c>
      <c r="J94" s="4">
        <f t="shared" si="8"/>
        <v>47.601336770643059</v>
      </c>
      <c r="K94" s="4">
        <f t="shared" si="9"/>
        <v>7229.2686952734375</v>
      </c>
    </row>
    <row r="95" spans="1:11" x14ac:dyDescent="0.35">
      <c r="A95" s="1">
        <v>16653</v>
      </c>
      <c r="B95" s="5">
        <v>94</v>
      </c>
      <c r="C95">
        <f t="shared" si="6"/>
        <v>6</v>
      </c>
      <c r="D95">
        <v>20</v>
      </c>
      <c r="E95">
        <v>4</v>
      </c>
      <c r="F95" s="4">
        <f t="shared" si="10"/>
        <v>1.5708441134312214</v>
      </c>
      <c r="G95" s="4">
        <f t="shared" si="10"/>
        <v>3.9271102835780511</v>
      </c>
      <c r="H95" s="4">
        <f t="shared" si="11"/>
        <v>31.416882268624427</v>
      </c>
      <c r="I95" s="4">
        <f t="shared" si="11"/>
        <v>15.708441134312205</v>
      </c>
      <c r="J95" s="4">
        <f t="shared" si="8"/>
        <v>47.12532340293663</v>
      </c>
      <c r="K95" s="4">
        <f t="shared" si="9"/>
        <v>7276.3940186763739</v>
      </c>
    </row>
    <row r="96" spans="1:11" x14ac:dyDescent="0.35">
      <c r="A96" s="1">
        <v>16654</v>
      </c>
      <c r="B96" s="5">
        <v>95</v>
      </c>
      <c r="C96">
        <f t="shared" si="6"/>
        <v>7</v>
      </c>
      <c r="D96">
        <v>20</v>
      </c>
      <c r="E96">
        <v>4</v>
      </c>
      <c r="F96" s="4">
        <f t="shared" si="10"/>
        <v>1.5551356722969092</v>
      </c>
      <c r="G96" s="4">
        <f t="shared" si="10"/>
        <v>3.8878391807422705</v>
      </c>
      <c r="H96" s="4">
        <f t="shared" si="11"/>
        <v>31.102713445938186</v>
      </c>
      <c r="I96" s="4">
        <f t="shared" si="11"/>
        <v>15.551356722969082</v>
      </c>
      <c r="J96" s="4">
        <f t="shared" si="8"/>
        <v>46.654070168907268</v>
      </c>
      <c r="K96" s="4">
        <f t="shared" si="9"/>
        <v>7323.0480888452812</v>
      </c>
    </row>
    <row r="97" spans="1:11" x14ac:dyDescent="0.35">
      <c r="A97" s="1">
        <v>16655</v>
      </c>
      <c r="B97" s="5">
        <v>96</v>
      </c>
      <c r="C97">
        <f t="shared" si="6"/>
        <v>1</v>
      </c>
      <c r="D97">
        <v>20</v>
      </c>
      <c r="E97">
        <v>4</v>
      </c>
      <c r="F97" s="4">
        <f t="shared" si="10"/>
        <v>1.5395843155739402</v>
      </c>
      <c r="G97" s="4">
        <f t="shared" si="10"/>
        <v>3.8489607889348476</v>
      </c>
      <c r="H97" s="4">
        <f t="shared" si="11"/>
        <v>30.791686311478802</v>
      </c>
      <c r="I97" s="4">
        <f t="shared" si="11"/>
        <v>15.39584315573939</v>
      </c>
      <c r="J97" s="4">
        <f t="shared" si="8"/>
        <v>46.187529467218191</v>
      </c>
      <c r="K97" s="4">
        <f t="shared" si="9"/>
        <v>7369.2356183124994</v>
      </c>
    </row>
    <row r="98" spans="1:11" x14ac:dyDescent="0.35">
      <c r="A98" s="1">
        <v>16656</v>
      </c>
      <c r="B98" s="5">
        <v>97</v>
      </c>
      <c r="C98">
        <f t="shared" si="6"/>
        <v>2</v>
      </c>
      <c r="D98">
        <v>20</v>
      </c>
      <c r="E98">
        <v>4</v>
      </c>
      <c r="F98" s="4">
        <f t="shared" si="10"/>
        <v>1.5241884724182007</v>
      </c>
      <c r="G98" s="4">
        <f t="shared" si="10"/>
        <v>3.8104711810454992</v>
      </c>
      <c r="H98" s="4">
        <f t="shared" si="11"/>
        <v>30.483769448364015</v>
      </c>
      <c r="I98" s="4">
        <f t="shared" si="11"/>
        <v>15.241884724181997</v>
      </c>
      <c r="J98" s="4">
        <f t="shared" si="8"/>
        <v>45.725654172546015</v>
      </c>
      <c r="K98" s="4">
        <f t="shared" si="9"/>
        <v>7414.9612724850458</v>
      </c>
    </row>
    <row r="99" spans="1:11" x14ac:dyDescent="0.35">
      <c r="A99" s="1">
        <v>16657</v>
      </c>
      <c r="B99" s="5">
        <v>98</v>
      </c>
      <c r="C99">
        <f t="shared" si="6"/>
        <v>3</v>
      </c>
      <c r="D99">
        <v>20</v>
      </c>
      <c r="E99">
        <v>4</v>
      </c>
      <c r="F99" s="4">
        <f t="shared" si="10"/>
        <v>1.5089465876940187</v>
      </c>
      <c r="G99" s="4">
        <f t="shared" si="10"/>
        <v>3.772366469235044</v>
      </c>
      <c r="H99" s="4">
        <f t="shared" si="11"/>
        <v>30.178931753880374</v>
      </c>
      <c r="I99" s="4">
        <f t="shared" si="11"/>
        <v>15.089465876940176</v>
      </c>
      <c r="J99" s="4">
        <f t="shared" si="8"/>
        <v>45.268397630820552</v>
      </c>
      <c r="K99" s="4">
        <f t="shared" si="9"/>
        <v>7460.2296701158666</v>
      </c>
    </row>
    <row r="100" spans="1:11" x14ac:dyDescent="0.35">
      <c r="A100" s="1">
        <v>16658</v>
      </c>
      <c r="B100" s="5">
        <v>99</v>
      </c>
      <c r="C100">
        <f t="shared" si="6"/>
        <v>4</v>
      </c>
      <c r="D100">
        <v>20</v>
      </c>
      <c r="E100">
        <v>4</v>
      </c>
      <c r="F100" s="4">
        <f t="shared" si="10"/>
        <v>1.4938571218170784</v>
      </c>
      <c r="G100" s="4">
        <f t="shared" si="10"/>
        <v>3.7346428045426938</v>
      </c>
      <c r="H100" s="4">
        <f t="shared" si="11"/>
        <v>29.877142436341568</v>
      </c>
      <c r="I100" s="4">
        <f t="shared" si="11"/>
        <v>14.938571218170775</v>
      </c>
      <c r="J100" s="4">
        <f t="shared" si="8"/>
        <v>44.815713654512344</v>
      </c>
      <c r="K100" s="4">
        <f t="shared" si="9"/>
        <v>7505.045383770379</v>
      </c>
    </row>
    <row r="101" spans="1:11" x14ac:dyDescent="0.35">
      <c r="A101" s="1">
        <v>16659</v>
      </c>
      <c r="B101" s="5">
        <v>100</v>
      </c>
      <c r="C101">
        <f t="shared" si="6"/>
        <v>5</v>
      </c>
      <c r="D101">
        <v>20</v>
      </c>
      <c r="E101">
        <v>4</v>
      </c>
      <c r="F101" s="4">
        <f t="shared" si="10"/>
        <v>1.4789185505989075</v>
      </c>
      <c r="G101" s="4">
        <f t="shared" si="10"/>
        <v>3.6972963764972668</v>
      </c>
      <c r="H101" s="4">
        <f t="shared" si="11"/>
        <v>29.578371011978149</v>
      </c>
      <c r="I101" s="4">
        <f t="shared" si="11"/>
        <v>14.789185505989067</v>
      </c>
      <c r="J101" s="4">
        <f t="shared" si="8"/>
        <v>44.367556517967216</v>
      </c>
      <c r="K101" s="4">
        <f t="shared" si="9"/>
        <v>7549.4129402883464</v>
      </c>
    </row>
    <row r="102" spans="1:11" x14ac:dyDescent="0.35">
      <c r="A102" s="1">
        <v>16660</v>
      </c>
      <c r="B102" s="5">
        <v>101</v>
      </c>
      <c r="C102">
        <f t="shared" si="6"/>
        <v>6</v>
      </c>
      <c r="D102">
        <v>20</v>
      </c>
      <c r="E102">
        <v>4</v>
      </c>
      <c r="F102" s="4">
        <f t="shared" si="10"/>
        <v>1.4641293650929184</v>
      </c>
      <c r="G102" s="4">
        <f t="shared" si="10"/>
        <v>3.6603234127322941</v>
      </c>
      <c r="H102" s="4">
        <f t="shared" si="11"/>
        <v>29.282587301858367</v>
      </c>
      <c r="I102" s="4">
        <f t="shared" si="11"/>
        <v>14.641293650929176</v>
      </c>
      <c r="J102" s="4">
        <f t="shared" si="8"/>
        <v>43.923880952787542</v>
      </c>
      <c r="K102" s="4">
        <f t="shared" si="9"/>
        <v>7593.3368212411342</v>
      </c>
    </row>
    <row r="103" spans="1:11" x14ac:dyDescent="0.35">
      <c r="A103" s="1">
        <v>16661</v>
      </c>
      <c r="B103" s="5">
        <v>102</v>
      </c>
      <c r="C103">
        <f t="shared" si="6"/>
        <v>7</v>
      </c>
      <c r="D103">
        <v>20</v>
      </c>
      <c r="E103">
        <v>4</v>
      </c>
      <c r="F103" s="4">
        <f t="shared" si="10"/>
        <v>1.4494880714419891</v>
      </c>
      <c r="G103" s="4">
        <f t="shared" si="10"/>
        <v>3.6237201786049713</v>
      </c>
      <c r="H103" s="4">
        <f t="shared" si="11"/>
        <v>28.989761428839781</v>
      </c>
      <c r="I103" s="4">
        <f t="shared" si="11"/>
        <v>14.494880714419885</v>
      </c>
      <c r="J103" s="4">
        <f t="shared" si="8"/>
        <v>43.484642143259663</v>
      </c>
      <c r="K103" s="4">
        <f t="shared" si="9"/>
        <v>7636.8214633843936</v>
      </c>
    </row>
    <row r="104" spans="1:11" x14ac:dyDescent="0.35">
      <c r="A104" s="1">
        <v>16662</v>
      </c>
      <c r="B104" s="5">
        <v>103</v>
      </c>
      <c r="C104">
        <f t="shared" si="6"/>
        <v>1</v>
      </c>
      <c r="D104">
        <v>20</v>
      </c>
      <c r="E104">
        <v>4</v>
      </c>
      <c r="F104" s="4">
        <f t="shared" si="10"/>
        <v>1.4349931907275693</v>
      </c>
      <c r="G104" s="4">
        <f t="shared" si="10"/>
        <v>3.5874829768189218</v>
      </c>
      <c r="H104" s="4">
        <f t="shared" si="11"/>
        <v>28.699863814551385</v>
      </c>
      <c r="I104" s="4">
        <f t="shared" si="11"/>
        <v>14.349931907275687</v>
      </c>
      <c r="J104" s="4">
        <f t="shared" si="8"/>
        <v>43.049795721827074</v>
      </c>
      <c r="K104" s="4">
        <f t="shared" si="9"/>
        <v>7679.8712591062204</v>
      </c>
    </row>
    <row r="105" spans="1:11" x14ac:dyDescent="0.35">
      <c r="A105" s="8">
        <v>16663</v>
      </c>
      <c r="B105" s="9">
        <v>104</v>
      </c>
      <c r="C105" s="10">
        <f t="shared" si="6"/>
        <v>2</v>
      </c>
      <c r="D105" s="10">
        <v>20</v>
      </c>
      <c r="E105" s="10">
        <v>4</v>
      </c>
      <c r="F105" s="11">
        <f t="shared" si="10"/>
        <v>1.4206432588202935</v>
      </c>
      <c r="G105" s="11">
        <f t="shared" si="10"/>
        <v>3.5516081470507328</v>
      </c>
      <c r="H105" s="11">
        <f t="shared" si="11"/>
        <v>28.41286517640587</v>
      </c>
      <c r="I105" s="11">
        <f t="shared" si="11"/>
        <v>14.206432588202931</v>
      </c>
      <c r="J105" s="11">
        <f t="shared" si="8"/>
        <v>42.619297764608802</v>
      </c>
      <c r="K105" s="11">
        <f t="shared" si="9"/>
        <v>7722.4905568708291</v>
      </c>
    </row>
    <row r="106" spans="1:11" x14ac:dyDescent="0.35">
      <c r="A106" s="1">
        <v>16664</v>
      </c>
      <c r="B106" s="5">
        <v>105</v>
      </c>
      <c r="C106">
        <f t="shared" si="6"/>
        <v>3</v>
      </c>
      <c r="D106">
        <v>20</v>
      </c>
      <c r="E106">
        <v>4</v>
      </c>
      <c r="F106" s="4">
        <f t="shared" si="10"/>
        <v>1.4064368262320905</v>
      </c>
      <c r="G106" s="4">
        <f t="shared" si="10"/>
        <v>3.5160920655802257</v>
      </c>
      <c r="H106" s="4">
        <f t="shared" si="11"/>
        <v>28.128736524641809</v>
      </c>
      <c r="I106" s="4">
        <f t="shared" si="11"/>
        <v>14.064368262320903</v>
      </c>
      <c r="J106" s="4">
        <f t="shared" si="8"/>
        <v>42.193104786962714</v>
      </c>
      <c r="K106" s="4">
        <f t="shared" si="9"/>
        <v>7764.6836616577921</v>
      </c>
    </row>
    <row r="107" spans="1:11" x14ac:dyDescent="0.35">
      <c r="A107" s="1">
        <v>16665</v>
      </c>
      <c r="B107" s="5">
        <v>106</v>
      </c>
      <c r="C107">
        <f t="shared" si="6"/>
        <v>4</v>
      </c>
      <c r="D107">
        <v>20</v>
      </c>
      <c r="E107">
        <v>4</v>
      </c>
      <c r="F107" s="4">
        <f t="shared" si="10"/>
        <v>1.3923724579697696</v>
      </c>
      <c r="G107" s="4">
        <f t="shared" si="10"/>
        <v>3.4809311449244236</v>
      </c>
      <c r="H107" s="4">
        <f t="shared" si="11"/>
        <v>27.847449159395392</v>
      </c>
      <c r="I107" s="4">
        <f t="shared" si="11"/>
        <v>13.923724579697694</v>
      </c>
      <c r="J107" s="4">
        <f t="shared" si="8"/>
        <v>41.771173739093086</v>
      </c>
      <c r="K107" s="4">
        <f t="shared" si="9"/>
        <v>7806.4548353968848</v>
      </c>
    </row>
    <row r="108" spans="1:11" x14ac:dyDescent="0.35">
      <c r="A108" s="1">
        <v>16666</v>
      </c>
      <c r="B108" s="5">
        <v>107</v>
      </c>
      <c r="C108">
        <f t="shared" si="6"/>
        <v>5</v>
      </c>
      <c r="D108">
        <v>20</v>
      </c>
      <c r="E108">
        <v>4</v>
      </c>
      <c r="F108" s="4">
        <f t="shared" si="10"/>
        <v>1.3784487333900719</v>
      </c>
      <c r="G108" s="4">
        <f t="shared" si="10"/>
        <v>3.4461218334751793</v>
      </c>
      <c r="H108" s="4">
        <f t="shared" si="11"/>
        <v>27.568974667801438</v>
      </c>
      <c r="I108" s="4">
        <f t="shared" si="11"/>
        <v>13.784487333900717</v>
      </c>
      <c r="J108" s="4">
        <f>H108+I108</f>
        <v>41.353462001702155</v>
      </c>
      <c r="K108" s="4">
        <f t="shared" si="9"/>
        <v>7847.8082973985875</v>
      </c>
    </row>
    <row r="109" spans="1:11" x14ac:dyDescent="0.35">
      <c r="A109" s="1">
        <v>16667</v>
      </c>
      <c r="B109" s="5">
        <v>108</v>
      </c>
      <c r="C109">
        <f t="shared" si="6"/>
        <v>6</v>
      </c>
      <c r="D109">
        <v>20</v>
      </c>
      <c r="E109">
        <v>4</v>
      </c>
      <c r="F109" s="4">
        <f t="shared" si="10"/>
        <v>1.3646642460561711</v>
      </c>
      <c r="G109" s="4">
        <f t="shared" si="10"/>
        <v>3.4116606151404274</v>
      </c>
      <c r="H109" s="4">
        <f t="shared" si="11"/>
        <v>27.293284921123423</v>
      </c>
      <c r="I109" s="4">
        <f t="shared" si="11"/>
        <v>13.64664246056171</v>
      </c>
      <c r="J109" s="4">
        <f>H109+I109</f>
        <v>40.939927381685131</v>
      </c>
      <c r="K109" s="4">
        <f t="shared" si="9"/>
        <v>7888.7482247802727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BDDC2-127E-4BC7-B2F9-18477CB37E6F}">
  <dimension ref="A1:K108"/>
  <sheetViews>
    <sheetView workbookViewId="0">
      <selection activeCell="J108" sqref="A1:J108"/>
    </sheetView>
  </sheetViews>
  <sheetFormatPr defaultRowHeight="14.5" x14ac:dyDescent="0.35"/>
  <cols>
    <col min="1" max="1" width="16.36328125" customWidth="1"/>
    <col min="2" max="9" width="0" hidden="1" customWidth="1"/>
    <col min="11" max="11" width="0" hidden="1" customWidth="1"/>
  </cols>
  <sheetData>
    <row r="1" spans="1:11" x14ac:dyDescent="0.3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5">
      <c r="A2" s="1">
        <v>16560</v>
      </c>
      <c r="B2" s="5">
        <v>1</v>
      </c>
      <c r="C2">
        <f>WEEKDAY(A2,2)</f>
        <v>4</v>
      </c>
      <c r="D2">
        <v>20</v>
      </c>
      <c r="E2">
        <v>4</v>
      </c>
      <c r="F2">
        <v>4</v>
      </c>
      <c r="G2">
        <v>10</v>
      </c>
      <c r="H2" s="4">
        <f>D2*F2</f>
        <v>80</v>
      </c>
      <c r="I2" s="4">
        <f>E2*G2</f>
        <v>40</v>
      </c>
      <c r="J2" s="4">
        <f>H2+I2</f>
        <v>120</v>
      </c>
      <c r="K2" s="4">
        <f>J2</f>
        <v>120</v>
      </c>
    </row>
    <row r="3" spans="1:11" x14ac:dyDescent="0.35">
      <c r="A3" s="1">
        <v>16561</v>
      </c>
      <c r="B3" s="5">
        <v>2</v>
      </c>
      <c r="C3">
        <f t="shared" ref="C3:C66" si="0">WEEKDAY(A3,2)</f>
        <v>5</v>
      </c>
      <c r="D3">
        <v>20</v>
      </c>
      <c r="E3">
        <v>4</v>
      </c>
      <c r="F3" s="4">
        <f>F2-1%*F2</f>
        <v>3.96</v>
      </c>
      <c r="G3" s="4">
        <f>G2-1%*G2</f>
        <v>9.9</v>
      </c>
      <c r="H3" s="4">
        <f t="shared" ref="H3:I66" si="1">D3*F3</f>
        <v>79.2</v>
      </c>
      <c r="I3" s="4">
        <f t="shared" si="1"/>
        <v>39.6</v>
      </c>
      <c r="J3" s="4">
        <f t="shared" ref="J3:J66" si="2">H3+I3</f>
        <v>118.80000000000001</v>
      </c>
      <c r="K3" s="4">
        <f>J3+K2</f>
        <v>238.8</v>
      </c>
    </row>
    <row r="4" spans="1:11" x14ac:dyDescent="0.35">
      <c r="A4" s="1">
        <v>16562</v>
      </c>
      <c r="B4" s="5">
        <v>3</v>
      </c>
      <c r="C4">
        <f t="shared" si="0"/>
        <v>6</v>
      </c>
      <c r="D4">
        <v>20</v>
      </c>
      <c r="E4">
        <v>4</v>
      </c>
      <c r="F4" s="4">
        <f>F3-1%*F3</f>
        <v>3.9203999999999999</v>
      </c>
      <c r="G4" s="4">
        <f t="shared" ref="G4:G67" si="3">G3-1%*G3</f>
        <v>9.8010000000000002</v>
      </c>
      <c r="H4" s="4">
        <f t="shared" si="1"/>
        <v>78.408000000000001</v>
      </c>
      <c r="I4" s="4">
        <f t="shared" si="1"/>
        <v>39.204000000000001</v>
      </c>
      <c r="J4" s="4">
        <f t="shared" si="2"/>
        <v>117.61199999999999</v>
      </c>
      <c r="K4" s="4">
        <f t="shared" ref="K4:K67" si="4">J4+K3</f>
        <v>356.41200000000003</v>
      </c>
    </row>
    <row r="5" spans="1:11" x14ac:dyDescent="0.35">
      <c r="A5" s="1">
        <v>16563</v>
      </c>
      <c r="B5" s="5">
        <v>4</v>
      </c>
      <c r="C5">
        <f t="shared" si="0"/>
        <v>7</v>
      </c>
      <c r="D5">
        <v>20</v>
      </c>
      <c r="E5">
        <v>4</v>
      </c>
      <c r="F5" s="4">
        <f t="shared" ref="F5:G68" si="5">F4-1%*F4</f>
        <v>3.8811960000000001</v>
      </c>
      <c r="G5" s="4">
        <f t="shared" si="3"/>
        <v>9.7029899999999998</v>
      </c>
      <c r="H5" s="4">
        <f t="shared" si="1"/>
        <v>77.623919999999998</v>
      </c>
      <c r="I5" s="4">
        <f t="shared" si="1"/>
        <v>38.811959999999999</v>
      </c>
      <c r="J5" s="4">
        <f t="shared" si="2"/>
        <v>116.43588</v>
      </c>
      <c r="K5" s="4">
        <f t="shared" si="4"/>
        <v>472.84788000000003</v>
      </c>
    </row>
    <row r="6" spans="1:11" x14ac:dyDescent="0.35">
      <c r="A6" s="1">
        <v>16564</v>
      </c>
      <c r="B6" s="5">
        <v>5</v>
      </c>
      <c r="C6">
        <f t="shared" si="0"/>
        <v>1</v>
      </c>
      <c r="D6">
        <v>20</v>
      </c>
      <c r="E6">
        <v>4</v>
      </c>
      <c r="F6" s="4">
        <f t="shared" si="5"/>
        <v>3.8423840400000002</v>
      </c>
      <c r="G6" s="4">
        <f t="shared" si="3"/>
        <v>9.605960099999999</v>
      </c>
      <c r="H6" s="4">
        <f t="shared" si="1"/>
        <v>76.847680800000006</v>
      </c>
      <c r="I6" s="4">
        <f t="shared" si="1"/>
        <v>38.423840399999996</v>
      </c>
      <c r="J6" s="4">
        <f t="shared" si="2"/>
        <v>115.2715212</v>
      </c>
      <c r="K6" s="4">
        <f t="shared" si="4"/>
        <v>588.11940120000008</v>
      </c>
    </row>
    <row r="7" spans="1:11" x14ac:dyDescent="0.35">
      <c r="A7" s="1">
        <v>16565</v>
      </c>
      <c r="B7" s="5">
        <v>6</v>
      </c>
      <c r="C7">
        <f t="shared" si="0"/>
        <v>2</v>
      </c>
      <c r="D7">
        <v>20</v>
      </c>
      <c r="E7">
        <v>4</v>
      </c>
      <c r="F7" s="4">
        <f t="shared" si="5"/>
        <v>3.8039601996000001</v>
      </c>
      <c r="G7" s="4">
        <f t="shared" si="3"/>
        <v>9.5099004989999987</v>
      </c>
      <c r="H7" s="4">
        <f t="shared" si="1"/>
        <v>76.079203992000004</v>
      </c>
      <c r="I7" s="4">
        <f t="shared" si="1"/>
        <v>38.039601995999995</v>
      </c>
      <c r="J7" s="4">
        <f t="shared" si="2"/>
        <v>114.11880598799999</v>
      </c>
      <c r="K7" s="4">
        <f t="shared" si="4"/>
        <v>702.23820718800005</v>
      </c>
    </row>
    <row r="8" spans="1:11" x14ac:dyDescent="0.35">
      <c r="A8" s="1">
        <v>16566</v>
      </c>
      <c r="B8" s="5">
        <v>7</v>
      </c>
      <c r="C8">
        <f t="shared" si="0"/>
        <v>3</v>
      </c>
      <c r="D8">
        <v>20</v>
      </c>
      <c r="E8">
        <v>4</v>
      </c>
      <c r="F8" s="4">
        <f t="shared" si="5"/>
        <v>3.765920597604</v>
      </c>
      <c r="G8" s="4">
        <f t="shared" si="3"/>
        <v>9.414801494009998</v>
      </c>
      <c r="H8" s="4">
        <f t="shared" si="1"/>
        <v>75.318411952079998</v>
      </c>
      <c r="I8" s="4">
        <f t="shared" si="1"/>
        <v>37.659205976039992</v>
      </c>
      <c r="J8" s="4">
        <f t="shared" si="2"/>
        <v>112.97761792812</v>
      </c>
      <c r="K8" s="4">
        <f t="shared" si="4"/>
        <v>815.21582511612007</v>
      </c>
    </row>
    <row r="9" spans="1:11" x14ac:dyDescent="0.35">
      <c r="A9" s="1">
        <v>16567</v>
      </c>
      <c r="B9" s="5">
        <v>8</v>
      </c>
      <c r="C9">
        <f t="shared" si="0"/>
        <v>4</v>
      </c>
      <c r="D9">
        <v>20</v>
      </c>
      <c r="E9">
        <v>4</v>
      </c>
      <c r="F9" s="4">
        <f t="shared" si="5"/>
        <v>3.7282613916279601</v>
      </c>
      <c r="G9" s="4">
        <f t="shared" si="3"/>
        <v>9.3206534790698985</v>
      </c>
      <c r="H9" s="4">
        <f t="shared" si="1"/>
        <v>74.565227832559202</v>
      </c>
      <c r="I9" s="4">
        <f t="shared" si="1"/>
        <v>37.282613916279594</v>
      </c>
      <c r="J9" s="4">
        <f t="shared" si="2"/>
        <v>111.84784174883879</v>
      </c>
      <c r="K9" s="4">
        <f t="shared" si="4"/>
        <v>927.0636668649588</v>
      </c>
    </row>
    <row r="10" spans="1:11" x14ac:dyDescent="0.35">
      <c r="A10" s="1">
        <v>16568</v>
      </c>
      <c r="B10" s="5">
        <v>9</v>
      </c>
      <c r="C10">
        <f t="shared" si="0"/>
        <v>5</v>
      </c>
      <c r="D10">
        <v>20</v>
      </c>
      <c r="E10">
        <v>4</v>
      </c>
      <c r="F10" s="4">
        <f t="shared" si="5"/>
        <v>3.6909787777116807</v>
      </c>
      <c r="G10" s="4">
        <f t="shared" si="3"/>
        <v>9.2274469442791993</v>
      </c>
      <c r="H10" s="4">
        <f t="shared" si="1"/>
        <v>73.819575554233609</v>
      </c>
      <c r="I10" s="4">
        <f t="shared" si="1"/>
        <v>36.909787777116797</v>
      </c>
      <c r="J10" s="4">
        <f t="shared" si="2"/>
        <v>110.72936333135041</v>
      </c>
      <c r="K10" s="4">
        <f t="shared" si="4"/>
        <v>1037.7930301963092</v>
      </c>
    </row>
    <row r="11" spans="1:11" x14ac:dyDescent="0.35">
      <c r="A11" s="1">
        <v>16569</v>
      </c>
      <c r="B11" s="5">
        <v>10</v>
      </c>
      <c r="C11">
        <f t="shared" si="0"/>
        <v>6</v>
      </c>
      <c r="D11">
        <v>20</v>
      </c>
      <c r="E11">
        <v>4</v>
      </c>
      <c r="F11" s="4">
        <f t="shared" si="5"/>
        <v>3.6540689899345637</v>
      </c>
      <c r="G11" s="4">
        <f t="shared" si="3"/>
        <v>9.1351724748364074</v>
      </c>
      <c r="H11" s="4">
        <f t="shared" si="1"/>
        <v>73.081379798691273</v>
      </c>
      <c r="I11" s="4">
        <f t="shared" si="1"/>
        <v>36.540689899345629</v>
      </c>
      <c r="J11" s="4">
        <f t="shared" si="2"/>
        <v>109.62206969803691</v>
      </c>
      <c r="K11" s="4">
        <f t="shared" si="4"/>
        <v>1147.4150998943462</v>
      </c>
    </row>
    <row r="12" spans="1:11" x14ac:dyDescent="0.35">
      <c r="A12" s="1">
        <v>16570</v>
      </c>
      <c r="B12" s="5">
        <v>11</v>
      </c>
      <c r="C12">
        <f t="shared" si="0"/>
        <v>7</v>
      </c>
      <c r="D12">
        <v>20</v>
      </c>
      <c r="E12">
        <v>4</v>
      </c>
      <c r="F12" s="4">
        <f t="shared" si="5"/>
        <v>3.6175283000352181</v>
      </c>
      <c r="G12" s="4">
        <f t="shared" si="3"/>
        <v>9.0438207500880434</v>
      </c>
      <c r="H12" s="4">
        <f t="shared" si="1"/>
        <v>72.350566000704362</v>
      </c>
      <c r="I12" s="4">
        <f t="shared" si="1"/>
        <v>36.175283000352174</v>
      </c>
      <c r="J12" s="4">
        <f t="shared" si="2"/>
        <v>108.52584900105654</v>
      </c>
      <c r="K12" s="4">
        <f t="shared" si="4"/>
        <v>1255.9409488954027</v>
      </c>
    </row>
    <row r="13" spans="1:11" x14ac:dyDescent="0.35">
      <c r="A13" s="1">
        <v>16571</v>
      </c>
      <c r="B13" s="5">
        <v>12</v>
      </c>
      <c r="C13">
        <f t="shared" si="0"/>
        <v>1</v>
      </c>
      <c r="D13">
        <v>20</v>
      </c>
      <c r="E13">
        <v>4</v>
      </c>
      <c r="F13" s="4">
        <f t="shared" si="5"/>
        <v>3.581353017034866</v>
      </c>
      <c r="G13" s="4">
        <f t="shared" si="3"/>
        <v>8.9533825425871623</v>
      </c>
      <c r="H13" s="4">
        <f t="shared" si="1"/>
        <v>71.627060340697312</v>
      </c>
      <c r="I13" s="4">
        <f t="shared" si="1"/>
        <v>35.813530170348649</v>
      </c>
      <c r="J13" s="4">
        <f t="shared" si="2"/>
        <v>107.44059051104597</v>
      </c>
      <c r="K13" s="4">
        <f t="shared" si="4"/>
        <v>1363.3815394064486</v>
      </c>
    </row>
    <row r="14" spans="1:11" x14ac:dyDescent="0.35">
      <c r="A14" s="1">
        <v>16572</v>
      </c>
      <c r="B14" s="5">
        <v>13</v>
      </c>
      <c r="C14">
        <f t="shared" si="0"/>
        <v>2</v>
      </c>
      <c r="D14">
        <v>20</v>
      </c>
      <c r="E14">
        <v>4</v>
      </c>
      <c r="F14" s="4">
        <f t="shared" si="5"/>
        <v>3.5455394868645174</v>
      </c>
      <c r="G14" s="4">
        <f t="shared" si="3"/>
        <v>8.8638487171612912</v>
      </c>
      <c r="H14" s="4">
        <f t="shared" si="1"/>
        <v>70.910789737290344</v>
      </c>
      <c r="I14" s="4">
        <f t="shared" si="1"/>
        <v>35.455394868645165</v>
      </c>
      <c r="J14" s="4">
        <f t="shared" si="2"/>
        <v>106.3661846059355</v>
      </c>
      <c r="K14" s="4">
        <f t="shared" si="4"/>
        <v>1469.7477240123842</v>
      </c>
    </row>
    <row r="15" spans="1:11" x14ac:dyDescent="0.35">
      <c r="A15" s="1">
        <v>16573</v>
      </c>
      <c r="B15" s="5">
        <v>14</v>
      </c>
      <c r="C15">
        <f t="shared" si="0"/>
        <v>3</v>
      </c>
      <c r="D15">
        <v>20</v>
      </c>
      <c r="E15">
        <v>4</v>
      </c>
      <c r="F15" s="4">
        <f t="shared" si="5"/>
        <v>3.5100840919958722</v>
      </c>
      <c r="G15" s="4">
        <f t="shared" si="3"/>
        <v>8.7752102299896784</v>
      </c>
      <c r="H15" s="4">
        <f t="shared" si="1"/>
        <v>70.201681839917441</v>
      </c>
      <c r="I15" s="4">
        <f t="shared" si="1"/>
        <v>35.100840919958713</v>
      </c>
      <c r="J15" s="4">
        <f t="shared" si="2"/>
        <v>105.30252275987615</v>
      </c>
      <c r="K15" s="4">
        <f t="shared" si="4"/>
        <v>1575.0502467722604</v>
      </c>
    </row>
    <row r="16" spans="1:11" x14ac:dyDescent="0.35">
      <c r="A16" s="1">
        <v>16574</v>
      </c>
      <c r="B16" s="5">
        <v>15</v>
      </c>
      <c r="C16">
        <f t="shared" si="0"/>
        <v>4</v>
      </c>
      <c r="D16">
        <v>20</v>
      </c>
      <c r="E16">
        <v>4</v>
      </c>
      <c r="F16" s="4">
        <f t="shared" si="5"/>
        <v>3.4749832510759133</v>
      </c>
      <c r="G16" s="4">
        <f t="shared" si="3"/>
        <v>8.6874581276897818</v>
      </c>
      <c r="H16" s="4">
        <f t="shared" si="1"/>
        <v>69.499665021518268</v>
      </c>
      <c r="I16" s="4">
        <f t="shared" si="1"/>
        <v>34.749832510759127</v>
      </c>
      <c r="J16" s="4">
        <f t="shared" si="2"/>
        <v>104.24949753227739</v>
      </c>
      <c r="K16" s="4">
        <f t="shared" si="4"/>
        <v>1679.2997443045379</v>
      </c>
    </row>
    <row r="17" spans="1:11" x14ac:dyDescent="0.35">
      <c r="A17" s="1">
        <v>16575</v>
      </c>
      <c r="B17" s="5">
        <v>16</v>
      </c>
      <c r="C17">
        <f t="shared" si="0"/>
        <v>5</v>
      </c>
      <c r="D17">
        <v>20</v>
      </c>
      <c r="E17">
        <v>4</v>
      </c>
      <c r="F17" s="4">
        <f t="shared" si="5"/>
        <v>3.4402334185651542</v>
      </c>
      <c r="G17" s="4">
        <f t="shared" si="3"/>
        <v>8.6005835464128833</v>
      </c>
      <c r="H17" s="4">
        <f t="shared" si="1"/>
        <v>68.80466837130308</v>
      </c>
      <c r="I17" s="4">
        <f t="shared" si="1"/>
        <v>34.402334185651533</v>
      </c>
      <c r="J17" s="4">
        <f t="shared" si="2"/>
        <v>103.20700255695462</v>
      </c>
      <c r="K17" s="4">
        <f t="shared" si="4"/>
        <v>1782.5067468614925</v>
      </c>
    </row>
    <row r="18" spans="1:11" x14ac:dyDescent="0.35">
      <c r="A18" s="1">
        <v>16576</v>
      </c>
      <c r="B18" s="5">
        <v>17</v>
      </c>
      <c r="C18">
        <f t="shared" si="0"/>
        <v>6</v>
      </c>
      <c r="D18">
        <v>20</v>
      </c>
      <c r="E18">
        <v>4</v>
      </c>
      <c r="F18" s="4">
        <f t="shared" si="5"/>
        <v>3.4058310843795025</v>
      </c>
      <c r="G18" s="4">
        <f t="shared" si="3"/>
        <v>8.514577710948755</v>
      </c>
      <c r="H18" s="4">
        <f t="shared" si="1"/>
        <v>68.116621687590055</v>
      </c>
      <c r="I18" s="4">
        <f t="shared" si="1"/>
        <v>34.05831084379502</v>
      </c>
      <c r="J18" s="4">
        <f t="shared" si="2"/>
        <v>102.17493253138508</v>
      </c>
      <c r="K18" s="4">
        <f t="shared" si="4"/>
        <v>1884.6816793928776</v>
      </c>
    </row>
    <row r="19" spans="1:11" x14ac:dyDescent="0.35">
      <c r="A19" s="1">
        <v>16577</v>
      </c>
      <c r="B19" s="5">
        <v>18</v>
      </c>
      <c r="C19">
        <f t="shared" si="0"/>
        <v>7</v>
      </c>
      <c r="D19">
        <v>20</v>
      </c>
      <c r="E19">
        <v>4</v>
      </c>
      <c r="F19" s="4">
        <f t="shared" si="5"/>
        <v>3.3717727735357075</v>
      </c>
      <c r="G19" s="4">
        <f t="shared" si="3"/>
        <v>8.4294319338392683</v>
      </c>
      <c r="H19" s="4">
        <f t="shared" si="1"/>
        <v>67.435455470714146</v>
      </c>
      <c r="I19" s="4">
        <f t="shared" si="1"/>
        <v>33.717727735357073</v>
      </c>
      <c r="J19" s="4">
        <f t="shared" si="2"/>
        <v>101.15318320607122</v>
      </c>
      <c r="K19" s="4">
        <f t="shared" si="4"/>
        <v>1985.8348625989488</v>
      </c>
    </row>
    <row r="20" spans="1:11" x14ac:dyDescent="0.35">
      <c r="A20" s="1">
        <v>16578</v>
      </c>
      <c r="B20" s="5">
        <v>19</v>
      </c>
      <c r="C20">
        <f t="shared" si="0"/>
        <v>1</v>
      </c>
      <c r="D20">
        <v>20</v>
      </c>
      <c r="E20">
        <v>4</v>
      </c>
      <c r="F20" s="4">
        <f t="shared" si="5"/>
        <v>3.3380550458003504</v>
      </c>
      <c r="G20" s="4">
        <f t="shared" si="3"/>
        <v>8.3451376145008762</v>
      </c>
      <c r="H20" s="4">
        <f t="shared" si="1"/>
        <v>66.76110091600701</v>
      </c>
      <c r="I20" s="4">
        <f t="shared" si="1"/>
        <v>33.380550458003505</v>
      </c>
      <c r="J20" s="4">
        <f t="shared" si="2"/>
        <v>100.14165137401051</v>
      </c>
      <c r="K20" s="4">
        <f t="shared" si="4"/>
        <v>2085.9765139729593</v>
      </c>
    </row>
    <row r="21" spans="1:11" x14ac:dyDescent="0.35">
      <c r="A21" s="1">
        <v>16579</v>
      </c>
      <c r="B21" s="5">
        <v>20</v>
      </c>
      <c r="C21">
        <f t="shared" si="0"/>
        <v>2</v>
      </c>
      <c r="D21">
        <v>20</v>
      </c>
      <c r="E21">
        <v>4</v>
      </c>
      <c r="F21" s="4">
        <f t="shared" si="5"/>
        <v>3.304674495342347</v>
      </c>
      <c r="G21" s="4">
        <f t="shared" si="3"/>
        <v>8.2616862383558676</v>
      </c>
      <c r="H21" s="4">
        <f t="shared" si="1"/>
        <v>66.093489906846941</v>
      </c>
      <c r="I21" s="4">
        <f t="shared" si="1"/>
        <v>33.04674495342347</v>
      </c>
      <c r="J21" s="4">
        <f t="shared" si="2"/>
        <v>99.140234860270411</v>
      </c>
      <c r="K21" s="4">
        <f t="shared" si="4"/>
        <v>2185.1167488332298</v>
      </c>
    </row>
    <row r="22" spans="1:11" x14ac:dyDescent="0.35">
      <c r="A22" s="1">
        <v>16580</v>
      </c>
      <c r="B22" s="5">
        <v>21</v>
      </c>
      <c r="C22">
        <f t="shared" si="0"/>
        <v>3</v>
      </c>
      <c r="D22">
        <v>20</v>
      </c>
      <c r="E22">
        <v>4</v>
      </c>
      <c r="F22" s="4">
        <f t="shared" si="5"/>
        <v>3.2716277503889235</v>
      </c>
      <c r="G22" s="4">
        <f t="shared" si="3"/>
        <v>8.1790693759723094</v>
      </c>
      <c r="H22" s="4">
        <f t="shared" si="1"/>
        <v>65.432555007778475</v>
      </c>
      <c r="I22" s="4">
        <f t="shared" si="1"/>
        <v>32.716277503889238</v>
      </c>
      <c r="J22" s="4">
        <f t="shared" si="2"/>
        <v>98.148832511667706</v>
      </c>
      <c r="K22" s="4">
        <f t="shared" si="4"/>
        <v>2283.2655813448973</v>
      </c>
    </row>
    <row r="23" spans="1:11" x14ac:dyDescent="0.35">
      <c r="A23" s="1">
        <v>16581</v>
      </c>
      <c r="B23" s="5">
        <v>22</v>
      </c>
      <c r="C23">
        <f t="shared" si="0"/>
        <v>4</v>
      </c>
      <c r="D23">
        <v>20</v>
      </c>
      <c r="E23">
        <v>4</v>
      </c>
      <c r="F23" s="4">
        <f t="shared" si="5"/>
        <v>3.2389114728850341</v>
      </c>
      <c r="G23" s="4">
        <f t="shared" si="3"/>
        <v>8.0972786822125862</v>
      </c>
      <c r="H23" s="4">
        <f t="shared" si="1"/>
        <v>64.778229457700689</v>
      </c>
      <c r="I23" s="4">
        <f t="shared" si="1"/>
        <v>32.389114728850345</v>
      </c>
      <c r="J23" s="4">
        <f t="shared" si="2"/>
        <v>97.167344186551034</v>
      </c>
      <c r="K23" s="4">
        <f t="shared" si="4"/>
        <v>2380.4329255314483</v>
      </c>
    </row>
    <row r="24" spans="1:11" x14ac:dyDescent="0.35">
      <c r="A24" s="1">
        <v>16582</v>
      </c>
      <c r="B24" s="5">
        <v>23</v>
      </c>
      <c r="C24">
        <f t="shared" si="0"/>
        <v>5</v>
      </c>
      <c r="D24">
        <v>20</v>
      </c>
      <c r="E24">
        <v>4</v>
      </c>
      <c r="F24" s="4">
        <f t="shared" si="5"/>
        <v>3.2065223581561839</v>
      </c>
      <c r="G24" s="4">
        <f t="shared" si="3"/>
        <v>8.0163058953904596</v>
      </c>
      <c r="H24" s="4">
        <f t="shared" si="1"/>
        <v>64.130447163123677</v>
      </c>
      <c r="I24" s="4">
        <f t="shared" si="1"/>
        <v>32.065223581561838</v>
      </c>
      <c r="J24" s="4">
        <f t="shared" si="2"/>
        <v>96.195670744685515</v>
      </c>
      <c r="K24" s="4">
        <f t="shared" si="4"/>
        <v>2476.628596276134</v>
      </c>
    </row>
    <row r="25" spans="1:11" x14ac:dyDescent="0.35">
      <c r="A25" s="1">
        <v>16583</v>
      </c>
      <c r="B25" s="5">
        <v>24</v>
      </c>
      <c r="C25">
        <f t="shared" si="0"/>
        <v>6</v>
      </c>
      <c r="D25">
        <v>20</v>
      </c>
      <c r="E25">
        <v>4</v>
      </c>
      <c r="F25" s="4">
        <f t="shared" si="5"/>
        <v>3.174457134574622</v>
      </c>
      <c r="G25" s="4">
        <f t="shared" si="3"/>
        <v>7.9361428364365549</v>
      </c>
      <c r="H25" s="4">
        <f t="shared" si="1"/>
        <v>63.489142691492439</v>
      </c>
      <c r="I25" s="4">
        <f t="shared" si="1"/>
        <v>31.74457134574622</v>
      </c>
      <c r="J25" s="4">
        <f t="shared" si="2"/>
        <v>95.233714037238656</v>
      </c>
      <c r="K25" s="4">
        <f t="shared" si="4"/>
        <v>2571.8623103133727</v>
      </c>
    </row>
    <row r="26" spans="1:11" x14ac:dyDescent="0.35">
      <c r="A26" s="1">
        <v>16584</v>
      </c>
      <c r="B26" s="5">
        <v>25</v>
      </c>
      <c r="C26">
        <f t="shared" si="0"/>
        <v>7</v>
      </c>
      <c r="D26">
        <v>20</v>
      </c>
      <c r="E26">
        <v>4</v>
      </c>
      <c r="F26" s="4">
        <f t="shared" si="5"/>
        <v>3.1427125632288759</v>
      </c>
      <c r="G26" s="4">
        <f t="shared" si="3"/>
        <v>7.8567814080721892</v>
      </c>
      <c r="H26" s="4">
        <f t="shared" si="1"/>
        <v>62.85425126457752</v>
      </c>
      <c r="I26" s="4">
        <f t="shared" si="1"/>
        <v>31.427125632288757</v>
      </c>
      <c r="J26" s="4">
        <f t="shared" si="2"/>
        <v>94.281376896866277</v>
      </c>
      <c r="K26" s="4">
        <f t="shared" si="4"/>
        <v>2666.143687210239</v>
      </c>
    </row>
    <row r="27" spans="1:11" x14ac:dyDescent="0.35">
      <c r="A27" s="1">
        <v>16585</v>
      </c>
      <c r="B27" s="5">
        <v>26</v>
      </c>
      <c r="C27">
        <f t="shared" si="0"/>
        <v>1</v>
      </c>
      <c r="D27">
        <v>20</v>
      </c>
      <c r="E27">
        <v>4</v>
      </c>
      <c r="F27" s="4">
        <f t="shared" si="5"/>
        <v>3.111285437596587</v>
      </c>
      <c r="G27" s="4">
        <f t="shared" si="3"/>
        <v>7.7782135939914676</v>
      </c>
      <c r="H27" s="4">
        <f t="shared" si="1"/>
        <v>62.225708751931741</v>
      </c>
      <c r="I27" s="4">
        <f t="shared" si="1"/>
        <v>31.11285437596587</v>
      </c>
      <c r="J27" s="4">
        <f t="shared" si="2"/>
        <v>93.338563127897615</v>
      </c>
      <c r="K27" s="4">
        <f t="shared" si="4"/>
        <v>2759.4822503381365</v>
      </c>
    </row>
    <row r="28" spans="1:11" x14ac:dyDescent="0.35">
      <c r="A28" s="1">
        <v>16586</v>
      </c>
      <c r="B28" s="5">
        <v>27</v>
      </c>
      <c r="C28">
        <f t="shared" si="0"/>
        <v>2</v>
      </c>
      <c r="D28">
        <v>20</v>
      </c>
      <c r="E28">
        <v>4</v>
      </c>
      <c r="F28" s="4">
        <f t="shared" si="5"/>
        <v>3.0801725832206213</v>
      </c>
      <c r="G28" s="4">
        <f t="shared" si="3"/>
        <v>7.7004314580515532</v>
      </c>
      <c r="H28" s="4">
        <f t="shared" si="1"/>
        <v>61.603451664412425</v>
      </c>
      <c r="I28" s="4">
        <f t="shared" si="1"/>
        <v>30.801725832206213</v>
      </c>
      <c r="J28" s="4">
        <f t="shared" si="2"/>
        <v>92.405177496618634</v>
      </c>
      <c r="K28" s="4">
        <f t="shared" si="4"/>
        <v>2851.8874278347553</v>
      </c>
    </row>
    <row r="29" spans="1:11" x14ac:dyDescent="0.35">
      <c r="A29" s="1">
        <v>16587</v>
      </c>
      <c r="B29" s="5">
        <v>28</v>
      </c>
      <c r="C29">
        <f t="shared" si="0"/>
        <v>3</v>
      </c>
      <c r="D29">
        <v>20</v>
      </c>
      <c r="E29">
        <v>4</v>
      </c>
      <c r="F29" s="4">
        <f t="shared" si="5"/>
        <v>3.0493708573884151</v>
      </c>
      <c r="G29" s="4">
        <f t="shared" si="3"/>
        <v>7.6234271434710372</v>
      </c>
      <c r="H29" s="4">
        <f t="shared" si="1"/>
        <v>60.987417147768298</v>
      </c>
      <c r="I29" s="4">
        <f t="shared" si="1"/>
        <v>30.493708573884149</v>
      </c>
      <c r="J29" s="4">
        <f t="shared" si="2"/>
        <v>91.481125721652447</v>
      </c>
      <c r="K29" s="4">
        <f t="shared" si="4"/>
        <v>2943.3685535564077</v>
      </c>
    </row>
    <row r="30" spans="1:11" x14ac:dyDescent="0.35">
      <c r="A30" s="1">
        <v>16588</v>
      </c>
      <c r="B30" s="5">
        <v>29</v>
      </c>
      <c r="C30">
        <f t="shared" si="0"/>
        <v>4</v>
      </c>
      <c r="D30">
        <v>20</v>
      </c>
      <c r="E30">
        <v>4</v>
      </c>
      <c r="F30" s="4">
        <f t="shared" si="5"/>
        <v>3.0188771488145307</v>
      </c>
      <c r="G30" s="4">
        <f t="shared" si="3"/>
        <v>7.5471928720363266</v>
      </c>
      <c r="H30" s="4">
        <f t="shared" si="1"/>
        <v>60.377542976290613</v>
      </c>
      <c r="I30" s="4">
        <f t="shared" si="1"/>
        <v>30.188771488145306</v>
      </c>
      <c r="J30" s="4">
        <f t="shared" si="2"/>
        <v>90.566314464435919</v>
      </c>
      <c r="K30" s="4">
        <f t="shared" si="4"/>
        <v>3033.9348680208436</v>
      </c>
    </row>
    <row r="31" spans="1:11" x14ac:dyDescent="0.35">
      <c r="A31" s="8">
        <v>16589</v>
      </c>
      <c r="B31" s="9">
        <v>30</v>
      </c>
      <c r="C31" s="10">
        <f t="shared" si="0"/>
        <v>5</v>
      </c>
      <c r="D31" s="10">
        <v>20</v>
      </c>
      <c r="E31" s="10">
        <v>4</v>
      </c>
      <c r="F31" s="11">
        <f t="shared" si="5"/>
        <v>2.9886883773263855</v>
      </c>
      <c r="G31" s="11">
        <f t="shared" si="3"/>
        <v>7.4717209433159635</v>
      </c>
      <c r="H31" s="11">
        <f t="shared" si="1"/>
        <v>59.773767546527708</v>
      </c>
      <c r="I31" s="11">
        <f t="shared" si="1"/>
        <v>29.886883773263854</v>
      </c>
      <c r="J31" s="11">
        <f t="shared" si="2"/>
        <v>89.660651319791555</v>
      </c>
      <c r="K31" s="11">
        <f t="shared" si="4"/>
        <v>3123.5955193406353</v>
      </c>
    </row>
    <row r="32" spans="1:11" x14ac:dyDescent="0.35">
      <c r="A32" s="1">
        <v>16590</v>
      </c>
      <c r="B32" s="5">
        <v>31</v>
      </c>
      <c r="C32">
        <f t="shared" si="0"/>
        <v>6</v>
      </c>
      <c r="D32">
        <v>20</v>
      </c>
      <c r="E32">
        <v>4</v>
      </c>
      <c r="F32" s="4">
        <f t="shared" si="5"/>
        <v>2.9588014935531217</v>
      </c>
      <c r="G32" s="4">
        <f t="shared" si="3"/>
        <v>7.3970037338828041</v>
      </c>
      <c r="H32" s="4">
        <f t="shared" si="1"/>
        <v>59.176029871062433</v>
      </c>
      <c r="I32" s="4">
        <f t="shared" si="1"/>
        <v>29.588014935531216</v>
      </c>
      <c r="J32" s="4">
        <f t="shared" si="2"/>
        <v>88.764044806593645</v>
      </c>
      <c r="K32" s="4">
        <f t="shared" si="4"/>
        <v>3212.3595641472289</v>
      </c>
    </row>
    <row r="33" spans="1:11" x14ac:dyDescent="0.35">
      <c r="A33" s="1">
        <v>16591</v>
      </c>
      <c r="B33" s="5">
        <v>32</v>
      </c>
      <c r="C33">
        <f t="shared" si="0"/>
        <v>7</v>
      </c>
      <c r="D33">
        <v>20</v>
      </c>
      <c r="E33">
        <v>4</v>
      </c>
      <c r="F33" s="4">
        <f t="shared" si="5"/>
        <v>2.9292134786175903</v>
      </c>
      <c r="G33" s="4">
        <f t="shared" si="3"/>
        <v>7.323033696543976</v>
      </c>
      <c r="H33" s="4">
        <f t="shared" si="1"/>
        <v>58.584269572351808</v>
      </c>
      <c r="I33" s="4">
        <f t="shared" si="1"/>
        <v>29.292134786175904</v>
      </c>
      <c r="J33" s="4">
        <f t="shared" si="2"/>
        <v>87.876404358527708</v>
      </c>
      <c r="K33" s="4">
        <f t="shared" si="4"/>
        <v>3300.2359685057568</v>
      </c>
    </row>
    <row r="34" spans="1:11" x14ac:dyDescent="0.35">
      <c r="A34" s="1">
        <v>16592</v>
      </c>
      <c r="B34" s="5">
        <v>33</v>
      </c>
      <c r="C34">
        <f t="shared" si="0"/>
        <v>1</v>
      </c>
      <c r="D34">
        <v>20</v>
      </c>
      <c r="E34">
        <v>4</v>
      </c>
      <c r="F34" s="4">
        <f t="shared" si="5"/>
        <v>2.8999213438314144</v>
      </c>
      <c r="G34" s="4">
        <f t="shared" si="3"/>
        <v>7.2498033595785358</v>
      </c>
      <c r="H34" s="4">
        <f t="shared" si="1"/>
        <v>57.998426876628287</v>
      </c>
      <c r="I34" s="4">
        <f t="shared" si="1"/>
        <v>28.999213438314143</v>
      </c>
      <c r="J34" s="4">
        <f t="shared" si="2"/>
        <v>86.99764031494243</v>
      </c>
      <c r="K34" s="4">
        <f t="shared" si="4"/>
        <v>3387.2336088206994</v>
      </c>
    </row>
    <row r="35" spans="1:11" x14ac:dyDescent="0.35">
      <c r="A35" s="1">
        <v>16593</v>
      </c>
      <c r="B35" s="5">
        <v>34</v>
      </c>
      <c r="C35">
        <f t="shared" si="0"/>
        <v>2</v>
      </c>
      <c r="D35">
        <v>20</v>
      </c>
      <c r="E35">
        <v>4</v>
      </c>
      <c r="F35" s="4">
        <f t="shared" si="5"/>
        <v>2.8709221303931001</v>
      </c>
      <c r="G35" s="4">
        <f t="shared" si="3"/>
        <v>7.1773053259827506</v>
      </c>
      <c r="H35" s="4">
        <f t="shared" si="1"/>
        <v>57.418442607862005</v>
      </c>
      <c r="I35" s="4">
        <f t="shared" si="1"/>
        <v>28.709221303931002</v>
      </c>
      <c r="J35" s="4">
        <f t="shared" si="2"/>
        <v>86.127663911793007</v>
      </c>
      <c r="K35" s="4">
        <f t="shared" si="4"/>
        <v>3473.3612727324926</v>
      </c>
    </row>
    <row r="36" spans="1:11" x14ac:dyDescent="0.35">
      <c r="A36" s="1">
        <v>16594</v>
      </c>
      <c r="B36" s="5">
        <v>35</v>
      </c>
      <c r="C36">
        <f t="shared" si="0"/>
        <v>3</v>
      </c>
      <c r="D36">
        <v>20</v>
      </c>
      <c r="E36">
        <v>4</v>
      </c>
      <c r="F36" s="4">
        <f t="shared" si="5"/>
        <v>2.8422129090891692</v>
      </c>
      <c r="G36" s="4">
        <f t="shared" si="3"/>
        <v>7.1055322727229235</v>
      </c>
      <c r="H36" s="4">
        <f t="shared" si="1"/>
        <v>56.844258181783388</v>
      </c>
      <c r="I36" s="4">
        <f t="shared" si="1"/>
        <v>28.422129090891694</v>
      </c>
      <c r="J36" s="4">
        <f t="shared" si="2"/>
        <v>85.266387272675075</v>
      </c>
      <c r="K36" s="4">
        <f t="shared" si="4"/>
        <v>3558.6276600051679</v>
      </c>
    </row>
    <row r="37" spans="1:11" x14ac:dyDescent="0.35">
      <c r="A37" s="1">
        <v>16595</v>
      </c>
      <c r="B37" s="5">
        <v>36</v>
      </c>
      <c r="C37">
        <f t="shared" si="0"/>
        <v>4</v>
      </c>
      <c r="D37">
        <v>20</v>
      </c>
      <c r="E37">
        <v>4</v>
      </c>
      <c r="F37" s="4">
        <f t="shared" si="5"/>
        <v>2.8137907799982775</v>
      </c>
      <c r="G37" s="4">
        <f t="shared" si="3"/>
        <v>7.0344769499956943</v>
      </c>
      <c r="H37" s="4">
        <f t="shared" si="1"/>
        <v>56.275815599965554</v>
      </c>
      <c r="I37" s="4">
        <f t="shared" si="1"/>
        <v>28.137907799982777</v>
      </c>
      <c r="J37" s="4">
        <f t="shared" si="2"/>
        <v>84.413723399948339</v>
      </c>
      <c r="K37" s="4">
        <f t="shared" si="4"/>
        <v>3643.041383405116</v>
      </c>
    </row>
    <row r="38" spans="1:11" x14ac:dyDescent="0.35">
      <c r="A38" s="1">
        <v>16596</v>
      </c>
      <c r="B38" s="5">
        <v>37</v>
      </c>
      <c r="C38">
        <f t="shared" si="0"/>
        <v>5</v>
      </c>
      <c r="D38">
        <v>20</v>
      </c>
      <c r="E38">
        <v>4</v>
      </c>
      <c r="F38" s="4">
        <f t="shared" si="5"/>
        <v>2.7856528721982947</v>
      </c>
      <c r="G38" s="4">
        <f t="shared" si="3"/>
        <v>6.9641321804957377</v>
      </c>
      <c r="H38" s="4">
        <f t="shared" si="1"/>
        <v>55.713057443965894</v>
      </c>
      <c r="I38" s="4">
        <f t="shared" si="1"/>
        <v>27.856528721982951</v>
      </c>
      <c r="J38" s="4">
        <f t="shared" si="2"/>
        <v>83.569586165948849</v>
      </c>
      <c r="K38" s="4">
        <f t="shared" si="4"/>
        <v>3726.6109695710647</v>
      </c>
    </row>
    <row r="39" spans="1:11" x14ac:dyDescent="0.35">
      <c r="A39" s="1">
        <v>16597</v>
      </c>
      <c r="B39" s="5">
        <v>38</v>
      </c>
      <c r="C39">
        <f t="shared" si="0"/>
        <v>6</v>
      </c>
      <c r="D39">
        <v>20</v>
      </c>
      <c r="E39">
        <v>4</v>
      </c>
      <c r="F39" s="4">
        <f t="shared" si="5"/>
        <v>2.7577963434763118</v>
      </c>
      <c r="G39" s="4">
        <f t="shared" si="3"/>
        <v>6.89449085869078</v>
      </c>
      <c r="H39" s="4">
        <f t="shared" si="1"/>
        <v>55.155926869526233</v>
      </c>
      <c r="I39" s="4">
        <f t="shared" si="1"/>
        <v>27.57796343476312</v>
      </c>
      <c r="J39" s="4">
        <f t="shared" si="2"/>
        <v>82.733890304289361</v>
      </c>
      <c r="K39" s="4">
        <f t="shared" si="4"/>
        <v>3809.3448598753539</v>
      </c>
    </row>
    <row r="40" spans="1:11" x14ac:dyDescent="0.35">
      <c r="A40" s="1">
        <v>16598</v>
      </c>
      <c r="B40" s="5">
        <v>39</v>
      </c>
      <c r="C40">
        <f t="shared" si="0"/>
        <v>7</v>
      </c>
      <c r="D40">
        <v>20</v>
      </c>
      <c r="E40">
        <v>4</v>
      </c>
      <c r="F40" s="4">
        <f t="shared" si="5"/>
        <v>2.7302183800415487</v>
      </c>
      <c r="G40" s="4">
        <f t="shared" si="3"/>
        <v>6.825545950103872</v>
      </c>
      <c r="H40" s="4">
        <f t="shared" si="1"/>
        <v>54.604367600830976</v>
      </c>
      <c r="I40" s="4">
        <f t="shared" si="1"/>
        <v>27.302183800415488</v>
      </c>
      <c r="J40" s="4">
        <f t="shared" si="2"/>
        <v>81.90655140124646</v>
      </c>
      <c r="K40" s="4">
        <f t="shared" si="4"/>
        <v>3891.2514112766003</v>
      </c>
    </row>
    <row r="41" spans="1:11" x14ac:dyDescent="0.35">
      <c r="A41" s="1">
        <v>16599</v>
      </c>
      <c r="B41" s="5">
        <v>40</v>
      </c>
      <c r="C41">
        <f t="shared" si="0"/>
        <v>1</v>
      </c>
      <c r="D41">
        <v>20</v>
      </c>
      <c r="E41">
        <v>4</v>
      </c>
      <c r="F41" s="4">
        <f t="shared" si="5"/>
        <v>2.7029161962411332</v>
      </c>
      <c r="G41" s="4">
        <f t="shared" si="3"/>
        <v>6.7572904906028333</v>
      </c>
      <c r="H41" s="4">
        <f t="shared" si="1"/>
        <v>54.058323924822666</v>
      </c>
      <c r="I41" s="4">
        <f t="shared" si="1"/>
        <v>27.029161962411333</v>
      </c>
      <c r="J41" s="4">
        <f t="shared" si="2"/>
        <v>81.087485887233996</v>
      </c>
      <c r="K41" s="4">
        <f t="shared" si="4"/>
        <v>3972.3388971638342</v>
      </c>
    </row>
    <row r="42" spans="1:11" x14ac:dyDescent="0.35">
      <c r="A42" s="1">
        <v>16600</v>
      </c>
      <c r="B42" s="5">
        <v>41</v>
      </c>
      <c r="C42">
        <f t="shared" si="0"/>
        <v>2</v>
      </c>
      <c r="D42">
        <v>20</v>
      </c>
      <c r="E42">
        <v>4</v>
      </c>
      <c r="F42" s="4">
        <f t="shared" si="5"/>
        <v>2.675887034278722</v>
      </c>
      <c r="G42" s="4">
        <f t="shared" si="3"/>
        <v>6.6897175856968047</v>
      </c>
      <c r="H42" s="4">
        <f t="shared" si="1"/>
        <v>53.517740685574438</v>
      </c>
      <c r="I42" s="4">
        <f t="shared" si="1"/>
        <v>26.758870342787219</v>
      </c>
      <c r="J42" s="4">
        <f t="shared" si="2"/>
        <v>80.276611028361657</v>
      </c>
      <c r="K42" s="4">
        <f t="shared" si="4"/>
        <v>4052.6155081921956</v>
      </c>
    </row>
    <row r="43" spans="1:11" x14ac:dyDescent="0.35">
      <c r="A43" s="1">
        <v>16601</v>
      </c>
      <c r="B43" s="5">
        <v>42</v>
      </c>
      <c r="C43">
        <f t="shared" si="0"/>
        <v>3</v>
      </c>
      <c r="D43">
        <v>20</v>
      </c>
      <c r="E43">
        <v>4</v>
      </c>
      <c r="F43" s="4">
        <f t="shared" si="5"/>
        <v>2.6491281639359348</v>
      </c>
      <c r="G43" s="4">
        <f t="shared" si="3"/>
        <v>6.6228204098398367</v>
      </c>
      <c r="H43" s="4">
        <f t="shared" si="1"/>
        <v>52.982563278718693</v>
      </c>
      <c r="I43" s="4">
        <f t="shared" si="1"/>
        <v>26.491281639359347</v>
      </c>
      <c r="J43" s="4">
        <f t="shared" si="2"/>
        <v>79.473844918078044</v>
      </c>
      <c r="K43" s="4">
        <f t="shared" si="4"/>
        <v>4132.0893531102738</v>
      </c>
    </row>
    <row r="44" spans="1:11" x14ac:dyDescent="0.35">
      <c r="A44" s="1">
        <v>16602</v>
      </c>
      <c r="B44" s="5">
        <v>43</v>
      </c>
      <c r="C44">
        <f t="shared" si="0"/>
        <v>4</v>
      </c>
      <c r="D44">
        <v>20</v>
      </c>
      <c r="E44">
        <v>4</v>
      </c>
      <c r="F44" s="4">
        <f t="shared" si="5"/>
        <v>2.6226368822965753</v>
      </c>
      <c r="G44" s="4">
        <f t="shared" si="3"/>
        <v>6.5565922057414383</v>
      </c>
      <c r="H44" s="4">
        <f t="shared" si="1"/>
        <v>52.452737645931506</v>
      </c>
      <c r="I44" s="4">
        <f t="shared" si="1"/>
        <v>26.226368822965753</v>
      </c>
      <c r="J44" s="4">
        <f t="shared" si="2"/>
        <v>78.67910646889726</v>
      </c>
      <c r="K44" s="4">
        <f t="shared" si="4"/>
        <v>4210.7684595791707</v>
      </c>
    </row>
    <row r="45" spans="1:11" x14ac:dyDescent="0.35">
      <c r="A45" s="1">
        <v>16603</v>
      </c>
      <c r="B45" s="5">
        <v>44</v>
      </c>
      <c r="C45">
        <f t="shared" si="0"/>
        <v>5</v>
      </c>
      <c r="D45">
        <v>20</v>
      </c>
      <c r="E45">
        <v>4</v>
      </c>
      <c r="F45" s="4">
        <f t="shared" si="5"/>
        <v>2.5964105134736095</v>
      </c>
      <c r="G45" s="4">
        <f t="shared" si="3"/>
        <v>6.4910262836840236</v>
      </c>
      <c r="H45" s="4">
        <f t="shared" si="1"/>
        <v>51.928210269472189</v>
      </c>
      <c r="I45" s="4">
        <f t="shared" si="1"/>
        <v>25.964105134736094</v>
      </c>
      <c r="J45" s="4">
        <f t="shared" si="2"/>
        <v>77.89231540420829</v>
      </c>
      <c r="K45" s="4">
        <f t="shared" si="4"/>
        <v>4288.6607749833793</v>
      </c>
    </row>
    <row r="46" spans="1:11" x14ac:dyDescent="0.35">
      <c r="A46" s="1">
        <v>16604</v>
      </c>
      <c r="B46" s="5">
        <v>45</v>
      </c>
      <c r="C46">
        <f t="shared" si="0"/>
        <v>6</v>
      </c>
      <c r="D46">
        <v>20</v>
      </c>
      <c r="E46">
        <v>4</v>
      </c>
      <c r="F46" s="4">
        <f t="shared" si="5"/>
        <v>2.5704464083388734</v>
      </c>
      <c r="G46" s="4">
        <f t="shared" si="3"/>
        <v>6.426116020847183</v>
      </c>
      <c r="H46" s="4">
        <f t="shared" si="1"/>
        <v>51.408928166777471</v>
      </c>
      <c r="I46" s="4">
        <f t="shared" si="1"/>
        <v>25.704464083388732</v>
      </c>
      <c r="J46" s="4">
        <f t="shared" si="2"/>
        <v>77.1133922501662</v>
      </c>
      <c r="K46" s="4">
        <f t="shared" si="4"/>
        <v>4365.7741672335451</v>
      </c>
    </row>
    <row r="47" spans="1:11" x14ac:dyDescent="0.35">
      <c r="A47" s="1">
        <v>16605</v>
      </c>
      <c r="B47" s="5">
        <v>46</v>
      </c>
      <c r="C47">
        <f t="shared" si="0"/>
        <v>7</v>
      </c>
      <c r="D47">
        <v>20</v>
      </c>
      <c r="E47">
        <v>4</v>
      </c>
      <c r="F47" s="4">
        <f t="shared" si="5"/>
        <v>2.5447419442554846</v>
      </c>
      <c r="G47" s="4">
        <f t="shared" si="3"/>
        <v>6.3618548606387115</v>
      </c>
      <c r="H47" s="4">
        <f t="shared" si="1"/>
        <v>50.894838885109692</v>
      </c>
      <c r="I47" s="4">
        <f t="shared" si="1"/>
        <v>25.447419442554846</v>
      </c>
      <c r="J47" s="4">
        <f t="shared" si="2"/>
        <v>76.342258327664538</v>
      </c>
      <c r="K47" s="4">
        <f t="shared" si="4"/>
        <v>4442.1164255612093</v>
      </c>
    </row>
    <row r="48" spans="1:11" x14ac:dyDescent="0.35">
      <c r="A48" s="1">
        <v>16606</v>
      </c>
      <c r="B48" s="5">
        <v>47</v>
      </c>
      <c r="C48">
        <f t="shared" si="0"/>
        <v>1</v>
      </c>
      <c r="D48">
        <v>20</v>
      </c>
      <c r="E48">
        <v>4</v>
      </c>
      <c r="F48" s="4">
        <f t="shared" si="5"/>
        <v>2.5192945248129299</v>
      </c>
      <c r="G48" s="4">
        <f t="shared" si="3"/>
        <v>6.2982363120323246</v>
      </c>
      <c r="H48" s="4">
        <f t="shared" si="1"/>
        <v>50.385890496258597</v>
      </c>
      <c r="I48" s="4">
        <f t="shared" si="1"/>
        <v>25.192945248129298</v>
      </c>
      <c r="J48" s="4">
        <f t="shared" si="2"/>
        <v>75.578835744387902</v>
      </c>
      <c r="K48" s="4">
        <f t="shared" si="4"/>
        <v>4517.6952613055973</v>
      </c>
    </row>
    <row r="49" spans="1:11" x14ac:dyDescent="0.35">
      <c r="A49" s="1">
        <v>16607</v>
      </c>
      <c r="B49" s="5">
        <v>48</v>
      </c>
      <c r="C49">
        <f t="shared" si="0"/>
        <v>2</v>
      </c>
      <c r="D49">
        <v>20</v>
      </c>
      <c r="E49">
        <v>4</v>
      </c>
      <c r="F49" s="4">
        <f t="shared" si="5"/>
        <v>2.4941015795648007</v>
      </c>
      <c r="G49" s="4">
        <f t="shared" si="3"/>
        <v>6.2352539489120016</v>
      </c>
      <c r="H49" s="4">
        <f t="shared" si="1"/>
        <v>49.882031591296013</v>
      </c>
      <c r="I49" s="4">
        <f t="shared" si="1"/>
        <v>24.941015795648006</v>
      </c>
      <c r="J49" s="4">
        <f t="shared" si="2"/>
        <v>74.823047386944012</v>
      </c>
      <c r="K49" s="4">
        <f t="shared" si="4"/>
        <v>4592.5183086925417</v>
      </c>
    </row>
    <row r="50" spans="1:11" x14ac:dyDescent="0.35">
      <c r="A50" s="1">
        <v>16608</v>
      </c>
      <c r="B50" s="5">
        <v>49</v>
      </c>
      <c r="C50">
        <f t="shared" si="0"/>
        <v>3</v>
      </c>
      <c r="D50">
        <v>20</v>
      </c>
      <c r="E50">
        <v>4</v>
      </c>
      <c r="F50" s="4">
        <f t="shared" si="5"/>
        <v>2.4691605637691527</v>
      </c>
      <c r="G50" s="4">
        <f t="shared" si="3"/>
        <v>6.1729014094228818</v>
      </c>
      <c r="H50" s="4">
        <f t="shared" si="1"/>
        <v>49.383211275383054</v>
      </c>
      <c r="I50" s="4">
        <f t="shared" si="1"/>
        <v>24.691605637691527</v>
      </c>
      <c r="J50" s="4">
        <f t="shared" si="2"/>
        <v>74.074816913074585</v>
      </c>
      <c r="K50" s="4">
        <f t="shared" si="4"/>
        <v>4666.5931256056165</v>
      </c>
    </row>
    <row r="51" spans="1:11" x14ac:dyDescent="0.35">
      <c r="A51" s="1">
        <v>16609</v>
      </c>
      <c r="B51" s="5">
        <v>50</v>
      </c>
      <c r="C51">
        <f t="shared" si="0"/>
        <v>4</v>
      </c>
      <c r="D51">
        <v>20</v>
      </c>
      <c r="E51">
        <v>4</v>
      </c>
      <c r="F51" s="4">
        <f t="shared" si="5"/>
        <v>2.4444689581314614</v>
      </c>
      <c r="G51" s="4">
        <f t="shared" si="3"/>
        <v>6.1111723953286532</v>
      </c>
      <c r="H51" s="4">
        <f t="shared" si="1"/>
        <v>48.889379162629226</v>
      </c>
      <c r="I51" s="4">
        <f t="shared" si="1"/>
        <v>24.444689581314613</v>
      </c>
      <c r="J51" s="4">
        <f t="shared" si="2"/>
        <v>73.334068743943845</v>
      </c>
      <c r="K51" s="4">
        <f t="shared" si="4"/>
        <v>4739.9271943495605</v>
      </c>
    </row>
    <row r="52" spans="1:11" x14ac:dyDescent="0.35">
      <c r="A52" s="1">
        <v>16610</v>
      </c>
      <c r="B52" s="5">
        <v>51</v>
      </c>
      <c r="C52">
        <f t="shared" si="0"/>
        <v>5</v>
      </c>
      <c r="D52">
        <v>20</v>
      </c>
      <c r="E52">
        <v>4</v>
      </c>
      <c r="F52" s="4">
        <f t="shared" si="5"/>
        <v>2.4200242685501467</v>
      </c>
      <c r="G52" s="4">
        <f t="shared" si="3"/>
        <v>6.0500606713753671</v>
      </c>
      <c r="H52" s="4">
        <f t="shared" si="1"/>
        <v>48.400485371002937</v>
      </c>
      <c r="I52" s="4">
        <f t="shared" si="1"/>
        <v>24.200242685501468</v>
      </c>
      <c r="J52" s="4">
        <f t="shared" si="2"/>
        <v>72.600728056504408</v>
      </c>
      <c r="K52" s="4">
        <f t="shared" si="4"/>
        <v>4812.527922406065</v>
      </c>
    </row>
    <row r="53" spans="1:11" x14ac:dyDescent="0.35">
      <c r="A53" s="1">
        <v>16611</v>
      </c>
      <c r="B53" s="5">
        <v>52</v>
      </c>
      <c r="C53">
        <f t="shared" si="0"/>
        <v>6</v>
      </c>
      <c r="D53">
        <v>20</v>
      </c>
      <c r="E53">
        <v>4</v>
      </c>
      <c r="F53" s="4">
        <f t="shared" si="5"/>
        <v>2.3958240258646453</v>
      </c>
      <c r="G53" s="4">
        <f t="shared" si="3"/>
        <v>5.9895600646616138</v>
      </c>
      <c r="H53" s="4">
        <f t="shared" si="1"/>
        <v>47.916480517292904</v>
      </c>
      <c r="I53" s="4">
        <f t="shared" si="1"/>
        <v>23.958240258646455</v>
      </c>
      <c r="J53" s="4">
        <f t="shared" si="2"/>
        <v>71.874720775939352</v>
      </c>
      <c r="K53" s="4">
        <f t="shared" si="4"/>
        <v>4884.4026431820048</v>
      </c>
    </row>
    <row r="54" spans="1:11" x14ac:dyDescent="0.35">
      <c r="A54" s="1">
        <v>16612</v>
      </c>
      <c r="B54" s="5">
        <v>53</v>
      </c>
      <c r="C54">
        <f t="shared" si="0"/>
        <v>7</v>
      </c>
      <c r="D54">
        <v>20</v>
      </c>
      <c r="E54">
        <v>4</v>
      </c>
      <c r="F54" s="4">
        <f t="shared" si="5"/>
        <v>2.371865785605999</v>
      </c>
      <c r="G54" s="4">
        <f t="shared" si="3"/>
        <v>5.9296644640149978</v>
      </c>
      <c r="H54" s="4">
        <f t="shared" si="1"/>
        <v>47.437315712119982</v>
      </c>
      <c r="I54" s="4">
        <f t="shared" si="1"/>
        <v>23.718657856059991</v>
      </c>
      <c r="J54" s="4">
        <f t="shared" si="2"/>
        <v>71.155973568179974</v>
      </c>
      <c r="K54" s="4">
        <f t="shared" si="4"/>
        <v>4955.5586167501851</v>
      </c>
    </row>
    <row r="55" spans="1:11" x14ac:dyDescent="0.35">
      <c r="A55" s="1">
        <v>16613</v>
      </c>
      <c r="B55" s="5">
        <v>54</v>
      </c>
      <c r="C55">
        <f t="shared" si="0"/>
        <v>1</v>
      </c>
      <c r="D55">
        <v>20</v>
      </c>
      <c r="E55">
        <v>4</v>
      </c>
      <c r="F55" s="4">
        <f t="shared" si="5"/>
        <v>2.3481471277499391</v>
      </c>
      <c r="G55" s="4">
        <f t="shared" si="3"/>
        <v>5.8703678193748479</v>
      </c>
      <c r="H55" s="4">
        <f t="shared" si="1"/>
        <v>46.962942554998783</v>
      </c>
      <c r="I55" s="4">
        <f t="shared" si="1"/>
        <v>23.481471277499391</v>
      </c>
      <c r="J55" s="4">
        <f t="shared" si="2"/>
        <v>70.444413832498171</v>
      </c>
      <c r="K55" s="4">
        <f t="shared" si="4"/>
        <v>5026.0030305826831</v>
      </c>
    </row>
    <row r="56" spans="1:11" x14ac:dyDescent="0.35">
      <c r="A56" s="1">
        <v>16614</v>
      </c>
      <c r="B56" s="5">
        <v>55</v>
      </c>
      <c r="C56">
        <f t="shared" si="0"/>
        <v>2</v>
      </c>
      <c r="D56">
        <v>20</v>
      </c>
      <c r="E56">
        <v>4</v>
      </c>
      <c r="F56" s="4">
        <f t="shared" si="5"/>
        <v>2.3246656564724395</v>
      </c>
      <c r="G56" s="4">
        <f t="shared" si="3"/>
        <v>5.8116641411810992</v>
      </c>
      <c r="H56" s="4">
        <f t="shared" si="1"/>
        <v>46.493313129448794</v>
      </c>
      <c r="I56" s="4">
        <f t="shared" si="1"/>
        <v>23.246656564724397</v>
      </c>
      <c r="J56" s="4">
        <f t="shared" si="2"/>
        <v>69.739969694173197</v>
      </c>
      <c r="K56" s="4">
        <f t="shared" si="4"/>
        <v>5095.743000276856</v>
      </c>
    </row>
    <row r="57" spans="1:11" x14ac:dyDescent="0.35">
      <c r="A57" s="1">
        <v>16615</v>
      </c>
      <c r="B57" s="5">
        <v>56</v>
      </c>
      <c r="C57">
        <f t="shared" si="0"/>
        <v>3</v>
      </c>
      <c r="D57">
        <v>20</v>
      </c>
      <c r="E57">
        <v>4</v>
      </c>
      <c r="F57" s="4">
        <f t="shared" si="5"/>
        <v>2.3014189999077153</v>
      </c>
      <c r="G57" s="4">
        <f t="shared" si="3"/>
        <v>5.7535474997692884</v>
      </c>
      <c r="H57" s="4">
        <f t="shared" si="1"/>
        <v>46.028379998154307</v>
      </c>
      <c r="I57" s="4">
        <f t="shared" si="1"/>
        <v>23.014189999077153</v>
      </c>
      <c r="J57" s="4">
        <f t="shared" si="2"/>
        <v>69.042569997231453</v>
      </c>
      <c r="K57" s="4">
        <f t="shared" si="4"/>
        <v>5164.7855702740871</v>
      </c>
    </row>
    <row r="58" spans="1:11" x14ac:dyDescent="0.35">
      <c r="A58" s="1">
        <v>16616</v>
      </c>
      <c r="B58" s="5">
        <v>57</v>
      </c>
      <c r="C58">
        <f t="shared" si="0"/>
        <v>4</v>
      </c>
      <c r="D58">
        <v>20</v>
      </c>
      <c r="E58">
        <v>4</v>
      </c>
      <c r="F58" s="4">
        <f t="shared" si="5"/>
        <v>2.278404809908638</v>
      </c>
      <c r="G58" s="4">
        <f t="shared" si="3"/>
        <v>5.6960120247715951</v>
      </c>
      <c r="H58" s="4">
        <f t="shared" si="1"/>
        <v>45.568096198172761</v>
      </c>
      <c r="I58" s="4">
        <f t="shared" si="1"/>
        <v>22.78404809908638</v>
      </c>
      <c r="J58" s="4">
        <f t="shared" si="2"/>
        <v>68.352144297259144</v>
      </c>
      <c r="K58" s="4">
        <f t="shared" si="4"/>
        <v>5233.1377145713459</v>
      </c>
    </row>
    <row r="59" spans="1:11" x14ac:dyDescent="0.35">
      <c r="A59" s="1">
        <v>16617</v>
      </c>
      <c r="B59" s="5">
        <v>58</v>
      </c>
      <c r="C59">
        <f t="shared" si="0"/>
        <v>5</v>
      </c>
      <c r="D59">
        <v>20</v>
      </c>
      <c r="E59">
        <v>4</v>
      </c>
      <c r="F59" s="4">
        <f t="shared" si="5"/>
        <v>2.2556207618095518</v>
      </c>
      <c r="G59" s="4">
        <f t="shared" si="3"/>
        <v>5.6390519045238792</v>
      </c>
      <c r="H59" s="4">
        <f t="shared" si="1"/>
        <v>45.11241523619104</v>
      </c>
      <c r="I59" s="4">
        <f t="shared" si="1"/>
        <v>22.556207618095517</v>
      </c>
      <c r="J59" s="4">
        <f t="shared" si="2"/>
        <v>67.668622854286554</v>
      </c>
      <c r="K59" s="4">
        <f t="shared" si="4"/>
        <v>5300.8063374256326</v>
      </c>
    </row>
    <row r="60" spans="1:11" x14ac:dyDescent="0.35">
      <c r="A60" s="1">
        <v>16618</v>
      </c>
      <c r="B60" s="5">
        <v>59</v>
      </c>
      <c r="C60">
        <f t="shared" si="0"/>
        <v>6</v>
      </c>
      <c r="D60">
        <v>20</v>
      </c>
      <c r="E60">
        <v>4</v>
      </c>
      <c r="F60" s="4">
        <f t="shared" si="5"/>
        <v>2.2330645541914564</v>
      </c>
      <c r="G60" s="4">
        <f t="shared" si="3"/>
        <v>5.58266138547864</v>
      </c>
      <c r="H60" s="4">
        <f t="shared" si="1"/>
        <v>44.661291083829127</v>
      </c>
      <c r="I60" s="4">
        <f t="shared" si="1"/>
        <v>22.33064554191456</v>
      </c>
      <c r="J60" s="4">
        <f t="shared" si="2"/>
        <v>66.991936625743691</v>
      </c>
      <c r="K60" s="4">
        <f t="shared" si="4"/>
        <v>5367.7982740513762</v>
      </c>
    </row>
    <row r="61" spans="1:11" x14ac:dyDescent="0.35">
      <c r="A61" s="1">
        <v>16619</v>
      </c>
      <c r="B61" s="5">
        <v>60</v>
      </c>
      <c r="C61">
        <f t="shared" si="0"/>
        <v>7</v>
      </c>
      <c r="D61">
        <v>20</v>
      </c>
      <c r="E61">
        <v>4</v>
      </c>
      <c r="F61" s="4">
        <f t="shared" si="5"/>
        <v>2.2107339086495417</v>
      </c>
      <c r="G61" s="4">
        <f t="shared" si="3"/>
        <v>5.5268347716238537</v>
      </c>
      <c r="H61" s="4">
        <f t="shared" si="1"/>
        <v>44.21467817299083</v>
      </c>
      <c r="I61" s="4">
        <f t="shared" si="1"/>
        <v>22.107339086495415</v>
      </c>
      <c r="J61" s="4">
        <f t="shared" si="2"/>
        <v>66.322017259486245</v>
      </c>
      <c r="K61" s="4">
        <f t="shared" si="4"/>
        <v>5434.1202913108627</v>
      </c>
    </row>
    <row r="62" spans="1:11" x14ac:dyDescent="0.35">
      <c r="A62" s="1">
        <v>16620</v>
      </c>
      <c r="B62" s="5">
        <v>61</v>
      </c>
      <c r="C62">
        <f t="shared" si="0"/>
        <v>1</v>
      </c>
      <c r="D62">
        <v>20</v>
      </c>
      <c r="E62">
        <v>4</v>
      </c>
      <c r="F62" s="4">
        <f t="shared" si="5"/>
        <v>2.1886265695630462</v>
      </c>
      <c r="G62" s="4">
        <f t="shared" si="3"/>
        <v>5.4715664239076149</v>
      </c>
      <c r="H62" s="4">
        <f t="shared" si="1"/>
        <v>43.772531391260927</v>
      </c>
      <c r="I62" s="4">
        <f t="shared" si="1"/>
        <v>21.88626569563046</v>
      </c>
      <c r="J62" s="4">
        <f t="shared" si="2"/>
        <v>65.658797086891383</v>
      </c>
      <c r="K62" s="4">
        <f t="shared" si="4"/>
        <v>5499.7790883977541</v>
      </c>
    </row>
    <row r="63" spans="1:11" x14ac:dyDescent="0.35">
      <c r="A63" s="1">
        <v>16621</v>
      </c>
      <c r="B63" s="5">
        <v>62</v>
      </c>
      <c r="C63">
        <f t="shared" si="0"/>
        <v>2</v>
      </c>
      <c r="D63">
        <v>20</v>
      </c>
      <c r="E63">
        <v>4</v>
      </c>
      <c r="F63" s="4">
        <f t="shared" si="5"/>
        <v>2.1667403038674156</v>
      </c>
      <c r="G63" s="4">
        <f t="shared" si="3"/>
        <v>5.4168507596685389</v>
      </c>
      <c r="H63" s="4">
        <f t="shared" si="1"/>
        <v>43.334806077348311</v>
      </c>
      <c r="I63" s="4">
        <f t="shared" si="1"/>
        <v>21.667403038674156</v>
      </c>
      <c r="J63" s="4">
        <f t="shared" si="2"/>
        <v>65.00220911602247</v>
      </c>
      <c r="K63" s="4">
        <f t="shared" si="4"/>
        <v>5564.7812975137767</v>
      </c>
    </row>
    <row r="64" spans="1:11" x14ac:dyDescent="0.35">
      <c r="A64" s="1">
        <v>16622</v>
      </c>
      <c r="B64" s="5">
        <v>63</v>
      </c>
      <c r="C64">
        <f t="shared" si="0"/>
        <v>3</v>
      </c>
      <c r="D64">
        <v>20</v>
      </c>
      <c r="E64">
        <v>4</v>
      </c>
      <c r="F64" s="4">
        <f t="shared" si="5"/>
        <v>2.1450729008287412</v>
      </c>
      <c r="G64" s="4">
        <f t="shared" si="3"/>
        <v>5.3626822520718536</v>
      </c>
      <c r="H64" s="4">
        <f t="shared" si="1"/>
        <v>42.901458016574821</v>
      </c>
      <c r="I64" s="4">
        <f t="shared" si="1"/>
        <v>21.450729008287414</v>
      </c>
      <c r="J64" s="4">
        <f t="shared" si="2"/>
        <v>64.352187024862232</v>
      </c>
      <c r="K64" s="4">
        <f t="shared" si="4"/>
        <v>5629.1334845386391</v>
      </c>
    </row>
    <row r="65" spans="1:11" x14ac:dyDescent="0.35">
      <c r="A65" s="1">
        <v>16623</v>
      </c>
      <c r="B65" s="5">
        <v>64</v>
      </c>
      <c r="C65">
        <f t="shared" si="0"/>
        <v>4</v>
      </c>
      <c r="D65">
        <v>20</v>
      </c>
      <c r="E65">
        <v>4</v>
      </c>
      <c r="F65" s="4">
        <f t="shared" si="5"/>
        <v>2.123622171820454</v>
      </c>
      <c r="G65" s="4">
        <f t="shared" si="3"/>
        <v>5.309055429551135</v>
      </c>
      <c r="H65" s="4">
        <f t="shared" si="1"/>
        <v>42.47244343640908</v>
      </c>
      <c r="I65" s="4">
        <f t="shared" si="1"/>
        <v>21.23622171820454</v>
      </c>
      <c r="J65" s="4">
        <f t="shared" si="2"/>
        <v>63.70866515461362</v>
      </c>
      <c r="K65" s="4">
        <f t="shared" si="4"/>
        <v>5692.8421496932524</v>
      </c>
    </row>
    <row r="66" spans="1:11" x14ac:dyDescent="0.35">
      <c r="A66" s="1">
        <v>16624</v>
      </c>
      <c r="B66" s="5">
        <v>65</v>
      </c>
      <c r="C66">
        <f t="shared" si="0"/>
        <v>5</v>
      </c>
      <c r="D66">
        <v>20</v>
      </c>
      <c r="E66">
        <v>4</v>
      </c>
      <c r="F66" s="4">
        <f t="shared" si="5"/>
        <v>2.1023859501022493</v>
      </c>
      <c r="G66" s="4">
        <f t="shared" si="3"/>
        <v>5.2559648752556232</v>
      </c>
      <c r="H66" s="4">
        <f t="shared" si="1"/>
        <v>42.047719002044985</v>
      </c>
      <c r="I66" s="4">
        <f t="shared" si="1"/>
        <v>21.023859501022493</v>
      </c>
      <c r="J66" s="4">
        <f t="shared" si="2"/>
        <v>63.071578503067478</v>
      </c>
      <c r="K66" s="4">
        <f t="shared" si="4"/>
        <v>5755.9137281963194</v>
      </c>
    </row>
    <row r="67" spans="1:11" x14ac:dyDescent="0.35">
      <c r="A67" s="1">
        <v>16625</v>
      </c>
      <c r="B67" s="5">
        <v>66</v>
      </c>
      <c r="C67">
        <f t="shared" ref="C67:C108" si="6">WEEKDAY(A67,2)</f>
        <v>6</v>
      </c>
      <c r="D67">
        <v>20</v>
      </c>
      <c r="E67">
        <v>4</v>
      </c>
      <c r="F67" s="4">
        <f t="shared" si="5"/>
        <v>2.0813620906012269</v>
      </c>
      <c r="G67" s="4">
        <f t="shared" si="3"/>
        <v>5.203405226503067</v>
      </c>
      <c r="H67" s="4">
        <f t="shared" ref="H67:I94" si="7">D67*F67</f>
        <v>41.627241812024536</v>
      </c>
      <c r="I67" s="4">
        <f t="shared" si="7"/>
        <v>20.813620906012268</v>
      </c>
      <c r="J67" s="4">
        <f t="shared" ref="J67:J107" si="8">H67+I67</f>
        <v>62.440862718036804</v>
      </c>
      <c r="K67" s="4">
        <f t="shared" si="4"/>
        <v>5818.3545909143559</v>
      </c>
    </row>
    <row r="68" spans="1:11" x14ac:dyDescent="0.35">
      <c r="A68" s="1">
        <v>16626</v>
      </c>
      <c r="B68" s="5">
        <v>67</v>
      </c>
      <c r="C68">
        <f t="shared" si="6"/>
        <v>7</v>
      </c>
      <c r="D68">
        <v>20</v>
      </c>
      <c r="E68">
        <v>4</v>
      </c>
      <c r="F68" s="4">
        <f t="shared" si="5"/>
        <v>2.0605484696952145</v>
      </c>
      <c r="G68" s="4">
        <f t="shared" si="5"/>
        <v>5.1513711742380366</v>
      </c>
      <c r="H68" s="4">
        <f t="shared" si="7"/>
        <v>41.210969393904293</v>
      </c>
      <c r="I68" s="4">
        <f t="shared" si="7"/>
        <v>20.605484696952146</v>
      </c>
      <c r="J68" s="4">
        <f t="shared" si="8"/>
        <v>61.816454090856439</v>
      </c>
      <c r="K68" s="4">
        <f t="shared" ref="K68:K108" si="9">J68+K67</f>
        <v>5880.1710450052124</v>
      </c>
    </row>
    <row r="69" spans="1:11" x14ac:dyDescent="0.35">
      <c r="A69" s="1">
        <v>16627</v>
      </c>
      <c r="B69" s="5">
        <v>68</v>
      </c>
      <c r="C69">
        <f t="shared" si="6"/>
        <v>1</v>
      </c>
      <c r="D69">
        <v>20</v>
      </c>
      <c r="E69">
        <v>4</v>
      </c>
      <c r="F69" s="4">
        <f t="shared" ref="F69:G108" si="10">F68-1%*F68</f>
        <v>2.0399429849982624</v>
      </c>
      <c r="G69" s="4">
        <f t="shared" si="10"/>
        <v>5.0998574624956561</v>
      </c>
      <c r="H69" s="4">
        <f t="shared" si="7"/>
        <v>40.798859699965249</v>
      </c>
      <c r="I69" s="4">
        <f t="shared" si="7"/>
        <v>20.399429849982624</v>
      </c>
      <c r="J69" s="4">
        <f t="shared" si="8"/>
        <v>61.198289549947873</v>
      </c>
      <c r="K69" s="4">
        <f t="shared" si="9"/>
        <v>5941.3693345551601</v>
      </c>
    </row>
    <row r="70" spans="1:11" x14ac:dyDescent="0.35">
      <c r="A70" s="1">
        <v>16628</v>
      </c>
      <c r="B70" s="5">
        <v>69</v>
      </c>
      <c r="C70">
        <f t="shared" si="6"/>
        <v>2</v>
      </c>
      <c r="D70">
        <v>20</v>
      </c>
      <c r="E70">
        <v>4</v>
      </c>
      <c r="F70" s="4">
        <f t="shared" si="10"/>
        <v>2.0195435551482799</v>
      </c>
      <c r="G70" s="4">
        <f t="shared" si="10"/>
        <v>5.0488588878706997</v>
      </c>
      <c r="H70" s="4">
        <f t="shared" si="7"/>
        <v>40.390871102965598</v>
      </c>
      <c r="I70" s="4">
        <f t="shared" si="7"/>
        <v>20.195435551482799</v>
      </c>
      <c r="J70" s="4">
        <f t="shared" si="8"/>
        <v>60.586306654448393</v>
      </c>
      <c r="K70" s="4">
        <f t="shared" si="9"/>
        <v>6001.9556412096081</v>
      </c>
    </row>
    <row r="71" spans="1:11" x14ac:dyDescent="0.35">
      <c r="A71" s="1">
        <v>16629</v>
      </c>
      <c r="B71" s="5">
        <v>70</v>
      </c>
      <c r="C71">
        <f t="shared" si="6"/>
        <v>3</v>
      </c>
      <c r="D71">
        <v>20</v>
      </c>
      <c r="E71">
        <v>4</v>
      </c>
      <c r="F71" s="4">
        <f t="shared" si="10"/>
        <v>1.999348119596797</v>
      </c>
      <c r="G71" s="4">
        <f t="shared" si="10"/>
        <v>4.9983702989919925</v>
      </c>
      <c r="H71" s="4">
        <f t="shared" si="7"/>
        <v>39.98696239193594</v>
      </c>
      <c r="I71" s="4">
        <f t="shared" si="7"/>
        <v>19.99348119596797</v>
      </c>
      <c r="J71" s="4">
        <f t="shared" si="8"/>
        <v>59.980443587903906</v>
      </c>
      <c r="K71" s="4">
        <f t="shared" si="9"/>
        <v>6061.9360847975122</v>
      </c>
    </row>
    <row r="72" spans="1:11" x14ac:dyDescent="0.35">
      <c r="A72" s="1">
        <v>16630</v>
      </c>
      <c r="B72" s="5">
        <v>71</v>
      </c>
      <c r="C72">
        <f t="shared" si="6"/>
        <v>4</v>
      </c>
      <c r="D72">
        <v>20</v>
      </c>
      <c r="E72">
        <v>4</v>
      </c>
      <c r="F72" s="4">
        <f t="shared" si="10"/>
        <v>1.9793546384008291</v>
      </c>
      <c r="G72" s="4">
        <f t="shared" si="10"/>
        <v>4.9483865960020728</v>
      </c>
      <c r="H72" s="4">
        <f t="shared" si="7"/>
        <v>39.587092768016582</v>
      </c>
      <c r="I72" s="4">
        <f t="shared" si="7"/>
        <v>19.793546384008291</v>
      </c>
      <c r="J72" s="4">
        <f t="shared" si="8"/>
        <v>59.38063915202487</v>
      </c>
      <c r="K72" s="4">
        <f t="shared" si="9"/>
        <v>6121.3167239495369</v>
      </c>
    </row>
    <row r="73" spans="1:11" x14ac:dyDescent="0.35">
      <c r="A73" s="1">
        <v>16631</v>
      </c>
      <c r="B73" s="5">
        <v>72</v>
      </c>
      <c r="C73">
        <f t="shared" si="6"/>
        <v>5</v>
      </c>
      <c r="D73">
        <v>20</v>
      </c>
      <c r="E73">
        <v>4</v>
      </c>
      <c r="F73" s="4">
        <f t="shared" si="10"/>
        <v>1.9595610920168209</v>
      </c>
      <c r="G73" s="4">
        <f t="shared" si="10"/>
        <v>4.8989027300420522</v>
      </c>
      <c r="H73" s="4">
        <f t="shared" si="7"/>
        <v>39.191221840336418</v>
      </c>
      <c r="I73" s="4">
        <f t="shared" si="7"/>
        <v>19.595610920168209</v>
      </c>
      <c r="J73" s="4">
        <f t="shared" si="8"/>
        <v>58.786832760504623</v>
      </c>
      <c r="K73" s="4">
        <f t="shared" si="9"/>
        <v>6180.1035567100416</v>
      </c>
    </row>
    <row r="74" spans="1:11" x14ac:dyDescent="0.35">
      <c r="A74" s="3">
        <v>16632</v>
      </c>
      <c r="B74" s="6">
        <v>73</v>
      </c>
      <c r="C74" s="2">
        <f t="shared" si="6"/>
        <v>6</v>
      </c>
      <c r="D74" s="2">
        <v>0</v>
      </c>
      <c r="E74" s="2">
        <v>0</v>
      </c>
      <c r="F74" s="7">
        <f t="shared" si="10"/>
        <v>1.9399654810966527</v>
      </c>
      <c r="G74" s="7">
        <f>G73-1%*G73</f>
        <v>4.8499137027416319</v>
      </c>
      <c r="H74" s="4">
        <v>0</v>
      </c>
      <c r="I74" s="2">
        <v>0</v>
      </c>
      <c r="J74" s="4">
        <v>0</v>
      </c>
      <c r="K74" s="4">
        <f t="shared" si="9"/>
        <v>6180.1035567100416</v>
      </c>
    </row>
    <row r="75" spans="1:11" x14ac:dyDescent="0.35">
      <c r="A75" s="1">
        <v>16633</v>
      </c>
      <c r="B75" s="5">
        <v>74</v>
      </c>
      <c r="C75">
        <f t="shared" si="6"/>
        <v>7</v>
      </c>
      <c r="D75">
        <v>0</v>
      </c>
      <c r="E75">
        <v>11</v>
      </c>
      <c r="F75" s="4">
        <f t="shared" si="10"/>
        <v>1.9205658262856862</v>
      </c>
      <c r="G75" s="4">
        <f>G74-1%*G74</f>
        <v>4.8014145657142153</v>
      </c>
      <c r="H75" s="4">
        <f>D75*F75</f>
        <v>0</v>
      </c>
      <c r="I75" s="4">
        <f>E75*G75</f>
        <v>52.815560222856369</v>
      </c>
      <c r="J75" s="4">
        <f>H75+I75</f>
        <v>52.815560222856369</v>
      </c>
      <c r="K75" s="4">
        <f t="shared" si="9"/>
        <v>6232.9191169328979</v>
      </c>
    </row>
    <row r="76" spans="1:11" x14ac:dyDescent="0.35">
      <c r="A76" s="1">
        <v>16634</v>
      </c>
      <c r="B76" s="5">
        <v>75</v>
      </c>
      <c r="C76">
        <f t="shared" si="6"/>
        <v>1</v>
      </c>
      <c r="D76">
        <v>0</v>
      </c>
      <c r="E76">
        <v>11</v>
      </c>
      <c r="F76" s="4">
        <f t="shared" si="10"/>
        <v>1.9013601680228294</v>
      </c>
      <c r="G76" s="4">
        <f t="shared" si="10"/>
        <v>4.7534004200570728</v>
      </c>
      <c r="H76" s="4">
        <f t="shared" ref="H76:I108" si="11">D76*F76</f>
        <v>0</v>
      </c>
      <c r="I76" s="4">
        <f t="shared" si="11"/>
        <v>52.287404620627797</v>
      </c>
      <c r="J76" s="4">
        <f t="shared" si="8"/>
        <v>52.287404620627797</v>
      </c>
      <c r="K76" s="4">
        <f t="shared" si="9"/>
        <v>6285.2065215535258</v>
      </c>
    </row>
    <row r="77" spans="1:11" x14ac:dyDescent="0.35">
      <c r="A77" s="1">
        <v>16635</v>
      </c>
      <c r="B77" s="5">
        <v>76</v>
      </c>
      <c r="C77">
        <f t="shared" si="6"/>
        <v>2</v>
      </c>
      <c r="D77">
        <v>0</v>
      </c>
      <c r="E77">
        <v>11</v>
      </c>
      <c r="F77" s="4">
        <f t="shared" si="10"/>
        <v>1.8823465663426011</v>
      </c>
      <c r="G77" s="4">
        <f t="shared" si="10"/>
        <v>4.7058664158565024</v>
      </c>
      <c r="H77" s="4">
        <f t="shared" si="11"/>
        <v>0</v>
      </c>
      <c r="I77" s="4">
        <f t="shared" si="11"/>
        <v>51.764530574421528</v>
      </c>
      <c r="J77" s="4">
        <f t="shared" si="8"/>
        <v>51.764530574421528</v>
      </c>
      <c r="K77" s="4">
        <f t="shared" si="9"/>
        <v>6336.9710521279476</v>
      </c>
    </row>
    <row r="78" spans="1:11" x14ac:dyDescent="0.35">
      <c r="A78" s="1">
        <v>16636</v>
      </c>
      <c r="B78" s="5">
        <v>77</v>
      </c>
      <c r="C78">
        <f t="shared" si="6"/>
        <v>3</v>
      </c>
      <c r="D78">
        <v>0</v>
      </c>
      <c r="E78">
        <v>11</v>
      </c>
      <c r="F78" s="4">
        <f t="shared" si="10"/>
        <v>1.863523100679175</v>
      </c>
      <c r="G78" s="4">
        <f t="shared" si="10"/>
        <v>4.6588077516979371</v>
      </c>
      <c r="H78" s="4">
        <f t="shared" si="11"/>
        <v>0</v>
      </c>
      <c r="I78" s="4">
        <f t="shared" si="11"/>
        <v>51.24688526867731</v>
      </c>
      <c r="J78" s="4">
        <f t="shared" si="8"/>
        <v>51.24688526867731</v>
      </c>
      <c r="K78" s="4">
        <f t="shared" si="9"/>
        <v>6388.2179373966246</v>
      </c>
    </row>
    <row r="79" spans="1:11" x14ac:dyDescent="0.35">
      <c r="A79" s="1">
        <v>16637</v>
      </c>
      <c r="B79" s="5">
        <v>78</v>
      </c>
      <c r="C79">
        <f t="shared" si="6"/>
        <v>4</v>
      </c>
      <c r="D79">
        <v>0</v>
      </c>
      <c r="E79">
        <v>11</v>
      </c>
      <c r="F79" s="4">
        <f t="shared" si="10"/>
        <v>1.8448878696723834</v>
      </c>
      <c r="G79" s="4">
        <f t="shared" si="10"/>
        <v>4.6122196741809578</v>
      </c>
      <c r="H79" s="4">
        <f t="shared" si="11"/>
        <v>0</v>
      </c>
      <c r="I79" s="4">
        <f t="shared" si="11"/>
        <v>50.734416415990538</v>
      </c>
      <c r="J79" s="4">
        <f t="shared" si="8"/>
        <v>50.734416415990538</v>
      </c>
      <c r="K79" s="4">
        <f t="shared" si="9"/>
        <v>6438.952353812615</v>
      </c>
    </row>
    <row r="80" spans="1:11" x14ac:dyDescent="0.35">
      <c r="A80" s="1">
        <v>16638</v>
      </c>
      <c r="B80" s="5">
        <v>79</v>
      </c>
      <c r="C80">
        <f t="shared" si="6"/>
        <v>5</v>
      </c>
      <c r="D80">
        <v>0</v>
      </c>
      <c r="E80">
        <v>11</v>
      </c>
      <c r="F80" s="4">
        <f t="shared" si="10"/>
        <v>1.8264389909756595</v>
      </c>
      <c r="G80" s="4">
        <f t="shared" si="10"/>
        <v>4.5660974774391478</v>
      </c>
      <c r="H80" s="4">
        <f t="shared" si="11"/>
        <v>0</v>
      </c>
      <c r="I80" s="4">
        <f t="shared" si="11"/>
        <v>50.227072251830627</v>
      </c>
      <c r="J80" s="4">
        <f t="shared" si="8"/>
        <v>50.227072251830627</v>
      </c>
      <c r="K80" s="4">
        <f t="shared" si="9"/>
        <v>6489.1794260644456</v>
      </c>
    </row>
    <row r="81" spans="1:11" x14ac:dyDescent="0.35">
      <c r="A81" s="1">
        <v>16639</v>
      </c>
      <c r="B81" s="5">
        <v>80</v>
      </c>
      <c r="C81">
        <f t="shared" si="6"/>
        <v>6</v>
      </c>
      <c r="D81">
        <v>0</v>
      </c>
      <c r="E81">
        <v>11</v>
      </c>
      <c r="F81" s="4">
        <f t="shared" si="10"/>
        <v>1.808174601065903</v>
      </c>
      <c r="G81" s="4">
        <f t="shared" si="10"/>
        <v>4.5204365026647562</v>
      </c>
      <c r="H81" s="4">
        <f t="shared" si="11"/>
        <v>0</v>
      </c>
      <c r="I81" s="4">
        <f t="shared" si="11"/>
        <v>49.724801529312316</v>
      </c>
      <c r="J81" s="4">
        <f t="shared" si="8"/>
        <v>49.724801529312316</v>
      </c>
      <c r="K81" s="4">
        <f t="shared" si="9"/>
        <v>6538.9042275937582</v>
      </c>
    </row>
    <row r="82" spans="1:11" x14ac:dyDescent="0.35">
      <c r="A82" s="1">
        <v>16640</v>
      </c>
      <c r="B82" s="5">
        <v>81</v>
      </c>
      <c r="C82">
        <f t="shared" si="6"/>
        <v>7</v>
      </c>
      <c r="D82">
        <v>0</v>
      </c>
      <c r="E82">
        <v>11</v>
      </c>
      <c r="F82" s="4">
        <f t="shared" si="10"/>
        <v>1.790092855055244</v>
      </c>
      <c r="G82" s="4">
        <f t="shared" si="10"/>
        <v>4.475232137638109</v>
      </c>
      <c r="H82" s="4">
        <f t="shared" si="11"/>
        <v>0</v>
      </c>
      <c r="I82" s="4">
        <f t="shared" si="11"/>
        <v>49.227553514019199</v>
      </c>
      <c r="J82" s="4">
        <f t="shared" si="8"/>
        <v>49.227553514019199</v>
      </c>
      <c r="K82" s="4">
        <f t="shared" si="9"/>
        <v>6588.131781107777</v>
      </c>
    </row>
    <row r="83" spans="1:11" x14ac:dyDescent="0.35">
      <c r="A83" s="1">
        <v>16641</v>
      </c>
      <c r="B83" s="5">
        <v>82</v>
      </c>
      <c r="C83">
        <f t="shared" si="6"/>
        <v>1</v>
      </c>
      <c r="D83">
        <v>0</v>
      </c>
      <c r="E83">
        <v>11</v>
      </c>
      <c r="F83" s="4">
        <f t="shared" si="10"/>
        <v>1.7721919265046915</v>
      </c>
      <c r="G83" s="4">
        <f t="shared" si="10"/>
        <v>4.4304798162617276</v>
      </c>
      <c r="H83" s="4">
        <f t="shared" si="11"/>
        <v>0</v>
      </c>
      <c r="I83" s="4">
        <f t="shared" si="11"/>
        <v>48.735277978879004</v>
      </c>
      <c r="J83" s="4">
        <f t="shared" si="8"/>
        <v>48.735277978879004</v>
      </c>
      <c r="K83" s="4">
        <f t="shared" si="9"/>
        <v>6636.8670590866559</v>
      </c>
    </row>
    <row r="84" spans="1:11" x14ac:dyDescent="0.35">
      <c r="A84" s="1">
        <v>16642</v>
      </c>
      <c r="B84" s="5">
        <v>83</v>
      </c>
      <c r="C84">
        <f t="shared" si="6"/>
        <v>2</v>
      </c>
      <c r="D84">
        <v>0</v>
      </c>
      <c r="E84">
        <v>11</v>
      </c>
      <c r="F84" s="4">
        <f t="shared" si="10"/>
        <v>1.7544700072396446</v>
      </c>
      <c r="G84" s="4">
        <f t="shared" si="10"/>
        <v>4.3861750180991104</v>
      </c>
      <c r="H84" s="4">
        <f t="shared" si="11"/>
        <v>0</v>
      </c>
      <c r="I84" s="4">
        <f t="shared" si="11"/>
        <v>48.247925199090211</v>
      </c>
      <c r="J84" s="4">
        <f t="shared" si="8"/>
        <v>48.247925199090211</v>
      </c>
      <c r="K84" s="4">
        <f t="shared" si="9"/>
        <v>6685.1149842857458</v>
      </c>
    </row>
    <row r="85" spans="1:11" x14ac:dyDescent="0.35">
      <c r="A85" s="1">
        <v>16643</v>
      </c>
      <c r="B85" s="5">
        <v>84</v>
      </c>
      <c r="C85">
        <f t="shared" si="6"/>
        <v>3</v>
      </c>
      <c r="D85">
        <v>0</v>
      </c>
      <c r="E85">
        <v>11</v>
      </c>
      <c r="F85" s="4">
        <f t="shared" si="10"/>
        <v>1.7369253071672481</v>
      </c>
      <c r="G85" s="4">
        <f t="shared" si="10"/>
        <v>4.3423132679181196</v>
      </c>
      <c r="H85" s="4">
        <f t="shared" si="11"/>
        <v>0</v>
      </c>
      <c r="I85" s="4">
        <f t="shared" si="11"/>
        <v>47.765445947099316</v>
      </c>
      <c r="J85" s="4">
        <f t="shared" si="8"/>
        <v>47.765445947099316</v>
      </c>
      <c r="K85" s="4">
        <f t="shared" si="9"/>
        <v>6732.8804302328454</v>
      </c>
    </row>
    <row r="86" spans="1:11" x14ac:dyDescent="0.35">
      <c r="A86" s="1">
        <v>16644</v>
      </c>
      <c r="B86" s="5">
        <v>85</v>
      </c>
      <c r="C86">
        <f t="shared" si="6"/>
        <v>4</v>
      </c>
      <c r="D86">
        <v>0</v>
      </c>
      <c r="E86">
        <v>11</v>
      </c>
      <c r="F86" s="4">
        <f t="shared" si="10"/>
        <v>1.7195560540955757</v>
      </c>
      <c r="G86" s="4">
        <f t="shared" si="10"/>
        <v>4.2988901352389384</v>
      </c>
      <c r="H86" s="4">
        <f t="shared" si="11"/>
        <v>0</v>
      </c>
      <c r="I86" s="4">
        <f t="shared" si="11"/>
        <v>47.287791487628326</v>
      </c>
      <c r="J86" s="4">
        <f t="shared" si="8"/>
        <v>47.287791487628326</v>
      </c>
      <c r="K86" s="4">
        <f t="shared" si="9"/>
        <v>6780.1682217204734</v>
      </c>
    </row>
    <row r="87" spans="1:11" x14ac:dyDescent="0.35">
      <c r="A87" s="1">
        <v>16645</v>
      </c>
      <c r="B87" s="5">
        <v>86</v>
      </c>
      <c r="C87">
        <f t="shared" si="6"/>
        <v>5</v>
      </c>
      <c r="D87">
        <v>0</v>
      </c>
      <c r="E87">
        <v>11</v>
      </c>
      <c r="F87" s="4">
        <f t="shared" si="10"/>
        <v>1.7023604935546199</v>
      </c>
      <c r="G87" s="4">
        <f t="shared" si="10"/>
        <v>4.255901233886549</v>
      </c>
      <c r="H87" s="4">
        <f t="shared" si="11"/>
        <v>0</v>
      </c>
      <c r="I87" s="4">
        <f t="shared" si="11"/>
        <v>46.81491357275204</v>
      </c>
      <c r="J87" s="4">
        <f t="shared" si="8"/>
        <v>46.81491357275204</v>
      </c>
      <c r="K87" s="4">
        <f t="shared" si="9"/>
        <v>6826.9831352932251</v>
      </c>
    </row>
    <row r="88" spans="1:11" x14ac:dyDescent="0.35">
      <c r="A88" s="1">
        <v>16646</v>
      </c>
      <c r="B88" s="5">
        <v>87</v>
      </c>
      <c r="C88">
        <f t="shared" si="6"/>
        <v>6</v>
      </c>
      <c r="D88">
        <v>0</v>
      </c>
      <c r="E88">
        <v>11</v>
      </c>
      <c r="F88" s="4">
        <f t="shared" si="10"/>
        <v>1.6853368886190738</v>
      </c>
      <c r="G88" s="4">
        <f t="shared" si="10"/>
        <v>4.2133422215476832</v>
      </c>
      <c r="H88" s="4">
        <f t="shared" si="11"/>
        <v>0</v>
      </c>
      <c r="I88" s="4">
        <f t="shared" si="11"/>
        <v>46.346764437024518</v>
      </c>
      <c r="J88" s="4">
        <f t="shared" si="8"/>
        <v>46.346764437024518</v>
      </c>
      <c r="K88" s="4">
        <f t="shared" si="9"/>
        <v>6873.32989973025</v>
      </c>
    </row>
    <row r="89" spans="1:11" x14ac:dyDescent="0.35">
      <c r="A89" s="1">
        <v>16647</v>
      </c>
      <c r="B89" s="5">
        <v>88</v>
      </c>
      <c r="C89">
        <f t="shared" si="6"/>
        <v>7</v>
      </c>
      <c r="D89">
        <v>0</v>
      </c>
      <c r="E89">
        <v>11</v>
      </c>
      <c r="F89" s="4">
        <f t="shared" si="10"/>
        <v>1.6684835197328831</v>
      </c>
      <c r="G89" s="4">
        <f t="shared" si="10"/>
        <v>4.1712087993322067</v>
      </c>
      <c r="H89" s="4">
        <f t="shared" si="11"/>
        <v>0</v>
      </c>
      <c r="I89" s="4">
        <f t="shared" si="11"/>
        <v>45.883296792654271</v>
      </c>
      <c r="J89" s="4">
        <f t="shared" si="8"/>
        <v>45.883296792654271</v>
      </c>
      <c r="K89" s="4">
        <f t="shared" si="9"/>
        <v>6919.2131965229046</v>
      </c>
    </row>
    <row r="90" spans="1:11" x14ac:dyDescent="0.35">
      <c r="A90" s="1">
        <v>16648</v>
      </c>
      <c r="B90" s="5">
        <v>89</v>
      </c>
      <c r="C90">
        <f t="shared" si="6"/>
        <v>1</v>
      </c>
      <c r="D90">
        <v>0</v>
      </c>
      <c r="E90">
        <v>11</v>
      </c>
      <c r="F90" s="4">
        <f t="shared" si="10"/>
        <v>1.6517986845355543</v>
      </c>
      <c r="G90" s="4">
        <f t="shared" si="10"/>
        <v>4.1294967113388843</v>
      </c>
      <c r="H90" s="4">
        <f t="shared" si="11"/>
        <v>0</v>
      </c>
      <c r="I90" s="4">
        <f t="shared" si="11"/>
        <v>45.424463824727724</v>
      </c>
      <c r="J90" s="4">
        <f t="shared" si="8"/>
        <v>45.424463824727724</v>
      </c>
      <c r="K90" s="4">
        <f t="shared" si="9"/>
        <v>6964.6376603476319</v>
      </c>
    </row>
    <row r="91" spans="1:11" x14ac:dyDescent="0.35">
      <c r="A91" s="1">
        <v>16649</v>
      </c>
      <c r="B91" s="5">
        <v>90</v>
      </c>
      <c r="C91">
        <f t="shared" si="6"/>
        <v>2</v>
      </c>
      <c r="D91">
        <v>0</v>
      </c>
      <c r="E91">
        <v>11</v>
      </c>
      <c r="F91" s="4">
        <f t="shared" si="10"/>
        <v>1.6352806976901988</v>
      </c>
      <c r="G91" s="4">
        <f t="shared" si="10"/>
        <v>4.0882017442254952</v>
      </c>
      <c r="H91" s="4">
        <f t="shared" si="11"/>
        <v>0</v>
      </c>
      <c r="I91" s="4">
        <f t="shared" si="11"/>
        <v>44.970219186480449</v>
      </c>
      <c r="J91" s="4">
        <f t="shared" si="8"/>
        <v>44.970219186480449</v>
      </c>
      <c r="K91" s="4">
        <f t="shared" si="9"/>
        <v>7009.6078795341127</v>
      </c>
    </row>
    <row r="92" spans="1:11" x14ac:dyDescent="0.35">
      <c r="A92" s="1">
        <v>16650</v>
      </c>
      <c r="B92" s="5">
        <v>91</v>
      </c>
      <c r="C92">
        <f t="shared" si="6"/>
        <v>3</v>
      </c>
      <c r="D92">
        <v>0</v>
      </c>
      <c r="E92">
        <v>11</v>
      </c>
      <c r="F92" s="4">
        <f t="shared" si="10"/>
        <v>1.6189278907132969</v>
      </c>
      <c r="G92" s="4">
        <f t="shared" si="10"/>
        <v>4.0473197267832406</v>
      </c>
      <c r="H92" s="4">
        <f t="shared" si="11"/>
        <v>0</v>
      </c>
      <c r="I92" s="4">
        <f t="shared" si="11"/>
        <v>44.520516994615647</v>
      </c>
      <c r="J92" s="4">
        <f t="shared" si="8"/>
        <v>44.520516994615647</v>
      </c>
      <c r="K92" s="4">
        <f t="shared" si="9"/>
        <v>7054.1283965287284</v>
      </c>
    </row>
    <row r="93" spans="1:11" x14ac:dyDescent="0.35">
      <c r="A93" s="1">
        <v>16651</v>
      </c>
      <c r="B93" s="5">
        <v>92</v>
      </c>
      <c r="C93">
        <f t="shared" si="6"/>
        <v>4</v>
      </c>
      <c r="D93">
        <v>0</v>
      </c>
      <c r="E93">
        <v>11</v>
      </c>
      <c r="F93" s="4">
        <f t="shared" si="10"/>
        <v>1.6027386118061639</v>
      </c>
      <c r="G93" s="4">
        <f t="shared" si="10"/>
        <v>4.0068465295154079</v>
      </c>
      <c r="H93" s="4">
        <f t="shared" si="11"/>
        <v>0</v>
      </c>
      <c r="I93" s="4">
        <f t="shared" si="11"/>
        <v>44.075311824669484</v>
      </c>
      <c r="J93" s="4">
        <f t="shared" si="8"/>
        <v>44.075311824669484</v>
      </c>
      <c r="K93" s="4">
        <f t="shared" si="9"/>
        <v>7098.2037083533978</v>
      </c>
    </row>
    <row r="94" spans="1:11" x14ac:dyDescent="0.35">
      <c r="A94" s="1">
        <v>16652</v>
      </c>
      <c r="B94" s="5">
        <v>93</v>
      </c>
      <c r="C94">
        <f t="shared" si="6"/>
        <v>5</v>
      </c>
      <c r="D94">
        <v>0</v>
      </c>
      <c r="E94">
        <v>11</v>
      </c>
      <c r="F94" s="4">
        <f t="shared" si="10"/>
        <v>1.5867112256881024</v>
      </c>
      <c r="G94" s="4">
        <f t="shared" si="10"/>
        <v>3.9667780642202537</v>
      </c>
      <c r="H94" s="4">
        <f t="shared" si="11"/>
        <v>0</v>
      </c>
      <c r="I94" s="4">
        <f t="shared" si="11"/>
        <v>43.634558706422794</v>
      </c>
      <c r="J94" s="4">
        <f t="shared" si="8"/>
        <v>43.634558706422794</v>
      </c>
      <c r="K94" s="4">
        <f t="shared" si="9"/>
        <v>7141.8382670598203</v>
      </c>
    </row>
    <row r="95" spans="1:11" x14ac:dyDescent="0.35">
      <c r="A95" s="1">
        <v>16653</v>
      </c>
      <c r="B95" s="5">
        <v>94</v>
      </c>
      <c r="C95">
        <f t="shared" si="6"/>
        <v>6</v>
      </c>
      <c r="D95">
        <v>0</v>
      </c>
      <c r="E95">
        <v>11</v>
      </c>
      <c r="F95" s="4">
        <f t="shared" si="10"/>
        <v>1.5708441134312214</v>
      </c>
      <c r="G95" s="4">
        <f t="shared" si="10"/>
        <v>3.9271102835780511</v>
      </c>
      <c r="H95" s="4">
        <f t="shared" si="11"/>
        <v>0</v>
      </c>
      <c r="I95" s="4">
        <f t="shared" si="11"/>
        <v>43.198213119358563</v>
      </c>
      <c r="J95" s="4">
        <f t="shared" si="8"/>
        <v>43.198213119358563</v>
      </c>
      <c r="K95" s="4">
        <f t="shared" si="9"/>
        <v>7185.0364801791784</v>
      </c>
    </row>
    <row r="96" spans="1:11" x14ac:dyDescent="0.35">
      <c r="A96" s="1">
        <v>16654</v>
      </c>
      <c r="B96" s="5">
        <v>95</v>
      </c>
      <c r="C96">
        <f t="shared" si="6"/>
        <v>7</v>
      </c>
      <c r="D96">
        <v>0</v>
      </c>
      <c r="E96">
        <v>11</v>
      </c>
      <c r="F96" s="4">
        <f t="shared" si="10"/>
        <v>1.5551356722969092</v>
      </c>
      <c r="G96" s="4">
        <f t="shared" si="10"/>
        <v>3.8878391807422705</v>
      </c>
      <c r="H96" s="4">
        <f t="shared" si="11"/>
        <v>0</v>
      </c>
      <c r="I96" s="4">
        <f t="shared" si="11"/>
        <v>42.766230988164978</v>
      </c>
      <c r="J96" s="4">
        <f t="shared" si="8"/>
        <v>42.766230988164978</v>
      </c>
      <c r="K96" s="4">
        <f t="shared" si="9"/>
        <v>7227.8027111673437</v>
      </c>
    </row>
    <row r="97" spans="1:11" x14ac:dyDescent="0.35">
      <c r="A97" s="1">
        <v>16655</v>
      </c>
      <c r="B97" s="5">
        <v>96</v>
      </c>
      <c r="C97">
        <f t="shared" si="6"/>
        <v>1</v>
      </c>
      <c r="D97">
        <v>0</v>
      </c>
      <c r="E97">
        <v>11</v>
      </c>
      <c r="F97" s="4">
        <f t="shared" si="10"/>
        <v>1.5395843155739402</v>
      </c>
      <c r="G97" s="4">
        <f t="shared" si="10"/>
        <v>3.8489607889348476</v>
      </c>
      <c r="H97" s="4">
        <f t="shared" si="11"/>
        <v>0</v>
      </c>
      <c r="I97" s="4">
        <f t="shared" si="11"/>
        <v>42.338568678283323</v>
      </c>
      <c r="J97" s="4">
        <f t="shared" si="8"/>
        <v>42.338568678283323</v>
      </c>
      <c r="K97" s="4">
        <f t="shared" si="9"/>
        <v>7270.1412798456267</v>
      </c>
    </row>
    <row r="98" spans="1:11" x14ac:dyDescent="0.35">
      <c r="A98" s="1">
        <v>16656</v>
      </c>
      <c r="B98" s="5">
        <v>97</v>
      </c>
      <c r="C98">
        <f t="shared" si="6"/>
        <v>2</v>
      </c>
      <c r="D98">
        <v>0</v>
      </c>
      <c r="E98">
        <v>11</v>
      </c>
      <c r="F98" s="4">
        <f t="shared" si="10"/>
        <v>1.5241884724182007</v>
      </c>
      <c r="G98" s="4">
        <f t="shared" si="10"/>
        <v>3.8104711810454992</v>
      </c>
      <c r="H98" s="4">
        <f t="shared" si="11"/>
        <v>0</v>
      </c>
      <c r="I98" s="4">
        <f t="shared" si="11"/>
        <v>41.915182991500494</v>
      </c>
      <c r="J98" s="4">
        <f t="shared" si="8"/>
        <v>41.915182991500494</v>
      </c>
      <c r="K98" s="4">
        <f t="shared" si="9"/>
        <v>7312.0564628371276</v>
      </c>
    </row>
    <row r="99" spans="1:11" x14ac:dyDescent="0.35">
      <c r="A99" s="1">
        <v>16657</v>
      </c>
      <c r="B99" s="5">
        <v>98</v>
      </c>
      <c r="C99">
        <f t="shared" si="6"/>
        <v>3</v>
      </c>
      <c r="D99">
        <v>0</v>
      </c>
      <c r="E99">
        <v>11</v>
      </c>
      <c r="F99" s="4">
        <f t="shared" si="10"/>
        <v>1.5089465876940187</v>
      </c>
      <c r="G99" s="4">
        <f t="shared" si="10"/>
        <v>3.772366469235044</v>
      </c>
      <c r="H99" s="4">
        <f t="shared" si="11"/>
        <v>0</v>
      </c>
      <c r="I99" s="4">
        <f t="shared" si="11"/>
        <v>41.496031161585485</v>
      </c>
      <c r="J99" s="4">
        <f t="shared" si="8"/>
        <v>41.496031161585485</v>
      </c>
      <c r="K99" s="4">
        <f t="shared" si="9"/>
        <v>7353.5524939987126</v>
      </c>
    </row>
    <row r="100" spans="1:11" x14ac:dyDescent="0.35">
      <c r="A100" s="1">
        <v>16658</v>
      </c>
      <c r="B100" s="5">
        <v>99</v>
      </c>
      <c r="C100">
        <f t="shared" si="6"/>
        <v>4</v>
      </c>
      <c r="D100">
        <v>0</v>
      </c>
      <c r="E100">
        <v>11</v>
      </c>
      <c r="F100" s="4">
        <f t="shared" si="10"/>
        <v>1.4938571218170784</v>
      </c>
      <c r="G100" s="4">
        <f t="shared" si="10"/>
        <v>3.7346428045426938</v>
      </c>
      <c r="H100" s="4">
        <f t="shared" si="11"/>
        <v>0</v>
      </c>
      <c r="I100" s="4">
        <f t="shared" si="11"/>
        <v>41.081070849969635</v>
      </c>
      <c r="J100" s="4">
        <f t="shared" si="8"/>
        <v>41.081070849969635</v>
      </c>
      <c r="K100" s="4">
        <f t="shared" si="9"/>
        <v>7394.633564848682</v>
      </c>
    </row>
    <row r="101" spans="1:11" x14ac:dyDescent="0.35">
      <c r="A101" s="1">
        <v>16659</v>
      </c>
      <c r="B101" s="5">
        <v>100</v>
      </c>
      <c r="C101">
        <f t="shared" si="6"/>
        <v>5</v>
      </c>
      <c r="D101">
        <v>0</v>
      </c>
      <c r="E101">
        <v>11</v>
      </c>
      <c r="F101" s="4">
        <f t="shared" si="10"/>
        <v>1.4789185505989075</v>
      </c>
      <c r="G101" s="4">
        <f t="shared" si="10"/>
        <v>3.6972963764972668</v>
      </c>
      <c r="H101" s="4">
        <f t="shared" si="11"/>
        <v>0</v>
      </c>
      <c r="I101" s="4">
        <f t="shared" si="11"/>
        <v>40.670260141469939</v>
      </c>
      <c r="J101" s="4">
        <f t="shared" si="8"/>
        <v>40.670260141469939</v>
      </c>
      <c r="K101" s="4">
        <f t="shared" si="9"/>
        <v>7435.303824990152</v>
      </c>
    </row>
    <row r="102" spans="1:11" x14ac:dyDescent="0.35">
      <c r="A102" s="1">
        <v>16660</v>
      </c>
      <c r="B102" s="5">
        <v>101</v>
      </c>
      <c r="C102">
        <f t="shared" si="6"/>
        <v>6</v>
      </c>
      <c r="D102">
        <v>0</v>
      </c>
      <c r="E102">
        <v>11</v>
      </c>
      <c r="F102" s="4">
        <f t="shared" si="10"/>
        <v>1.4641293650929184</v>
      </c>
      <c r="G102" s="4">
        <f t="shared" si="10"/>
        <v>3.6603234127322941</v>
      </c>
      <c r="H102" s="4">
        <f t="shared" si="11"/>
        <v>0</v>
      </c>
      <c r="I102" s="4">
        <f t="shared" si="11"/>
        <v>40.263557540055238</v>
      </c>
      <c r="J102" s="4">
        <f t="shared" si="8"/>
        <v>40.263557540055238</v>
      </c>
      <c r="K102" s="4">
        <f t="shared" si="9"/>
        <v>7475.5673825302074</v>
      </c>
    </row>
    <row r="103" spans="1:11" x14ac:dyDescent="0.35">
      <c r="A103" s="1">
        <v>16661</v>
      </c>
      <c r="B103" s="5">
        <v>102</v>
      </c>
      <c r="C103">
        <f t="shared" si="6"/>
        <v>7</v>
      </c>
      <c r="D103">
        <v>0</v>
      </c>
      <c r="E103">
        <v>11</v>
      </c>
      <c r="F103" s="4">
        <f t="shared" si="10"/>
        <v>1.4494880714419891</v>
      </c>
      <c r="G103" s="4">
        <f t="shared" si="10"/>
        <v>3.6237201786049713</v>
      </c>
      <c r="H103" s="4">
        <f t="shared" si="11"/>
        <v>0</v>
      </c>
      <c r="I103" s="4">
        <f t="shared" si="11"/>
        <v>39.860921964654686</v>
      </c>
      <c r="J103" s="4">
        <f t="shared" si="8"/>
        <v>39.860921964654686</v>
      </c>
      <c r="K103" s="4">
        <f t="shared" si="9"/>
        <v>7515.4283044948625</v>
      </c>
    </row>
    <row r="104" spans="1:11" x14ac:dyDescent="0.35">
      <c r="A104" s="1">
        <v>16662</v>
      </c>
      <c r="B104" s="5">
        <v>103</v>
      </c>
      <c r="C104">
        <f t="shared" si="6"/>
        <v>1</v>
      </c>
      <c r="D104">
        <v>0</v>
      </c>
      <c r="E104">
        <v>11</v>
      </c>
      <c r="F104" s="4">
        <f t="shared" si="10"/>
        <v>1.4349931907275693</v>
      </c>
      <c r="G104" s="4">
        <f t="shared" si="10"/>
        <v>3.5874829768189218</v>
      </c>
      <c r="H104" s="4">
        <f t="shared" si="11"/>
        <v>0</v>
      </c>
      <c r="I104" s="4">
        <f t="shared" si="11"/>
        <v>39.462312745008141</v>
      </c>
      <c r="J104" s="4">
        <f t="shared" si="8"/>
        <v>39.462312745008141</v>
      </c>
      <c r="K104" s="4">
        <f t="shared" si="9"/>
        <v>7554.8906172398702</v>
      </c>
    </row>
    <row r="105" spans="1:11" x14ac:dyDescent="0.35">
      <c r="A105" s="1">
        <v>16663</v>
      </c>
      <c r="B105" s="5">
        <v>104</v>
      </c>
      <c r="C105">
        <f t="shared" si="6"/>
        <v>2</v>
      </c>
      <c r="D105">
        <v>0</v>
      </c>
      <c r="E105">
        <v>11</v>
      </c>
      <c r="F105" s="4">
        <f t="shared" si="10"/>
        <v>1.4206432588202935</v>
      </c>
      <c r="G105" s="4">
        <f t="shared" si="10"/>
        <v>3.5516081470507328</v>
      </c>
      <c r="H105" s="4">
        <f t="shared" si="11"/>
        <v>0</v>
      </c>
      <c r="I105" s="4">
        <f t="shared" si="11"/>
        <v>39.067689617558059</v>
      </c>
      <c r="J105" s="4">
        <f t="shared" si="8"/>
        <v>39.067689617558059</v>
      </c>
      <c r="K105" s="4">
        <f t="shared" si="9"/>
        <v>7593.9583068574284</v>
      </c>
    </row>
    <row r="106" spans="1:11" x14ac:dyDescent="0.35">
      <c r="A106" s="1">
        <v>16664</v>
      </c>
      <c r="B106" s="5">
        <v>105</v>
      </c>
      <c r="C106">
        <f t="shared" si="6"/>
        <v>3</v>
      </c>
      <c r="D106">
        <v>0</v>
      </c>
      <c r="E106">
        <v>11</v>
      </c>
      <c r="F106" s="4">
        <f t="shared" si="10"/>
        <v>1.4064368262320905</v>
      </c>
      <c r="G106" s="4">
        <f t="shared" si="10"/>
        <v>3.5160920655802257</v>
      </c>
      <c r="H106" s="4">
        <f t="shared" si="11"/>
        <v>0</v>
      </c>
      <c r="I106" s="4">
        <f t="shared" si="11"/>
        <v>38.677012721382482</v>
      </c>
      <c r="J106" s="4">
        <f t="shared" si="8"/>
        <v>38.677012721382482</v>
      </c>
      <c r="K106" s="4">
        <f t="shared" si="9"/>
        <v>7632.6353195788106</v>
      </c>
    </row>
    <row r="107" spans="1:11" x14ac:dyDescent="0.35">
      <c r="A107" s="1">
        <v>16665</v>
      </c>
      <c r="B107" s="5">
        <v>106</v>
      </c>
      <c r="C107">
        <f t="shared" si="6"/>
        <v>4</v>
      </c>
      <c r="D107">
        <v>0</v>
      </c>
      <c r="E107">
        <v>11</v>
      </c>
      <c r="F107" s="4">
        <f t="shared" si="10"/>
        <v>1.3923724579697696</v>
      </c>
      <c r="G107" s="4">
        <f t="shared" si="10"/>
        <v>3.4809311449244236</v>
      </c>
      <c r="H107" s="4">
        <f t="shared" si="11"/>
        <v>0</v>
      </c>
      <c r="I107" s="4">
        <f t="shared" si="11"/>
        <v>38.29024259416866</v>
      </c>
      <c r="J107" s="4">
        <f t="shared" si="8"/>
        <v>38.29024259416866</v>
      </c>
      <c r="K107" s="4">
        <f t="shared" si="9"/>
        <v>7670.925562172979</v>
      </c>
    </row>
    <row r="108" spans="1:11" x14ac:dyDescent="0.35">
      <c r="A108" s="1">
        <v>16666</v>
      </c>
      <c r="B108" s="5">
        <v>107</v>
      </c>
      <c r="C108">
        <f t="shared" si="6"/>
        <v>5</v>
      </c>
      <c r="D108">
        <v>0</v>
      </c>
      <c r="E108">
        <v>9</v>
      </c>
      <c r="F108" s="4">
        <f t="shared" si="10"/>
        <v>1.3784487333900719</v>
      </c>
      <c r="G108" s="4">
        <f t="shared" si="10"/>
        <v>3.4461218334751793</v>
      </c>
      <c r="H108" s="4">
        <f t="shared" si="11"/>
        <v>0</v>
      </c>
      <c r="I108" s="4">
        <f t="shared" si="11"/>
        <v>31.015096501276613</v>
      </c>
      <c r="J108" s="4">
        <f>H108+I108</f>
        <v>31.015096501276613</v>
      </c>
      <c r="K108" s="4">
        <f t="shared" si="9"/>
        <v>7701.9406586742552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dane</vt:lpstr>
      <vt:lpstr>5)</vt:lpstr>
      <vt:lpstr>4)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2015-06-05T18:17:20Z</dcterms:created>
  <dcterms:modified xsi:type="dcterms:W3CDTF">2022-04-15T13:24:18Z</dcterms:modified>
</cp:coreProperties>
</file>