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mc:AlternateContent xmlns:mc="http://schemas.openxmlformats.org/markup-compatibility/2006">
    <mc:Choice Requires="x15">
      <x15ac:absPath xmlns:x15ac="http://schemas.microsoft.com/office/spreadsheetml/2010/11/ac" url="/Users/olaoluwaajiboye/Documents/Data Analysis/10Alytics data analysis/Training Tutorials/Projects/Alpha Deco Project /"/>
    </mc:Choice>
  </mc:AlternateContent>
  <xr:revisionPtr revIDLastSave="0" documentId="13_ncr:1_{3789341E-4240-5648-A43D-EE4837490D7D}" xr6:coauthVersionLast="47" xr6:coauthVersionMax="47" xr10:uidLastSave="{00000000-0000-0000-0000-000000000000}"/>
  <bookViews>
    <workbookView xWindow="30360" yWindow="500" windowWidth="30220" windowHeight="23700" activeTab="4" xr2:uid="{00000000-000D-0000-FFFF-FFFF00000000}"/>
  </bookViews>
  <sheets>
    <sheet name="Data" sheetId="1" r:id="rId1"/>
    <sheet name="New Data" sheetId="2" r:id="rId2"/>
    <sheet name="Sheet2" sheetId="11" r:id="rId3"/>
    <sheet name="Work data" sheetId="3" r:id="rId4"/>
    <sheet name="Dashboard" sheetId="9" r:id="rId5"/>
    <sheet name="Sales By Category" sheetId="4" r:id="rId6"/>
    <sheet name="Sales Trend" sheetId="5" r:id="rId7"/>
    <sheet name="Average Rating" sheetId="6" r:id="rId8"/>
    <sheet name="Sales Year on Year" sheetId="7" r:id="rId9"/>
    <sheet name="Average Rating Year on Year" sheetId="8" r:id="rId10"/>
  </sheets>
  <definedNames>
    <definedName name="Slicer_Category">#N/A</definedName>
    <definedName name="Slicer_Year">#N/A</definedName>
  </definedNames>
  <calcPr calcId="191029"/>
  <pivotCaches>
    <pivotCache cacheId="8"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 i="9" l="1"/>
</calcChain>
</file>

<file path=xl/sharedStrings.xml><?xml version="1.0" encoding="utf-8"?>
<sst xmlns="http://schemas.openxmlformats.org/spreadsheetml/2006/main" count="534" uniqueCount="43">
  <si>
    <t>Year</t>
  </si>
  <si>
    <t>Category</t>
  </si>
  <si>
    <t>Product</t>
  </si>
  <si>
    <t>Sales</t>
  </si>
  <si>
    <t>Rating</t>
  </si>
  <si>
    <t>Accessories</t>
  </si>
  <si>
    <t>Pumps</t>
  </si>
  <si>
    <t>Helmets</t>
  </si>
  <si>
    <t>Tires and Tubes</t>
  </si>
  <si>
    <t>Locks</t>
  </si>
  <si>
    <t>Bike Racks</t>
  </si>
  <si>
    <t>Lights</t>
  </si>
  <si>
    <t>Bikes</t>
  </si>
  <si>
    <t>Road Bikes</t>
  </si>
  <si>
    <t>Mountain Bikes</t>
  </si>
  <si>
    <t>Touring Bikes</t>
  </si>
  <si>
    <t>Cargo Bike</t>
  </si>
  <si>
    <t>Clothing</t>
  </si>
  <si>
    <t>Socks</t>
  </si>
  <si>
    <t>Shorts</t>
  </si>
  <si>
    <t>Jerseys</t>
  </si>
  <si>
    <t>Tights</t>
  </si>
  <si>
    <t>Vests</t>
  </si>
  <si>
    <t>Gloves</t>
  </si>
  <si>
    <t>Bib-Shorts</t>
  </si>
  <si>
    <t>Caps</t>
  </si>
  <si>
    <t>Components</t>
  </si>
  <si>
    <t>Handlebars</t>
  </si>
  <si>
    <t>Bottom Brackets</t>
  </si>
  <si>
    <t>Pedals</t>
  </si>
  <si>
    <t>Saddles</t>
  </si>
  <si>
    <t>Brakes</t>
  </si>
  <si>
    <t>Wheels</t>
  </si>
  <si>
    <t>Chains</t>
  </si>
  <si>
    <t>Row Labels</t>
  </si>
  <si>
    <t>Grand Total</t>
  </si>
  <si>
    <t>Sum of Sales</t>
  </si>
  <si>
    <t xml:space="preserve"> </t>
  </si>
  <si>
    <t>Column Labels</t>
  </si>
  <si>
    <t>Average of Rating</t>
  </si>
  <si>
    <t>Alpha Deco</t>
  </si>
  <si>
    <t>Count of Product</t>
  </si>
  <si>
    <t>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</si>
</sst>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0_);_(&quot;$&quot;* \(#,##0\);_(&quot;$&quot;* &quot;-&quot;_);_(@_)"/>
    <numFmt numFmtId="44" formatCode="_(&quot;$&quot;* #,##0.00_);_(&quot;$&quot;* \(#,##0.00\);_(&quot;$&quot;* &quot;-&quot;??_);_(@_)"/>
    <numFmt numFmtId="164" formatCode="_(&quot;$&quot;* #,##0_);_(&quot;$&quot;* \(#,##0\);_(&quot;$&quot;* &quot;-&quot;??_);_(@_)"/>
  </numFmts>
  <fonts count="8" x14ac:knownFonts="1">
    <font>
      <sz val="11"/>
      <color theme="1"/>
      <name val="Calibri"/>
      <scheme val="minor"/>
    </font>
    <font>
      <sz val="11"/>
      <color theme="1"/>
      <name val="Calibri"/>
      <family val="2"/>
      <scheme val="minor"/>
    </font>
    <font>
      <sz val="11"/>
      <color theme="1"/>
      <name val="Calibri"/>
      <family val="2"/>
    </font>
    <font>
      <sz val="11"/>
      <color theme="1"/>
      <name val="Calibri"/>
      <family val="2"/>
      <scheme val="minor"/>
    </font>
    <font>
      <b/>
      <sz val="28"/>
      <color theme="0"/>
      <name val="Calibri (Body)"/>
    </font>
    <font>
      <sz val="11"/>
      <color theme="0"/>
      <name val="Calibri"/>
      <family val="2"/>
      <scheme val="minor"/>
    </font>
    <font>
      <sz val="16"/>
      <color theme="0"/>
      <name val="Calibri"/>
      <family val="2"/>
      <scheme val="minor"/>
    </font>
    <font>
      <sz val="20"/>
      <color theme="0"/>
      <name val="Calibri"/>
      <family val="2"/>
      <scheme val="minor"/>
    </font>
  </fonts>
  <fills count="5">
    <fill>
      <patternFill patternType="none"/>
    </fill>
    <fill>
      <patternFill patternType="gray125"/>
    </fill>
    <fill>
      <patternFill patternType="solid">
        <fgColor rgb="FFD9E2F3"/>
        <bgColor rgb="FFD9E2F3"/>
      </patternFill>
    </fill>
    <fill>
      <patternFill patternType="solid">
        <fgColor theme="0"/>
        <bgColor indexed="64"/>
      </patternFill>
    </fill>
    <fill>
      <patternFill patternType="solid">
        <fgColor theme="4" tint="-0.249977111117893"/>
        <bgColor indexed="64"/>
      </patternFill>
    </fill>
  </fills>
  <borders count="10">
    <border>
      <left/>
      <right/>
      <top/>
      <bottom/>
      <diagonal/>
    </border>
    <border>
      <left style="thin">
        <color rgb="FF8EAADB"/>
      </left>
      <right/>
      <top style="thin">
        <color rgb="FF8EAADB"/>
      </top>
      <bottom style="thin">
        <color rgb="FF8EAADB"/>
      </bottom>
      <diagonal/>
    </border>
    <border>
      <left/>
      <right/>
      <top style="thin">
        <color rgb="FF8EAADB"/>
      </top>
      <bottom style="thin">
        <color rgb="FF8EAADB"/>
      </bottom>
      <diagonal/>
    </border>
    <border>
      <left/>
      <right style="thin">
        <color rgb="FF8EAADB"/>
      </right>
      <top style="thin">
        <color rgb="FF8EAADB"/>
      </top>
      <bottom style="thin">
        <color rgb="FF8EAADB"/>
      </bottom>
      <diagonal/>
    </border>
    <border>
      <left style="thin">
        <color rgb="FF8EAADB"/>
      </left>
      <right/>
      <top style="thin">
        <color rgb="FF8EAADB"/>
      </top>
      <bottom style="thin">
        <color rgb="FF8EAADB"/>
      </bottom>
      <diagonal/>
    </border>
    <border>
      <left/>
      <right/>
      <top style="thin">
        <color rgb="FF8EAADB"/>
      </top>
      <bottom style="thin">
        <color rgb="FF8EAADB"/>
      </bottom>
      <diagonal/>
    </border>
    <border>
      <left/>
      <right style="thin">
        <color rgb="FF8EAADB"/>
      </right>
      <top style="thin">
        <color rgb="FF8EAADB"/>
      </top>
      <bottom style="thin">
        <color rgb="FF8EAADB"/>
      </bottom>
      <diagonal/>
    </border>
    <border>
      <left style="thin">
        <color rgb="FF8EAADB"/>
      </left>
      <right/>
      <top style="thin">
        <color rgb="FF8EAADB"/>
      </top>
      <bottom/>
      <diagonal/>
    </border>
    <border>
      <left/>
      <right/>
      <top style="thin">
        <color rgb="FF8EAADB"/>
      </top>
      <bottom/>
      <diagonal/>
    </border>
    <border>
      <left/>
      <right style="thin">
        <color rgb="FF8EAADB"/>
      </right>
      <top style="thin">
        <color rgb="FF8EAADB"/>
      </top>
      <bottom/>
      <diagonal/>
    </border>
  </borders>
  <cellStyleXfs count="2">
    <xf numFmtId="0" fontId="0" fillId="0" borderId="0"/>
    <xf numFmtId="44" fontId="3" fillId="0" borderId="0" applyFont="0" applyFill="0" applyBorder="0" applyAlignment="0" applyProtection="0"/>
  </cellStyleXfs>
  <cellXfs count="34">
    <xf numFmtId="0" fontId="0" fillId="0" borderId="0" xfId="0"/>
    <xf numFmtId="0" fontId="1" fillId="0" borderId="0" xfId="0" applyFont="1"/>
    <xf numFmtId="0" fontId="2" fillId="2" borderId="1" xfId="0" applyFont="1" applyFill="1" applyBorder="1"/>
    <xf numFmtId="0" fontId="2" fillId="2" borderId="2" xfId="0" applyFont="1" applyFill="1" applyBorder="1"/>
    <xf numFmtId="164" fontId="2" fillId="2" borderId="2" xfId="0" applyNumberFormat="1" applyFont="1" applyFill="1" applyBorder="1"/>
    <xf numFmtId="9" fontId="2" fillId="2" borderId="3" xfId="0" applyNumberFormat="1" applyFont="1" applyFill="1" applyBorder="1"/>
    <xf numFmtId="0" fontId="2" fillId="0" borderId="4" xfId="0" applyFont="1" applyBorder="1"/>
    <xf numFmtId="0" fontId="2" fillId="0" borderId="5" xfId="0" applyFont="1" applyBorder="1"/>
    <xf numFmtId="164" fontId="2" fillId="0" borderId="5" xfId="0" applyNumberFormat="1" applyFont="1" applyBorder="1"/>
    <xf numFmtId="9" fontId="2" fillId="0" borderId="6" xfId="0" applyNumberFormat="1" applyFont="1" applyBorder="1"/>
    <xf numFmtId="0" fontId="2" fillId="2" borderId="7" xfId="0" applyFont="1" applyFill="1" applyBorder="1"/>
    <xf numFmtId="0" fontId="2" fillId="2" borderId="8" xfId="0" applyFont="1" applyFill="1" applyBorder="1"/>
    <xf numFmtId="164" fontId="2" fillId="2" borderId="8" xfId="0" applyNumberFormat="1" applyFont="1" applyFill="1" applyBorder="1"/>
    <xf numFmtId="9" fontId="2" fillId="2" borderId="9" xfId="0" applyNumberFormat="1" applyFont="1" applyFill="1" applyBorder="1"/>
    <xf numFmtId="0" fontId="0" fillId="0" borderId="0" xfId="0" pivotButton="1"/>
    <xf numFmtId="0" fontId="0" fillId="0" borderId="0" xfId="0" applyAlignment="1">
      <alignment horizontal="left"/>
    </xf>
    <xf numFmtId="0" fontId="0" fillId="0" borderId="0" xfId="0" applyAlignment="1">
      <alignment horizontal="left" indent="1"/>
    </xf>
    <xf numFmtId="44" fontId="0" fillId="0" borderId="0" xfId="0" applyNumberFormat="1"/>
    <xf numFmtId="44" fontId="0" fillId="0" borderId="0" xfId="1" applyFont="1"/>
    <xf numFmtId="42" fontId="0" fillId="0" borderId="0" xfId="0" applyNumberFormat="1"/>
    <xf numFmtId="10" fontId="0" fillId="0" borderId="0" xfId="0" applyNumberFormat="1"/>
    <xf numFmtId="9" fontId="0" fillId="0" borderId="0" xfId="0" applyNumberFormat="1"/>
    <xf numFmtId="0" fontId="5" fillId="3" borderId="0" xfId="0" applyFont="1" applyFill="1"/>
    <xf numFmtId="0" fontId="2" fillId="2" borderId="4" xfId="0" applyFont="1" applyFill="1" applyBorder="1"/>
    <xf numFmtId="0" fontId="2" fillId="2" borderId="5" xfId="0" applyFont="1" applyFill="1" applyBorder="1"/>
    <xf numFmtId="164" fontId="2" fillId="2" borderId="5" xfId="0" applyNumberFormat="1" applyFont="1" applyFill="1" applyBorder="1"/>
    <xf numFmtId="9" fontId="2" fillId="2" borderId="6" xfId="0" applyNumberFormat="1" applyFont="1" applyFill="1" applyBorder="1"/>
    <xf numFmtId="0" fontId="4" fillId="4" borderId="0" xfId="0" applyFont="1" applyFill="1" applyAlignment="1">
      <alignment horizontal="left" vertical="center"/>
    </xf>
    <xf numFmtId="0" fontId="5" fillId="4" borderId="0" xfId="0" applyFont="1" applyFill="1" applyAlignment="1">
      <alignment horizontal="left" vertical="center"/>
    </xf>
    <xf numFmtId="0" fontId="0" fillId="0" borderId="0" xfId="0" applyNumberFormat="1"/>
    <xf numFmtId="0" fontId="4" fillId="4" borderId="0" xfId="0" applyFont="1" applyFill="1" applyAlignment="1">
      <alignment vertical="center"/>
    </xf>
    <xf numFmtId="0" fontId="5" fillId="4" borderId="0" xfId="0" applyFont="1" applyFill="1" applyAlignment="1">
      <alignment vertical="center"/>
    </xf>
    <xf numFmtId="0" fontId="7" fillId="4" borderId="0" xfId="0" applyFont="1" applyFill="1" applyAlignment="1">
      <alignment vertical="center"/>
    </xf>
    <xf numFmtId="44" fontId="6" fillId="4" borderId="0" xfId="1" applyFont="1" applyFill="1" applyAlignment="1">
      <alignment vertical="center"/>
    </xf>
  </cellXfs>
  <cellStyles count="2">
    <cellStyle name="Currency" xfId="1" builtinId="4"/>
    <cellStyle name="Normal" xfId="0" builtinId="0"/>
  </cellStyles>
  <dxfs count="30">
    <dxf>
      <numFmt numFmtId="34" formatCode="_(&quot;$&quot;* #,##0.00_);_(&quot;$&quot;* \(#,##0.0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4" formatCode="_(&quot;$&quot;* #,##0.00_);_(&quot;$&quot;* \(#,##0.00\);_(&quot;$&quot;* &quot;-&quot;??_);_(@_)"/>
    </dxf>
    <dxf>
      <numFmt numFmtId="32" formatCode="_(&quot;$&quot;* #,##0_);_(&quot;$&quot;* \(#,##0\);_(&quot;$&quot;* &quot;-&quot;_);_(@_)"/>
    </dxf>
    <dxf>
      <numFmt numFmtId="13" formatCode="0%"/>
    </dxf>
    <dxf>
      <numFmt numFmtId="34" formatCode="_(&quot;$&quot;* #,##0.00_);_(&quot;$&quot;* \(#,##0.00\);_(&quot;$&quot;* &quot;-&quot;??_);_(@_)"/>
    </dxf>
    <dxf>
      <numFmt numFmtId="14" formatCode="0.00%"/>
    </dxf>
    <dxf>
      <numFmt numFmtId="34" formatCode="_(&quot;$&quot;* #,##0.00_);_(&quot;$&quot;* \(#,##0.00\);_(&quot;$&quot;* &quot;-&quot;??_);_(@_)"/>
    </dxf>
    <dxf>
      <numFmt numFmtId="13" formatCode="0%"/>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1"/>
        <color theme="1"/>
        <name val="Calibri"/>
        <family val="2"/>
        <scheme val="none"/>
      </font>
      <numFmt numFmtId="13" formatCode="0%"/>
      <fill>
        <patternFill patternType="solid">
          <fgColor rgb="FFD9E2F3"/>
          <bgColor rgb="FFD9E2F3"/>
        </patternFill>
      </fill>
      <border diagonalUp="0" diagonalDown="0">
        <left/>
        <right style="thin">
          <color rgb="FF8EAADB"/>
        </right>
        <top style="thin">
          <color rgb="FF8EAADB"/>
        </top>
        <bottom style="thin">
          <color rgb="FF8EAADB"/>
        </bottom>
        <vertical/>
        <horizontal/>
      </border>
    </dxf>
    <dxf>
      <font>
        <b val="0"/>
        <i val="0"/>
        <strike val="0"/>
        <condense val="0"/>
        <extend val="0"/>
        <outline val="0"/>
        <shadow val="0"/>
        <u val="none"/>
        <vertAlign val="baseline"/>
        <sz val="11"/>
        <color theme="1"/>
        <name val="Calibri"/>
        <family val="2"/>
        <scheme val="none"/>
      </font>
      <numFmt numFmtId="164" formatCode="_(&quot;$&quot;* #,##0_);_(&quot;$&quot;* \(#,##0\);_(&quot;$&quot;* &quot;-&quot;??_);_(@_)"/>
      <fill>
        <patternFill patternType="solid">
          <fgColor rgb="FFD9E2F3"/>
          <bgColor rgb="FFD9E2F3"/>
        </patternFill>
      </fill>
      <border diagonalUp="0" diagonalDown="0">
        <left/>
        <right/>
        <top style="thin">
          <color rgb="FF8EAADB"/>
        </top>
        <bottom style="thin">
          <color rgb="FF8EAADB"/>
        </bottom>
        <vertical/>
        <horizontal/>
      </border>
    </dxf>
    <dxf>
      <font>
        <b val="0"/>
        <i val="0"/>
        <strike val="0"/>
        <condense val="0"/>
        <extend val="0"/>
        <outline val="0"/>
        <shadow val="0"/>
        <u val="none"/>
        <vertAlign val="baseline"/>
        <sz val="11"/>
        <color theme="1"/>
        <name val="Calibri"/>
        <family val="2"/>
        <scheme val="none"/>
      </font>
      <fill>
        <patternFill patternType="solid">
          <fgColor rgb="FFD9E2F3"/>
          <bgColor rgb="FFD9E2F3"/>
        </patternFill>
      </fill>
      <border diagonalUp="0" diagonalDown="0">
        <left/>
        <right/>
        <top style="thin">
          <color rgb="FF8EAADB"/>
        </top>
        <bottom style="thin">
          <color rgb="FF8EAADB"/>
        </bottom>
        <vertical/>
        <horizontal/>
      </border>
    </dxf>
    <dxf>
      <font>
        <b val="0"/>
        <i val="0"/>
        <strike val="0"/>
        <condense val="0"/>
        <extend val="0"/>
        <outline val="0"/>
        <shadow val="0"/>
        <u val="none"/>
        <vertAlign val="baseline"/>
        <sz val="11"/>
        <color theme="1"/>
        <name val="Calibri"/>
        <family val="2"/>
        <scheme val="none"/>
      </font>
      <fill>
        <patternFill patternType="solid">
          <fgColor rgb="FFD9E2F3"/>
          <bgColor rgb="FFD9E2F3"/>
        </patternFill>
      </fill>
      <border diagonalUp="0" diagonalDown="0">
        <left/>
        <right/>
        <top style="thin">
          <color rgb="FF8EAADB"/>
        </top>
        <bottom style="thin">
          <color rgb="FF8EAADB"/>
        </bottom>
        <vertical/>
        <horizontal/>
      </border>
    </dxf>
    <dxf>
      <font>
        <b val="0"/>
        <i val="0"/>
        <strike val="0"/>
        <condense val="0"/>
        <extend val="0"/>
        <outline val="0"/>
        <shadow val="0"/>
        <u val="none"/>
        <vertAlign val="baseline"/>
        <sz val="11"/>
        <color theme="1"/>
        <name val="Calibri"/>
        <family val="2"/>
        <scheme val="none"/>
      </font>
      <fill>
        <patternFill patternType="solid">
          <fgColor rgb="FFD9E2F3"/>
          <bgColor rgb="FFD9E2F3"/>
        </patternFill>
      </fill>
      <border diagonalUp="0" diagonalDown="0">
        <left style="thin">
          <color rgb="FF8EAADB"/>
        </left>
        <right/>
        <top style="thin">
          <color rgb="FF8EAADB"/>
        </top>
        <bottom style="thin">
          <color rgb="FF8EAADB"/>
        </bottom>
        <vertical/>
        <horizontal/>
      </border>
    </dxf>
    <dxf>
      <border outline="0">
        <bottom style="thin">
          <color rgb="FF8EAADB"/>
        </bottom>
      </border>
    </dxf>
    <dxf>
      <font>
        <b val="0"/>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[Excel_case_study_dataset_10Alytics.xlsx]Sales By Category!PivotTable6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layout>
        <c:manualLayout>
          <c:xMode val="edge"/>
          <c:yMode val="edge"/>
          <c:x val="1.1928458942632168E-2"/>
          <c:y val="1.5075376884422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Category'!$B$3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By Category'!$A$4:$A$33</c:f>
              <c:multiLvlStrCache>
                <c:ptCount val="25"/>
                <c:lvl>
                  <c:pt idx="0">
                    <c:v>Bike Racks</c:v>
                  </c:pt>
                  <c:pt idx="1">
                    <c:v>Helmets</c:v>
                  </c:pt>
                  <c:pt idx="2">
                    <c:v>Lights</c:v>
                  </c:pt>
                  <c:pt idx="3">
                    <c:v>Locks</c:v>
                  </c:pt>
                  <c:pt idx="4">
                    <c:v>Pumps</c:v>
                  </c:pt>
                  <c:pt idx="5">
                    <c:v>Tires and Tubes</c:v>
                  </c:pt>
                  <c:pt idx="6">
                    <c:v>Cargo Bike</c:v>
                  </c:pt>
                  <c:pt idx="7">
                    <c:v>Mountain Bikes</c:v>
                  </c:pt>
                  <c:pt idx="8">
                    <c:v>Road Bikes</c:v>
                  </c:pt>
                  <c:pt idx="9">
                    <c:v>Touring Bikes</c:v>
                  </c:pt>
                  <c:pt idx="10">
                    <c:v>Bib-Shorts</c:v>
                  </c:pt>
                  <c:pt idx="11">
                    <c:v>Caps</c:v>
                  </c:pt>
                  <c:pt idx="12">
                    <c:v>Gloves</c:v>
                  </c:pt>
                  <c:pt idx="13">
                    <c:v>Jerseys</c:v>
                  </c:pt>
                  <c:pt idx="14">
                    <c:v>Shorts</c:v>
                  </c:pt>
                  <c:pt idx="15">
                    <c:v>Socks</c:v>
                  </c:pt>
                  <c:pt idx="16">
                    <c:v>Tights</c:v>
                  </c:pt>
                  <c:pt idx="17">
                    <c:v>Vests</c:v>
                  </c:pt>
                  <c:pt idx="18">
                    <c:v>Bottom Brackets</c:v>
                  </c:pt>
                  <c:pt idx="19">
                    <c:v>Brakes</c:v>
                  </c:pt>
                  <c:pt idx="20">
                    <c:v>Chains</c:v>
                  </c:pt>
                  <c:pt idx="21">
                    <c:v>Handlebars</c:v>
                  </c:pt>
                  <c:pt idx="22">
                    <c:v>Pedals</c:v>
                  </c:pt>
                  <c:pt idx="23">
                    <c:v>Saddles</c:v>
                  </c:pt>
                  <c:pt idx="24">
                    <c:v>Wheels</c:v>
                  </c:pt>
                </c:lvl>
                <c:lvl>
                  <c:pt idx="0">
                    <c:v>Accessories</c:v>
                  </c:pt>
                  <c:pt idx="6">
                    <c:v>Bikes</c:v>
                  </c:pt>
                  <c:pt idx="10">
                    <c:v>Clothing</c:v>
                  </c:pt>
                  <c:pt idx="18">
                    <c:v>Components</c:v>
                  </c:pt>
                </c:lvl>
              </c:multiLvlStrCache>
            </c:multiLvlStrRef>
          </c:cat>
          <c:val>
            <c:numRef>
              <c:f>'Sales By Category'!$B$4:$B$33</c:f>
              <c:numCache>
                <c:formatCode>_("$"* #,##0_);_("$"* \(#,##0\);_("$"* "-"_);_(@_)</c:formatCode>
                <c:ptCount val="25"/>
                <c:pt idx="0">
                  <c:v>300</c:v>
                </c:pt>
                <c:pt idx="1">
                  <c:v>8300</c:v>
                </c:pt>
                <c:pt idx="2">
                  <c:v>1300</c:v>
                </c:pt>
                <c:pt idx="3">
                  <c:v>10000</c:v>
                </c:pt>
                <c:pt idx="4">
                  <c:v>700</c:v>
                </c:pt>
                <c:pt idx="5">
                  <c:v>8700</c:v>
                </c:pt>
                <c:pt idx="6">
                  <c:v>3200</c:v>
                </c:pt>
                <c:pt idx="7">
                  <c:v>3100</c:v>
                </c:pt>
                <c:pt idx="8">
                  <c:v>3500</c:v>
                </c:pt>
                <c:pt idx="9">
                  <c:v>500</c:v>
                </c:pt>
                <c:pt idx="10">
                  <c:v>700</c:v>
                </c:pt>
                <c:pt idx="11">
                  <c:v>500</c:v>
                </c:pt>
                <c:pt idx="12">
                  <c:v>13300</c:v>
                </c:pt>
                <c:pt idx="13">
                  <c:v>6700</c:v>
                </c:pt>
                <c:pt idx="14">
                  <c:v>13300</c:v>
                </c:pt>
                <c:pt idx="15">
                  <c:v>3700</c:v>
                </c:pt>
                <c:pt idx="16">
                  <c:v>3300</c:v>
                </c:pt>
                <c:pt idx="17">
                  <c:v>3300</c:v>
                </c:pt>
                <c:pt idx="18">
                  <c:v>500</c:v>
                </c:pt>
                <c:pt idx="19">
                  <c:v>2300</c:v>
                </c:pt>
                <c:pt idx="20">
                  <c:v>8700</c:v>
                </c:pt>
                <c:pt idx="21">
                  <c:v>2300</c:v>
                </c:pt>
                <c:pt idx="22">
                  <c:v>800</c:v>
                </c:pt>
                <c:pt idx="23">
                  <c:v>2100</c:v>
                </c:pt>
                <c:pt idx="24">
                  <c:v>10000</c:v>
                </c:pt>
              </c:numCache>
            </c:numRef>
          </c:val>
          <c:extLst>
            <c:ext xmlns:c16="http://schemas.microsoft.com/office/drawing/2014/chart" uri="{C3380CC4-5D6E-409C-BE32-E72D297353CC}">
              <c16:uniqueId val="{00000000-A18F-EE4A-BC7E-6FA02E8CBA7B}"/>
            </c:ext>
          </c:extLst>
        </c:ser>
        <c:dLbls>
          <c:dLblPos val="outEnd"/>
          <c:showLegendKey val="0"/>
          <c:showVal val="1"/>
          <c:showCatName val="0"/>
          <c:showSerName val="0"/>
          <c:showPercent val="0"/>
          <c:showBubbleSize val="0"/>
        </c:dLbls>
        <c:gapWidth val="106"/>
        <c:axId val="165834287"/>
        <c:axId val="166403647"/>
      </c:barChart>
      <c:catAx>
        <c:axId val="165834287"/>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03647"/>
        <c:crosses val="autoZero"/>
        <c:auto val="1"/>
        <c:lblAlgn val="ctr"/>
        <c:lblOffset val="100"/>
        <c:noMultiLvlLbl val="0"/>
      </c:catAx>
      <c:valAx>
        <c:axId val="166403647"/>
        <c:scaling>
          <c:orientation val="minMax"/>
        </c:scaling>
        <c:delete val="1"/>
        <c:axPos val="t"/>
        <c:majorGridlines>
          <c:spPr>
            <a:ln w="9525" cap="flat" cmpd="sng" algn="ctr">
              <a:noFill/>
              <a:round/>
            </a:ln>
            <a:effectLst/>
          </c:spPr>
        </c:majorGridlines>
        <c:numFmt formatCode="_(&quot;$&quot;* #,##0_);_(&quot;$&quot;* \(#,##0\);_(&quot;$&quot;* &quot;-&quot;_);_(@_)" sourceLinked="1"/>
        <c:majorTickMark val="none"/>
        <c:minorTickMark val="none"/>
        <c:tickLblPos val="nextTo"/>
        <c:crossAx val="165834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[Excel_case_study_dataset_10Alytics.xlsx]Average Rating Year on Year!AverageRatingYOY</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Rating Year on Year</a:t>
            </a:r>
          </a:p>
        </c:rich>
      </c:tx>
      <c:layout>
        <c:manualLayout>
          <c:xMode val="edge"/>
          <c:yMode val="edge"/>
          <c:x val="1.8840300822746271E-2"/>
          <c:y val="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Rating Year on Year'!$B$3:$B$4</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Rating Year on Year'!$A$5:$A$9</c:f>
              <c:strCache>
                <c:ptCount val="4"/>
                <c:pt idx="0">
                  <c:v>2017</c:v>
                </c:pt>
                <c:pt idx="1">
                  <c:v>2018</c:v>
                </c:pt>
                <c:pt idx="2">
                  <c:v>2019</c:v>
                </c:pt>
                <c:pt idx="3">
                  <c:v>2020</c:v>
                </c:pt>
              </c:strCache>
            </c:strRef>
          </c:cat>
          <c:val>
            <c:numRef>
              <c:f>'Average Rating Year on Year'!$B$5:$B$9</c:f>
              <c:numCache>
                <c:formatCode>0%</c:formatCode>
                <c:ptCount val="4"/>
                <c:pt idx="1">
                  <c:v>0.38522427440633233</c:v>
                </c:pt>
                <c:pt idx="2">
                  <c:v>0.48284960422163575</c:v>
                </c:pt>
                <c:pt idx="3">
                  <c:v>0.42744063324538223</c:v>
                </c:pt>
              </c:numCache>
            </c:numRef>
          </c:val>
          <c:extLst>
            <c:ext xmlns:c16="http://schemas.microsoft.com/office/drawing/2014/chart" uri="{C3380CC4-5D6E-409C-BE32-E72D297353CC}">
              <c16:uniqueId val="{00000000-5752-EA4E-8254-FFB974E2E4EA}"/>
            </c:ext>
          </c:extLst>
        </c:ser>
        <c:ser>
          <c:idx val="1"/>
          <c:order val="1"/>
          <c:tx>
            <c:strRef>
              <c:f>'Average Rating Year on Year'!$C$3:$C$4</c:f>
              <c:strCache>
                <c:ptCount val="1"/>
                <c:pt idx="0">
                  <c:v>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Rating Year on Year'!$A$5:$A$9</c:f>
              <c:strCache>
                <c:ptCount val="4"/>
                <c:pt idx="0">
                  <c:v>2017</c:v>
                </c:pt>
                <c:pt idx="1">
                  <c:v>2018</c:v>
                </c:pt>
                <c:pt idx="2">
                  <c:v>2019</c:v>
                </c:pt>
                <c:pt idx="3">
                  <c:v>2020</c:v>
                </c:pt>
              </c:strCache>
            </c:strRef>
          </c:cat>
          <c:val>
            <c:numRef>
              <c:f>'Average Rating Year on Year'!$C$5:$C$9</c:f>
              <c:numCache>
                <c:formatCode>0%</c:formatCode>
                <c:ptCount val="4"/>
                <c:pt idx="1">
                  <c:v>-5.1612903225806493E-2</c:v>
                </c:pt>
                <c:pt idx="2">
                  <c:v>0.24516129032258058</c:v>
                </c:pt>
                <c:pt idx="3">
                  <c:v>0.71612903225806457</c:v>
                </c:pt>
              </c:numCache>
            </c:numRef>
          </c:val>
          <c:extLst>
            <c:ext xmlns:c16="http://schemas.microsoft.com/office/drawing/2014/chart" uri="{C3380CC4-5D6E-409C-BE32-E72D297353CC}">
              <c16:uniqueId val="{00000005-5752-EA4E-8254-FFB974E2E4EA}"/>
            </c:ext>
          </c:extLst>
        </c:ser>
        <c:ser>
          <c:idx val="2"/>
          <c:order val="2"/>
          <c:tx>
            <c:strRef>
              <c:f>'Average Rating Year on Year'!$D$3:$D$4</c:f>
              <c:strCache>
                <c:ptCount val="1"/>
                <c:pt idx="0">
                  <c:v>Clothing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Rating Year on Year'!$A$5:$A$9</c:f>
              <c:strCache>
                <c:ptCount val="4"/>
                <c:pt idx="0">
                  <c:v>2017</c:v>
                </c:pt>
                <c:pt idx="1">
                  <c:v>2018</c:v>
                </c:pt>
                <c:pt idx="2">
                  <c:v>2019</c:v>
                </c:pt>
                <c:pt idx="3">
                  <c:v>2020</c:v>
                </c:pt>
              </c:strCache>
            </c:strRef>
          </c:cat>
          <c:val>
            <c:numRef>
              <c:f>'Average Rating Year on Year'!$D$5:$D$9</c:f>
              <c:numCache>
                <c:formatCode>0%</c:formatCode>
                <c:ptCount val="4"/>
                <c:pt idx="1">
                  <c:v>0.39711191335740054</c:v>
                </c:pt>
                <c:pt idx="2">
                  <c:v>0.61732851985559556</c:v>
                </c:pt>
                <c:pt idx="3">
                  <c:v>0.47292418772563155</c:v>
                </c:pt>
              </c:numCache>
            </c:numRef>
          </c:val>
          <c:extLst>
            <c:ext xmlns:c16="http://schemas.microsoft.com/office/drawing/2014/chart" uri="{C3380CC4-5D6E-409C-BE32-E72D297353CC}">
              <c16:uniqueId val="{00000006-5752-EA4E-8254-FFB974E2E4EA}"/>
            </c:ext>
          </c:extLst>
        </c:ser>
        <c:ser>
          <c:idx val="3"/>
          <c:order val="3"/>
          <c:tx>
            <c:strRef>
              <c:f>'Average Rating Year on Year'!$E$3:$E$4</c:f>
              <c:strCache>
                <c:ptCount val="1"/>
                <c:pt idx="0">
                  <c:v>Components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Rating Year on Year'!$A$5:$A$9</c:f>
              <c:strCache>
                <c:ptCount val="4"/>
                <c:pt idx="0">
                  <c:v>2017</c:v>
                </c:pt>
                <c:pt idx="1">
                  <c:v>2018</c:v>
                </c:pt>
                <c:pt idx="2">
                  <c:v>2019</c:v>
                </c:pt>
                <c:pt idx="3">
                  <c:v>2020</c:v>
                </c:pt>
              </c:strCache>
            </c:strRef>
          </c:cat>
          <c:val>
            <c:numRef>
              <c:f>'Average Rating Year on Year'!$E$5:$E$9</c:f>
              <c:numCache>
                <c:formatCode>0%</c:formatCode>
                <c:ptCount val="4"/>
                <c:pt idx="1">
                  <c:v>-0.14409221902017297</c:v>
                </c:pt>
                <c:pt idx="2">
                  <c:v>1.152737752161386E-2</c:v>
                </c:pt>
                <c:pt idx="3">
                  <c:v>-0.30547550432276654</c:v>
                </c:pt>
              </c:numCache>
            </c:numRef>
          </c:val>
          <c:extLst>
            <c:ext xmlns:c16="http://schemas.microsoft.com/office/drawing/2014/chart" uri="{C3380CC4-5D6E-409C-BE32-E72D297353CC}">
              <c16:uniqueId val="{00000007-5752-EA4E-8254-FFB974E2E4EA}"/>
            </c:ext>
          </c:extLst>
        </c:ser>
        <c:dLbls>
          <c:dLblPos val="outEnd"/>
          <c:showLegendKey val="0"/>
          <c:showVal val="1"/>
          <c:showCatName val="0"/>
          <c:showSerName val="0"/>
          <c:showPercent val="0"/>
          <c:showBubbleSize val="0"/>
        </c:dLbls>
        <c:gapWidth val="219"/>
        <c:overlap val="-27"/>
        <c:axId val="91209695"/>
        <c:axId val="514576383"/>
      </c:barChart>
      <c:catAx>
        <c:axId val="9120969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576383"/>
        <c:crosses val="autoZero"/>
        <c:auto val="1"/>
        <c:lblAlgn val="ctr"/>
        <c:lblOffset val="100"/>
        <c:noMultiLvlLbl val="0"/>
      </c:catAx>
      <c:valAx>
        <c:axId val="514576383"/>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09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[Excel_case_study_dataset_10Alytics.xlsx]Sales Trend!SalesTrend</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a:t>
            </a:r>
          </a:p>
        </c:rich>
      </c:tx>
      <c:layout>
        <c:manualLayout>
          <c:xMode val="edge"/>
          <c:yMode val="edge"/>
          <c:x val="3.7555012224938907E-2"/>
          <c:y val="1.47058823529411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Trend'!$B$3:$B$4</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Trend'!$A$5:$A$9</c:f>
              <c:strCache>
                <c:ptCount val="4"/>
                <c:pt idx="0">
                  <c:v>2017</c:v>
                </c:pt>
                <c:pt idx="1">
                  <c:v>2018</c:v>
                </c:pt>
                <c:pt idx="2">
                  <c:v>2019</c:v>
                </c:pt>
                <c:pt idx="3">
                  <c:v>2020</c:v>
                </c:pt>
              </c:strCache>
            </c:strRef>
          </c:cat>
          <c:val>
            <c:numRef>
              <c:f>'Sales Trend'!$B$5:$B$9</c:f>
              <c:numCache>
                <c:formatCode>_("$"* #,##0_);_("$"* \(#,##0\);_("$"* "-"_);_(@_)</c:formatCode>
                <c:ptCount val="4"/>
                <c:pt idx="0">
                  <c:v>29300</c:v>
                </c:pt>
                <c:pt idx="1">
                  <c:v>120700</c:v>
                </c:pt>
                <c:pt idx="2">
                  <c:v>233800</c:v>
                </c:pt>
                <c:pt idx="3">
                  <c:v>235956</c:v>
                </c:pt>
              </c:numCache>
            </c:numRef>
          </c:val>
          <c:smooth val="0"/>
          <c:extLst>
            <c:ext xmlns:c16="http://schemas.microsoft.com/office/drawing/2014/chart" uri="{C3380CC4-5D6E-409C-BE32-E72D297353CC}">
              <c16:uniqueId val="{00000000-F936-B54F-B54A-5CD1EBB452EB}"/>
            </c:ext>
          </c:extLst>
        </c:ser>
        <c:ser>
          <c:idx val="1"/>
          <c:order val="1"/>
          <c:tx>
            <c:strRef>
              <c:f>'Sales Trend'!$C$3:$C$4</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'Sales Trend'!$A$5:$A$9</c:f>
              <c:strCache>
                <c:ptCount val="4"/>
                <c:pt idx="0">
                  <c:v>2017</c:v>
                </c:pt>
                <c:pt idx="1">
                  <c:v>2018</c:v>
                </c:pt>
                <c:pt idx="2">
                  <c:v>2019</c:v>
                </c:pt>
                <c:pt idx="3">
                  <c:v>2020</c:v>
                </c:pt>
              </c:strCache>
            </c:strRef>
          </c:cat>
          <c:val>
            <c:numRef>
              <c:f>'Sales Trend'!$C$5:$C$9</c:f>
              <c:numCache>
                <c:formatCode>_("$"* #,##0_);_("$"* \(#,##0\);_("$"* "-"_);_(@_)</c:formatCode>
                <c:ptCount val="4"/>
                <c:pt idx="0">
                  <c:v>10300</c:v>
                </c:pt>
                <c:pt idx="1">
                  <c:v>23100</c:v>
                </c:pt>
                <c:pt idx="2">
                  <c:v>37800</c:v>
                </c:pt>
                <c:pt idx="3">
                  <c:v>36619</c:v>
                </c:pt>
              </c:numCache>
            </c:numRef>
          </c:val>
          <c:smooth val="0"/>
          <c:extLst>
            <c:ext xmlns:c16="http://schemas.microsoft.com/office/drawing/2014/chart" uri="{C3380CC4-5D6E-409C-BE32-E72D297353CC}">
              <c16:uniqueId val="{00000008-F936-B54F-B54A-5CD1EBB452EB}"/>
            </c:ext>
          </c:extLst>
        </c:ser>
        <c:ser>
          <c:idx val="2"/>
          <c:order val="2"/>
          <c:tx>
            <c:strRef>
              <c:f>'Sales Trend'!$D$3:$D$4</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'Sales Trend'!$A$5:$A$9</c:f>
              <c:strCache>
                <c:ptCount val="4"/>
                <c:pt idx="0">
                  <c:v>2017</c:v>
                </c:pt>
                <c:pt idx="1">
                  <c:v>2018</c:v>
                </c:pt>
                <c:pt idx="2">
                  <c:v>2019</c:v>
                </c:pt>
                <c:pt idx="3">
                  <c:v>2020</c:v>
                </c:pt>
              </c:strCache>
            </c:strRef>
          </c:cat>
          <c:val>
            <c:numRef>
              <c:f>'Sales Trend'!$D$5:$D$9</c:f>
              <c:numCache>
                <c:formatCode>_("$"* #,##0_);_("$"* \(#,##0\);_("$"* "-"_);_(@_)</c:formatCode>
                <c:ptCount val="4"/>
                <c:pt idx="0">
                  <c:v>44800</c:v>
                </c:pt>
                <c:pt idx="1">
                  <c:v>60400</c:v>
                </c:pt>
                <c:pt idx="2">
                  <c:v>104200</c:v>
                </c:pt>
                <c:pt idx="3">
                  <c:v>121161</c:v>
                </c:pt>
              </c:numCache>
            </c:numRef>
          </c:val>
          <c:smooth val="0"/>
          <c:extLst>
            <c:ext xmlns:c16="http://schemas.microsoft.com/office/drawing/2014/chart" uri="{C3380CC4-5D6E-409C-BE32-E72D297353CC}">
              <c16:uniqueId val="{00000009-F936-B54F-B54A-5CD1EBB452EB}"/>
            </c:ext>
          </c:extLst>
        </c:ser>
        <c:ser>
          <c:idx val="3"/>
          <c:order val="3"/>
          <c:tx>
            <c:strRef>
              <c:f>'Sales Trend'!$E$3:$E$4</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'Sales Trend'!$A$5:$A$9</c:f>
              <c:strCache>
                <c:ptCount val="4"/>
                <c:pt idx="0">
                  <c:v>2017</c:v>
                </c:pt>
                <c:pt idx="1">
                  <c:v>2018</c:v>
                </c:pt>
                <c:pt idx="2">
                  <c:v>2019</c:v>
                </c:pt>
                <c:pt idx="3">
                  <c:v>2020</c:v>
                </c:pt>
              </c:strCache>
            </c:strRef>
          </c:cat>
          <c:val>
            <c:numRef>
              <c:f>'Sales Trend'!$E$5:$E$9</c:f>
              <c:numCache>
                <c:formatCode>_("$"* #,##0_);_("$"* \(#,##0\);_("$"* "-"_);_(@_)</c:formatCode>
                <c:ptCount val="4"/>
                <c:pt idx="0">
                  <c:v>26700</c:v>
                </c:pt>
                <c:pt idx="1">
                  <c:v>45100</c:v>
                </c:pt>
                <c:pt idx="2">
                  <c:v>62100</c:v>
                </c:pt>
                <c:pt idx="3">
                  <c:v>70176</c:v>
                </c:pt>
              </c:numCache>
            </c:numRef>
          </c:val>
          <c:smooth val="0"/>
          <c:extLst>
            <c:ext xmlns:c16="http://schemas.microsoft.com/office/drawing/2014/chart" uri="{C3380CC4-5D6E-409C-BE32-E72D297353CC}">
              <c16:uniqueId val="{0000000A-F936-B54F-B54A-5CD1EBB452EB}"/>
            </c:ext>
          </c:extLst>
        </c:ser>
        <c:dLbls>
          <c:showLegendKey val="0"/>
          <c:showVal val="0"/>
          <c:showCatName val="0"/>
          <c:showSerName val="0"/>
          <c:showPercent val="0"/>
          <c:showBubbleSize val="0"/>
        </c:dLbls>
        <c:marker val="1"/>
        <c:smooth val="0"/>
        <c:axId val="111717263"/>
        <c:axId val="1968139232"/>
      </c:lineChart>
      <c:catAx>
        <c:axId val="111717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139232"/>
        <c:crosses val="autoZero"/>
        <c:auto val="1"/>
        <c:lblAlgn val="ctr"/>
        <c:lblOffset val="100"/>
        <c:noMultiLvlLbl val="0"/>
      </c:catAx>
      <c:valAx>
        <c:axId val="1968139232"/>
        <c:scaling>
          <c:orientation val="minMax"/>
        </c:scaling>
        <c:delete val="0"/>
        <c:axPos val="l"/>
        <c:majorGridlines>
          <c:spPr>
            <a:ln w="9525" cap="flat" cmpd="sng" algn="ctr">
              <a:no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17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[Excel_case_study_dataset_10Alytics.xlsx]Average Rating!AverageRating</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Rating </a:t>
            </a:r>
          </a:p>
        </c:rich>
      </c:tx>
      <c:layout>
        <c:manualLayout>
          <c:xMode val="edge"/>
          <c:yMode val="edge"/>
          <c:x val="2.9576118709976951E-2"/>
          <c:y val="1.47058823529411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Rating'!$B$3:$B$4</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'Average Rating'!$A$5:$A$9</c:f>
              <c:strCache>
                <c:ptCount val="4"/>
                <c:pt idx="0">
                  <c:v>2017</c:v>
                </c:pt>
                <c:pt idx="1">
                  <c:v>2018</c:v>
                </c:pt>
                <c:pt idx="2">
                  <c:v>2019</c:v>
                </c:pt>
                <c:pt idx="3">
                  <c:v>2020</c:v>
                </c:pt>
              </c:strCache>
            </c:strRef>
          </c:cat>
          <c:val>
            <c:numRef>
              <c:f>'Average Rating'!$B$5:$B$9</c:f>
              <c:numCache>
                <c:formatCode>0%</c:formatCode>
                <c:ptCount val="4"/>
                <c:pt idx="0">
                  <c:v>0.63166666666666671</c:v>
                </c:pt>
                <c:pt idx="1">
                  <c:v>0.875</c:v>
                </c:pt>
                <c:pt idx="2">
                  <c:v>0.93666666666666665</c:v>
                </c:pt>
                <c:pt idx="3">
                  <c:v>0.90166666666666651</c:v>
                </c:pt>
              </c:numCache>
            </c:numRef>
          </c:val>
          <c:smooth val="0"/>
          <c:extLst>
            <c:ext xmlns:c16="http://schemas.microsoft.com/office/drawing/2014/chart" uri="{C3380CC4-5D6E-409C-BE32-E72D297353CC}">
              <c16:uniqueId val="{00000000-805D-5D45-A8AE-B723CFD1A8A3}"/>
            </c:ext>
          </c:extLst>
        </c:ser>
        <c:ser>
          <c:idx val="1"/>
          <c:order val="1"/>
          <c:tx>
            <c:strRef>
              <c:f>'Average Rating'!$C$3:$C$4</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'Average Rating'!$A$5:$A$9</c:f>
              <c:strCache>
                <c:ptCount val="4"/>
                <c:pt idx="0">
                  <c:v>2017</c:v>
                </c:pt>
                <c:pt idx="1">
                  <c:v>2018</c:v>
                </c:pt>
                <c:pt idx="2">
                  <c:v>2019</c:v>
                </c:pt>
                <c:pt idx="3">
                  <c:v>2020</c:v>
                </c:pt>
              </c:strCache>
            </c:strRef>
          </c:cat>
          <c:val>
            <c:numRef>
              <c:f>'Average Rating'!$C$5:$C$9</c:f>
              <c:numCache>
                <c:formatCode>0%</c:formatCode>
                <c:ptCount val="4"/>
                <c:pt idx="0">
                  <c:v>0.38750000000000001</c:v>
                </c:pt>
                <c:pt idx="1">
                  <c:v>0.36749999999999999</c:v>
                </c:pt>
                <c:pt idx="2">
                  <c:v>0.48249999999999998</c:v>
                </c:pt>
                <c:pt idx="3">
                  <c:v>0.66500000000000004</c:v>
                </c:pt>
              </c:numCache>
            </c:numRef>
          </c:val>
          <c:smooth val="0"/>
          <c:extLst>
            <c:ext xmlns:c16="http://schemas.microsoft.com/office/drawing/2014/chart" uri="{C3380CC4-5D6E-409C-BE32-E72D297353CC}">
              <c16:uniqueId val="{00000005-805D-5D45-A8AE-B723CFD1A8A3}"/>
            </c:ext>
          </c:extLst>
        </c:ser>
        <c:ser>
          <c:idx val="2"/>
          <c:order val="2"/>
          <c:tx>
            <c:strRef>
              <c:f>'Average Rating'!$D$3:$D$4</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'Average Rating'!$A$5:$A$9</c:f>
              <c:strCache>
                <c:ptCount val="4"/>
                <c:pt idx="0">
                  <c:v>2017</c:v>
                </c:pt>
                <c:pt idx="1">
                  <c:v>2018</c:v>
                </c:pt>
                <c:pt idx="2">
                  <c:v>2019</c:v>
                </c:pt>
                <c:pt idx="3">
                  <c:v>2020</c:v>
                </c:pt>
              </c:strCache>
            </c:strRef>
          </c:cat>
          <c:val>
            <c:numRef>
              <c:f>'Average Rating'!$D$5:$D$9</c:f>
              <c:numCache>
                <c:formatCode>0%</c:formatCode>
                <c:ptCount val="4"/>
                <c:pt idx="0">
                  <c:v>0.34625000000000006</c:v>
                </c:pt>
                <c:pt idx="1">
                  <c:v>0.48375000000000001</c:v>
                </c:pt>
                <c:pt idx="2">
                  <c:v>0.56000000000000005</c:v>
                </c:pt>
                <c:pt idx="3">
                  <c:v>0.51</c:v>
                </c:pt>
              </c:numCache>
            </c:numRef>
          </c:val>
          <c:smooth val="0"/>
          <c:extLst>
            <c:ext xmlns:c16="http://schemas.microsoft.com/office/drawing/2014/chart" uri="{C3380CC4-5D6E-409C-BE32-E72D297353CC}">
              <c16:uniqueId val="{00000006-805D-5D45-A8AE-B723CFD1A8A3}"/>
            </c:ext>
          </c:extLst>
        </c:ser>
        <c:ser>
          <c:idx val="3"/>
          <c:order val="3"/>
          <c:tx>
            <c:strRef>
              <c:f>'Average Rating'!$E$3:$E$4</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'Average Rating'!$A$5:$A$9</c:f>
              <c:strCache>
                <c:ptCount val="4"/>
                <c:pt idx="0">
                  <c:v>2017</c:v>
                </c:pt>
                <c:pt idx="1">
                  <c:v>2018</c:v>
                </c:pt>
                <c:pt idx="2">
                  <c:v>2019</c:v>
                </c:pt>
                <c:pt idx="3">
                  <c:v>2020</c:v>
                </c:pt>
              </c:strCache>
            </c:strRef>
          </c:cat>
          <c:val>
            <c:numRef>
              <c:f>'Average Rating'!$E$5:$E$9</c:f>
              <c:numCache>
                <c:formatCode>0%</c:formatCode>
                <c:ptCount val="4"/>
                <c:pt idx="0">
                  <c:v>0.49571428571428572</c:v>
                </c:pt>
                <c:pt idx="1">
                  <c:v>0.42428571428571427</c:v>
                </c:pt>
                <c:pt idx="2">
                  <c:v>0.50142857142857145</c:v>
                </c:pt>
                <c:pt idx="3">
                  <c:v>0.34428571428571431</c:v>
                </c:pt>
              </c:numCache>
            </c:numRef>
          </c:val>
          <c:smooth val="0"/>
          <c:extLst>
            <c:ext xmlns:c16="http://schemas.microsoft.com/office/drawing/2014/chart" uri="{C3380CC4-5D6E-409C-BE32-E72D297353CC}">
              <c16:uniqueId val="{00000007-805D-5D45-A8AE-B723CFD1A8A3}"/>
            </c:ext>
          </c:extLst>
        </c:ser>
        <c:dLbls>
          <c:showLegendKey val="0"/>
          <c:showVal val="0"/>
          <c:showCatName val="0"/>
          <c:showSerName val="0"/>
          <c:showPercent val="0"/>
          <c:showBubbleSize val="0"/>
        </c:dLbls>
        <c:marker val="1"/>
        <c:smooth val="0"/>
        <c:axId val="17894015"/>
        <c:axId val="2065693136"/>
      </c:lineChart>
      <c:catAx>
        <c:axId val="17894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693136"/>
        <c:crosses val="autoZero"/>
        <c:auto val="1"/>
        <c:lblAlgn val="ctr"/>
        <c:lblOffset val="100"/>
        <c:noMultiLvlLbl val="0"/>
      </c:catAx>
      <c:valAx>
        <c:axId val="2065693136"/>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[Excel_case_study_dataset_10Alytics.xlsx]Sales Year on Year!SalesChangeYOY</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Change Year on</a:t>
            </a:r>
            <a:r>
              <a:rPr lang="en-US" baseline="0"/>
              <a:t> Year</a:t>
            </a:r>
            <a:endParaRPr lang="en-US"/>
          </a:p>
        </c:rich>
      </c:tx>
      <c:layout>
        <c:manualLayout>
          <c:xMode val="edge"/>
          <c:yMode val="edge"/>
          <c:x val="4.4805715075089313E-2"/>
          <c:y val="1.41843971631205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Year on Year'!$B$3:$B$4</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Year on Year'!$A$5:$A$9</c:f>
              <c:strCache>
                <c:ptCount val="4"/>
                <c:pt idx="0">
                  <c:v>2017</c:v>
                </c:pt>
                <c:pt idx="1">
                  <c:v>2018</c:v>
                </c:pt>
                <c:pt idx="2">
                  <c:v>2019</c:v>
                </c:pt>
                <c:pt idx="3">
                  <c:v>2020</c:v>
                </c:pt>
              </c:strCache>
            </c:strRef>
          </c:cat>
          <c:val>
            <c:numRef>
              <c:f>'Sales Year on Year'!$B$5:$B$9</c:f>
              <c:numCache>
                <c:formatCode>0.00%</c:formatCode>
                <c:ptCount val="4"/>
                <c:pt idx="1">
                  <c:v>3.1194539249146755</c:v>
                </c:pt>
                <c:pt idx="2">
                  <c:v>6.9795221843003414</c:v>
                </c:pt>
                <c:pt idx="3">
                  <c:v>7.0531058020477815</c:v>
                </c:pt>
              </c:numCache>
            </c:numRef>
          </c:val>
          <c:extLst>
            <c:ext xmlns:c16="http://schemas.microsoft.com/office/drawing/2014/chart" uri="{C3380CC4-5D6E-409C-BE32-E72D297353CC}">
              <c16:uniqueId val="{00000000-0365-3646-A99A-E454B499F84A}"/>
            </c:ext>
          </c:extLst>
        </c:ser>
        <c:ser>
          <c:idx val="1"/>
          <c:order val="1"/>
          <c:tx>
            <c:strRef>
              <c:f>'Sales Year on Year'!$C$3:$C$4</c:f>
              <c:strCache>
                <c:ptCount val="1"/>
                <c:pt idx="0">
                  <c:v>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Year on Year'!$A$5:$A$9</c:f>
              <c:strCache>
                <c:ptCount val="4"/>
                <c:pt idx="0">
                  <c:v>2017</c:v>
                </c:pt>
                <c:pt idx="1">
                  <c:v>2018</c:v>
                </c:pt>
                <c:pt idx="2">
                  <c:v>2019</c:v>
                </c:pt>
                <c:pt idx="3">
                  <c:v>2020</c:v>
                </c:pt>
              </c:strCache>
            </c:strRef>
          </c:cat>
          <c:val>
            <c:numRef>
              <c:f>'Sales Year on Year'!$C$5:$C$9</c:f>
              <c:numCache>
                <c:formatCode>0.00%</c:formatCode>
                <c:ptCount val="4"/>
                <c:pt idx="1">
                  <c:v>1.2427184466019416</c:v>
                </c:pt>
                <c:pt idx="2">
                  <c:v>2.6699029126213594</c:v>
                </c:pt>
                <c:pt idx="3">
                  <c:v>2.555242718446602</c:v>
                </c:pt>
              </c:numCache>
            </c:numRef>
          </c:val>
          <c:extLst>
            <c:ext xmlns:c16="http://schemas.microsoft.com/office/drawing/2014/chart" uri="{C3380CC4-5D6E-409C-BE32-E72D297353CC}">
              <c16:uniqueId val="{00000005-0365-3646-A99A-E454B499F84A}"/>
            </c:ext>
          </c:extLst>
        </c:ser>
        <c:ser>
          <c:idx val="2"/>
          <c:order val="2"/>
          <c:tx>
            <c:strRef>
              <c:f>'Sales Year on Year'!$D$3:$D$4</c:f>
              <c:strCache>
                <c:ptCount val="1"/>
                <c:pt idx="0">
                  <c:v>Clothing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Year on Year'!$A$5:$A$9</c:f>
              <c:strCache>
                <c:ptCount val="4"/>
                <c:pt idx="0">
                  <c:v>2017</c:v>
                </c:pt>
                <c:pt idx="1">
                  <c:v>2018</c:v>
                </c:pt>
                <c:pt idx="2">
                  <c:v>2019</c:v>
                </c:pt>
                <c:pt idx="3">
                  <c:v>2020</c:v>
                </c:pt>
              </c:strCache>
            </c:strRef>
          </c:cat>
          <c:val>
            <c:numRef>
              <c:f>'Sales Year on Year'!$D$5:$D$9</c:f>
              <c:numCache>
                <c:formatCode>0.00%</c:formatCode>
                <c:ptCount val="4"/>
                <c:pt idx="1">
                  <c:v>0.3482142857142857</c:v>
                </c:pt>
                <c:pt idx="2">
                  <c:v>1.3258928571428572</c:v>
                </c:pt>
                <c:pt idx="3">
                  <c:v>1.704486607142857</c:v>
                </c:pt>
              </c:numCache>
            </c:numRef>
          </c:val>
          <c:extLst>
            <c:ext xmlns:c16="http://schemas.microsoft.com/office/drawing/2014/chart" uri="{C3380CC4-5D6E-409C-BE32-E72D297353CC}">
              <c16:uniqueId val="{00000006-0365-3646-A99A-E454B499F84A}"/>
            </c:ext>
          </c:extLst>
        </c:ser>
        <c:ser>
          <c:idx val="3"/>
          <c:order val="3"/>
          <c:tx>
            <c:strRef>
              <c:f>'Sales Year on Year'!$E$3:$E$4</c:f>
              <c:strCache>
                <c:ptCount val="1"/>
                <c:pt idx="0">
                  <c:v>Components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Year on Year'!$A$5:$A$9</c:f>
              <c:strCache>
                <c:ptCount val="4"/>
                <c:pt idx="0">
                  <c:v>2017</c:v>
                </c:pt>
                <c:pt idx="1">
                  <c:v>2018</c:v>
                </c:pt>
                <c:pt idx="2">
                  <c:v>2019</c:v>
                </c:pt>
                <c:pt idx="3">
                  <c:v>2020</c:v>
                </c:pt>
              </c:strCache>
            </c:strRef>
          </c:cat>
          <c:val>
            <c:numRef>
              <c:f>'Sales Year on Year'!$E$5:$E$9</c:f>
              <c:numCache>
                <c:formatCode>0.00%</c:formatCode>
                <c:ptCount val="4"/>
                <c:pt idx="1">
                  <c:v>0.68913857677902624</c:v>
                </c:pt>
                <c:pt idx="2">
                  <c:v>1.3258426966292134</c:v>
                </c:pt>
                <c:pt idx="3">
                  <c:v>1.628314606741573</c:v>
                </c:pt>
              </c:numCache>
            </c:numRef>
          </c:val>
          <c:extLst>
            <c:ext xmlns:c16="http://schemas.microsoft.com/office/drawing/2014/chart" uri="{C3380CC4-5D6E-409C-BE32-E72D297353CC}">
              <c16:uniqueId val="{00000007-0365-3646-A99A-E454B499F84A}"/>
            </c:ext>
          </c:extLst>
        </c:ser>
        <c:dLbls>
          <c:dLblPos val="outEnd"/>
          <c:showLegendKey val="0"/>
          <c:showVal val="1"/>
          <c:showCatName val="0"/>
          <c:showSerName val="0"/>
          <c:showPercent val="0"/>
          <c:showBubbleSize val="0"/>
        </c:dLbls>
        <c:gapWidth val="131"/>
        <c:overlap val="-27"/>
        <c:axId val="514408831"/>
        <c:axId val="7519359"/>
      </c:barChart>
      <c:catAx>
        <c:axId val="51440883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9359"/>
        <c:crosses val="autoZero"/>
        <c:auto val="1"/>
        <c:lblAlgn val="ctr"/>
        <c:lblOffset val="100"/>
        <c:noMultiLvlLbl val="0"/>
      </c:catAx>
      <c:valAx>
        <c:axId val="7519359"/>
        <c:scaling>
          <c:orientation val="minMax"/>
        </c:scaling>
        <c:delete val="0"/>
        <c:axPos val="l"/>
        <c:majorGridlines>
          <c:spPr>
            <a:ln w="9525" cap="flat" cmpd="sng" algn="ctr">
              <a:no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408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[Excel_case_study_dataset_10Alytics.xlsx]Average Rating Year on Year!AverageRatingYOY</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Rating Year on Year</a:t>
            </a:r>
          </a:p>
        </c:rich>
      </c:tx>
      <c:layout>
        <c:manualLayout>
          <c:xMode val="edge"/>
          <c:yMode val="edge"/>
          <c:x val="1.8840300822746271E-2"/>
          <c:y val="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Rating Year on Year'!$B$3:$B$4</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Rating Year on Year'!$A$5:$A$9</c:f>
              <c:strCache>
                <c:ptCount val="4"/>
                <c:pt idx="0">
                  <c:v>2017</c:v>
                </c:pt>
                <c:pt idx="1">
                  <c:v>2018</c:v>
                </c:pt>
                <c:pt idx="2">
                  <c:v>2019</c:v>
                </c:pt>
                <c:pt idx="3">
                  <c:v>2020</c:v>
                </c:pt>
              </c:strCache>
            </c:strRef>
          </c:cat>
          <c:val>
            <c:numRef>
              <c:f>'Average Rating Year on Year'!$B$5:$B$9</c:f>
              <c:numCache>
                <c:formatCode>0%</c:formatCode>
                <c:ptCount val="4"/>
                <c:pt idx="1">
                  <c:v>0.38522427440633233</c:v>
                </c:pt>
                <c:pt idx="2">
                  <c:v>0.48284960422163575</c:v>
                </c:pt>
                <c:pt idx="3">
                  <c:v>0.42744063324538223</c:v>
                </c:pt>
              </c:numCache>
            </c:numRef>
          </c:val>
          <c:extLst>
            <c:ext xmlns:c16="http://schemas.microsoft.com/office/drawing/2014/chart" uri="{C3380CC4-5D6E-409C-BE32-E72D297353CC}">
              <c16:uniqueId val="{00000000-2B69-5241-BA2A-AD95BBD56758}"/>
            </c:ext>
          </c:extLst>
        </c:ser>
        <c:ser>
          <c:idx val="1"/>
          <c:order val="1"/>
          <c:tx>
            <c:strRef>
              <c:f>'Average Rating Year on Year'!$C$3:$C$4</c:f>
              <c:strCache>
                <c:ptCount val="1"/>
                <c:pt idx="0">
                  <c:v>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Rating Year on Year'!$A$5:$A$9</c:f>
              <c:strCache>
                <c:ptCount val="4"/>
                <c:pt idx="0">
                  <c:v>2017</c:v>
                </c:pt>
                <c:pt idx="1">
                  <c:v>2018</c:v>
                </c:pt>
                <c:pt idx="2">
                  <c:v>2019</c:v>
                </c:pt>
                <c:pt idx="3">
                  <c:v>2020</c:v>
                </c:pt>
              </c:strCache>
            </c:strRef>
          </c:cat>
          <c:val>
            <c:numRef>
              <c:f>'Average Rating Year on Year'!$C$5:$C$9</c:f>
              <c:numCache>
                <c:formatCode>0%</c:formatCode>
                <c:ptCount val="4"/>
                <c:pt idx="1">
                  <c:v>-5.1612903225806493E-2</c:v>
                </c:pt>
                <c:pt idx="2">
                  <c:v>0.24516129032258058</c:v>
                </c:pt>
                <c:pt idx="3">
                  <c:v>0.71612903225806457</c:v>
                </c:pt>
              </c:numCache>
            </c:numRef>
          </c:val>
          <c:extLst>
            <c:ext xmlns:c16="http://schemas.microsoft.com/office/drawing/2014/chart" uri="{C3380CC4-5D6E-409C-BE32-E72D297353CC}">
              <c16:uniqueId val="{00000005-2B69-5241-BA2A-AD95BBD56758}"/>
            </c:ext>
          </c:extLst>
        </c:ser>
        <c:ser>
          <c:idx val="2"/>
          <c:order val="2"/>
          <c:tx>
            <c:strRef>
              <c:f>'Average Rating Year on Year'!$D$3:$D$4</c:f>
              <c:strCache>
                <c:ptCount val="1"/>
                <c:pt idx="0">
                  <c:v>Clothing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Rating Year on Year'!$A$5:$A$9</c:f>
              <c:strCache>
                <c:ptCount val="4"/>
                <c:pt idx="0">
                  <c:v>2017</c:v>
                </c:pt>
                <c:pt idx="1">
                  <c:v>2018</c:v>
                </c:pt>
                <c:pt idx="2">
                  <c:v>2019</c:v>
                </c:pt>
                <c:pt idx="3">
                  <c:v>2020</c:v>
                </c:pt>
              </c:strCache>
            </c:strRef>
          </c:cat>
          <c:val>
            <c:numRef>
              <c:f>'Average Rating Year on Year'!$D$5:$D$9</c:f>
              <c:numCache>
                <c:formatCode>0%</c:formatCode>
                <c:ptCount val="4"/>
                <c:pt idx="1">
                  <c:v>0.39711191335740054</c:v>
                </c:pt>
                <c:pt idx="2">
                  <c:v>0.61732851985559556</c:v>
                </c:pt>
                <c:pt idx="3">
                  <c:v>0.47292418772563155</c:v>
                </c:pt>
              </c:numCache>
            </c:numRef>
          </c:val>
          <c:extLst>
            <c:ext xmlns:c16="http://schemas.microsoft.com/office/drawing/2014/chart" uri="{C3380CC4-5D6E-409C-BE32-E72D297353CC}">
              <c16:uniqueId val="{00000006-2B69-5241-BA2A-AD95BBD56758}"/>
            </c:ext>
          </c:extLst>
        </c:ser>
        <c:ser>
          <c:idx val="3"/>
          <c:order val="3"/>
          <c:tx>
            <c:strRef>
              <c:f>'Average Rating Year on Year'!$E$3:$E$4</c:f>
              <c:strCache>
                <c:ptCount val="1"/>
                <c:pt idx="0">
                  <c:v>Components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Rating Year on Year'!$A$5:$A$9</c:f>
              <c:strCache>
                <c:ptCount val="4"/>
                <c:pt idx="0">
                  <c:v>2017</c:v>
                </c:pt>
                <c:pt idx="1">
                  <c:v>2018</c:v>
                </c:pt>
                <c:pt idx="2">
                  <c:v>2019</c:v>
                </c:pt>
                <c:pt idx="3">
                  <c:v>2020</c:v>
                </c:pt>
              </c:strCache>
            </c:strRef>
          </c:cat>
          <c:val>
            <c:numRef>
              <c:f>'Average Rating Year on Year'!$E$5:$E$9</c:f>
              <c:numCache>
                <c:formatCode>0%</c:formatCode>
                <c:ptCount val="4"/>
                <c:pt idx="1">
                  <c:v>-0.14409221902017297</c:v>
                </c:pt>
                <c:pt idx="2">
                  <c:v>1.152737752161386E-2</c:v>
                </c:pt>
                <c:pt idx="3">
                  <c:v>-0.30547550432276654</c:v>
                </c:pt>
              </c:numCache>
            </c:numRef>
          </c:val>
          <c:extLst>
            <c:ext xmlns:c16="http://schemas.microsoft.com/office/drawing/2014/chart" uri="{C3380CC4-5D6E-409C-BE32-E72D297353CC}">
              <c16:uniqueId val="{00000007-2B69-5241-BA2A-AD95BBD56758}"/>
            </c:ext>
          </c:extLst>
        </c:ser>
        <c:dLbls>
          <c:dLblPos val="outEnd"/>
          <c:showLegendKey val="0"/>
          <c:showVal val="1"/>
          <c:showCatName val="0"/>
          <c:showSerName val="0"/>
          <c:showPercent val="0"/>
          <c:showBubbleSize val="0"/>
        </c:dLbls>
        <c:gapWidth val="219"/>
        <c:overlap val="-27"/>
        <c:axId val="91209695"/>
        <c:axId val="514576383"/>
      </c:barChart>
      <c:catAx>
        <c:axId val="9120969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576383"/>
        <c:crosses val="autoZero"/>
        <c:auto val="1"/>
        <c:lblAlgn val="ctr"/>
        <c:lblOffset val="100"/>
        <c:noMultiLvlLbl val="0"/>
      </c:catAx>
      <c:valAx>
        <c:axId val="514576383"/>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09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[Excel_case_study_dataset_10Alytics.xlsx]Sales By Category!PivotTable6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layout>
        <c:manualLayout>
          <c:xMode val="edge"/>
          <c:yMode val="edge"/>
          <c:x val="1.1928458942632168E-2"/>
          <c:y val="1.5075376884422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Category'!$B$3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By Category'!$A$4:$A$33</c:f>
              <c:multiLvlStrCache>
                <c:ptCount val="25"/>
                <c:lvl>
                  <c:pt idx="0">
                    <c:v>Bike Racks</c:v>
                  </c:pt>
                  <c:pt idx="1">
                    <c:v>Helmets</c:v>
                  </c:pt>
                  <c:pt idx="2">
                    <c:v>Lights</c:v>
                  </c:pt>
                  <c:pt idx="3">
                    <c:v>Locks</c:v>
                  </c:pt>
                  <c:pt idx="4">
                    <c:v>Pumps</c:v>
                  </c:pt>
                  <c:pt idx="5">
                    <c:v>Tires and Tubes</c:v>
                  </c:pt>
                  <c:pt idx="6">
                    <c:v>Cargo Bike</c:v>
                  </c:pt>
                  <c:pt idx="7">
                    <c:v>Mountain Bikes</c:v>
                  </c:pt>
                  <c:pt idx="8">
                    <c:v>Road Bikes</c:v>
                  </c:pt>
                  <c:pt idx="9">
                    <c:v>Touring Bikes</c:v>
                  </c:pt>
                  <c:pt idx="10">
                    <c:v>Bib-Shorts</c:v>
                  </c:pt>
                  <c:pt idx="11">
                    <c:v>Caps</c:v>
                  </c:pt>
                  <c:pt idx="12">
                    <c:v>Gloves</c:v>
                  </c:pt>
                  <c:pt idx="13">
                    <c:v>Jerseys</c:v>
                  </c:pt>
                  <c:pt idx="14">
                    <c:v>Shorts</c:v>
                  </c:pt>
                  <c:pt idx="15">
                    <c:v>Socks</c:v>
                  </c:pt>
                  <c:pt idx="16">
                    <c:v>Tights</c:v>
                  </c:pt>
                  <c:pt idx="17">
                    <c:v>Vests</c:v>
                  </c:pt>
                  <c:pt idx="18">
                    <c:v>Bottom Brackets</c:v>
                  </c:pt>
                  <c:pt idx="19">
                    <c:v>Brakes</c:v>
                  </c:pt>
                  <c:pt idx="20">
                    <c:v>Chains</c:v>
                  </c:pt>
                  <c:pt idx="21">
                    <c:v>Handlebars</c:v>
                  </c:pt>
                  <c:pt idx="22">
                    <c:v>Pedals</c:v>
                  </c:pt>
                  <c:pt idx="23">
                    <c:v>Saddles</c:v>
                  </c:pt>
                  <c:pt idx="24">
                    <c:v>Wheels</c:v>
                  </c:pt>
                </c:lvl>
                <c:lvl>
                  <c:pt idx="0">
                    <c:v>Accessories</c:v>
                  </c:pt>
                  <c:pt idx="6">
                    <c:v>Bikes</c:v>
                  </c:pt>
                  <c:pt idx="10">
                    <c:v>Clothing</c:v>
                  </c:pt>
                  <c:pt idx="18">
                    <c:v>Components</c:v>
                  </c:pt>
                </c:lvl>
              </c:multiLvlStrCache>
            </c:multiLvlStrRef>
          </c:cat>
          <c:val>
            <c:numRef>
              <c:f>'Sales By Category'!$B$4:$B$33</c:f>
              <c:numCache>
                <c:formatCode>_("$"* #,##0_);_("$"* \(#,##0\);_("$"* "-"_);_(@_)</c:formatCode>
                <c:ptCount val="25"/>
                <c:pt idx="0">
                  <c:v>300</c:v>
                </c:pt>
                <c:pt idx="1">
                  <c:v>8300</c:v>
                </c:pt>
                <c:pt idx="2">
                  <c:v>1300</c:v>
                </c:pt>
                <c:pt idx="3">
                  <c:v>10000</c:v>
                </c:pt>
                <c:pt idx="4">
                  <c:v>700</c:v>
                </c:pt>
                <c:pt idx="5">
                  <c:v>8700</c:v>
                </c:pt>
                <c:pt idx="6">
                  <c:v>3200</c:v>
                </c:pt>
                <c:pt idx="7">
                  <c:v>3100</c:v>
                </c:pt>
                <c:pt idx="8">
                  <c:v>3500</c:v>
                </c:pt>
                <c:pt idx="9">
                  <c:v>500</c:v>
                </c:pt>
                <c:pt idx="10">
                  <c:v>700</c:v>
                </c:pt>
                <c:pt idx="11">
                  <c:v>500</c:v>
                </c:pt>
                <c:pt idx="12">
                  <c:v>13300</c:v>
                </c:pt>
                <c:pt idx="13">
                  <c:v>6700</c:v>
                </c:pt>
                <c:pt idx="14">
                  <c:v>13300</c:v>
                </c:pt>
                <c:pt idx="15">
                  <c:v>3700</c:v>
                </c:pt>
                <c:pt idx="16">
                  <c:v>3300</c:v>
                </c:pt>
                <c:pt idx="17">
                  <c:v>3300</c:v>
                </c:pt>
                <c:pt idx="18">
                  <c:v>500</c:v>
                </c:pt>
                <c:pt idx="19">
                  <c:v>2300</c:v>
                </c:pt>
                <c:pt idx="20">
                  <c:v>8700</c:v>
                </c:pt>
                <c:pt idx="21">
                  <c:v>2300</c:v>
                </c:pt>
                <c:pt idx="22">
                  <c:v>800</c:v>
                </c:pt>
                <c:pt idx="23">
                  <c:v>2100</c:v>
                </c:pt>
                <c:pt idx="24">
                  <c:v>10000</c:v>
                </c:pt>
              </c:numCache>
            </c:numRef>
          </c:val>
          <c:extLst>
            <c:ext xmlns:c16="http://schemas.microsoft.com/office/drawing/2014/chart" uri="{C3380CC4-5D6E-409C-BE32-E72D297353CC}">
              <c16:uniqueId val="{00000000-A6DB-1247-97B2-2989975F61F3}"/>
            </c:ext>
          </c:extLst>
        </c:ser>
        <c:dLbls>
          <c:dLblPos val="outEnd"/>
          <c:showLegendKey val="0"/>
          <c:showVal val="1"/>
          <c:showCatName val="0"/>
          <c:showSerName val="0"/>
          <c:showPercent val="0"/>
          <c:showBubbleSize val="0"/>
        </c:dLbls>
        <c:gapWidth val="106"/>
        <c:axId val="165834287"/>
        <c:axId val="166403647"/>
      </c:barChart>
      <c:catAx>
        <c:axId val="165834287"/>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03647"/>
        <c:crosses val="autoZero"/>
        <c:auto val="1"/>
        <c:lblAlgn val="ctr"/>
        <c:lblOffset val="100"/>
        <c:noMultiLvlLbl val="0"/>
      </c:catAx>
      <c:valAx>
        <c:axId val="166403647"/>
        <c:scaling>
          <c:orientation val="minMax"/>
        </c:scaling>
        <c:delete val="1"/>
        <c:axPos val="t"/>
        <c:majorGridlines>
          <c:spPr>
            <a:ln w="9525" cap="flat" cmpd="sng" algn="ctr">
              <a:noFill/>
              <a:round/>
            </a:ln>
            <a:effectLst/>
          </c:spPr>
        </c:majorGridlines>
        <c:numFmt formatCode="_(&quot;$&quot;* #,##0_);_(&quot;$&quot;* \(#,##0\);_(&quot;$&quot;* &quot;-&quot;_);_(@_)" sourceLinked="1"/>
        <c:majorTickMark val="none"/>
        <c:minorTickMark val="none"/>
        <c:tickLblPos val="nextTo"/>
        <c:crossAx val="165834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[Excel_case_study_dataset_10Alytics.xlsx]Sales Trend!SalesTrend</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a:t>
            </a:r>
          </a:p>
        </c:rich>
      </c:tx>
      <c:layout>
        <c:manualLayout>
          <c:xMode val="edge"/>
          <c:yMode val="edge"/>
          <c:x val="3.7555012224938907E-2"/>
          <c:y val="1.47058823529411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Trend'!$B$3:$B$4</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Trend'!$A$5:$A$9</c:f>
              <c:strCache>
                <c:ptCount val="4"/>
                <c:pt idx="0">
                  <c:v>2017</c:v>
                </c:pt>
                <c:pt idx="1">
                  <c:v>2018</c:v>
                </c:pt>
                <c:pt idx="2">
                  <c:v>2019</c:v>
                </c:pt>
                <c:pt idx="3">
                  <c:v>2020</c:v>
                </c:pt>
              </c:strCache>
            </c:strRef>
          </c:cat>
          <c:val>
            <c:numRef>
              <c:f>'Sales Trend'!$B$5:$B$9</c:f>
              <c:numCache>
                <c:formatCode>_("$"* #,##0_);_("$"* \(#,##0\);_("$"* "-"_);_(@_)</c:formatCode>
                <c:ptCount val="4"/>
                <c:pt idx="0">
                  <c:v>29300</c:v>
                </c:pt>
                <c:pt idx="1">
                  <c:v>120700</c:v>
                </c:pt>
                <c:pt idx="2">
                  <c:v>233800</c:v>
                </c:pt>
                <c:pt idx="3">
                  <c:v>235956</c:v>
                </c:pt>
              </c:numCache>
            </c:numRef>
          </c:val>
          <c:smooth val="0"/>
          <c:extLst>
            <c:ext xmlns:c16="http://schemas.microsoft.com/office/drawing/2014/chart" uri="{C3380CC4-5D6E-409C-BE32-E72D297353CC}">
              <c16:uniqueId val="{00000000-3AA0-5C40-A9C2-F9A590C6438F}"/>
            </c:ext>
          </c:extLst>
        </c:ser>
        <c:ser>
          <c:idx val="1"/>
          <c:order val="1"/>
          <c:tx>
            <c:strRef>
              <c:f>'Sales Trend'!$C$3:$C$4</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'Sales Trend'!$A$5:$A$9</c:f>
              <c:strCache>
                <c:ptCount val="4"/>
                <c:pt idx="0">
                  <c:v>2017</c:v>
                </c:pt>
                <c:pt idx="1">
                  <c:v>2018</c:v>
                </c:pt>
                <c:pt idx="2">
                  <c:v>2019</c:v>
                </c:pt>
                <c:pt idx="3">
                  <c:v>2020</c:v>
                </c:pt>
              </c:strCache>
            </c:strRef>
          </c:cat>
          <c:val>
            <c:numRef>
              <c:f>'Sales Trend'!$C$5:$C$9</c:f>
              <c:numCache>
                <c:formatCode>_("$"* #,##0_);_("$"* \(#,##0\);_("$"* "-"_);_(@_)</c:formatCode>
                <c:ptCount val="4"/>
                <c:pt idx="0">
                  <c:v>10300</c:v>
                </c:pt>
                <c:pt idx="1">
                  <c:v>23100</c:v>
                </c:pt>
                <c:pt idx="2">
                  <c:v>37800</c:v>
                </c:pt>
                <c:pt idx="3">
                  <c:v>36619</c:v>
                </c:pt>
              </c:numCache>
            </c:numRef>
          </c:val>
          <c:smooth val="0"/>
          <c:extLst>
            <c:ext xmlns:c16="http://schemas.microsoft.com/office/drawing/2014/chart" uri="{C3380CC4-5D6E-409C-BE32-E72D297353CC}">
              <c16:uniqueId val="{0000000A-3AA0-5C40-A9C2-F9A590C6438F}"/>
            </c:ext>
          </c:extLst>
        </c:ser>
        <c:ser>
          <c:idx val="2"/>
          <c:order val="2"/>
          <c:tx>
            <c:strRef>
              <c:f>'Sales Trend'!$D$3:$D$4</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'Sales Trend'!$A$5:$A$9</c:f>
              <c:strCache>
                <c:ptCount val="4"/>
                <c:pt idx="0">
                  <c:v>2017</c:v>
                </c:pt>
                <c:pt idx="1">
                  <c:v>2018</c:v>
                </c:pt>
                <c:pt idx="2">
                  <c:v>2019</c:v>
                </c:pt>
                <c:pt idx="3">
                  <c:v>2020</c:v>
                </c:pt>
              </c:strCache>
            </c:strRef>
          </c:cat>
          <c:val>
            <c:numRef>
              <c:f>'Sales Trend'!$D$5:$D$9</c:f>
              <c:numCache>
                <c:formatCode>_("$"* #,##0_);_("$"* \(#,##0\);_("$"* "-"_);_(@_)</c:formatCode>
                <c:ptCount val="4"/>
                <c:pt idx="0">
                  <c:v>44800</c:v>
                </c:pt>
                <c:pt idx="1">
                  <c:v>60400</c:v>
                </c:pt>
                <c:pt idx="2">
                  <c:v>104200</c:v>
                </c:pt>
                <c:pt idx="3">
                  <c:v>121161</c:v>
                </c:pt>
              </c:numCache>
            </c:numRef>
          </c:val>
          <c:smooth val="0"/>
          <c:extLst>
            <c:ext xmlns:c16="http://schemas.microsoft.com/office/drawing/2014/chart" uri="{C3380CC4-5D6E-409C-BE32-E72D297353CC}">
              <c16:uniqueId val="{0000000B-3AA0-5C40-A9C2-F9A590C6438F}"/>
            </c:ext>
          </c:extLst>
        </c:ser>
        <c:ser>
          <c:idx val="3"/>
          <c:order val="3"/>
          <c:tx>
            <c:strRef>
              <c:f>'Sales Trend'!$E$3:$E$4</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'Sales Trend'!$A$5:$A$9</c:f>
              <c:strCache>
                <c:ptCount val="4"/>
                <c:pt idx="0">
                  <c:v>2017</c:v>
                </c:pt>
                <c:pt idx="1">
                  <c:v>2018</c:v>
                </c:pt>
                <c:pt idx="2">
                  <c:v>2019</c:v>
                </c:pt>
                <c:pt idx="3">
                  <c:v>2020</c:v>
                </c:pt>
              </c:strCache>
            </c:strRef>
          </c:cat>
          <c:val>
            <c:numRef>
              <c:f>'Sales Trend'!$E$5:$E$9</c:f>
              <c:numCache>
                <c:formatCode>_("$"* #,##0_);_("$"* \(#,##0\);_("$"* "-"_);_(@_)</c:formatCode>
                <c:ptCount val="4"/>
                <c:pt idx="0">
                  <c:v>26700</c:v>
                </c:pt>
                <c:pt idx="1">
                  <c:v>45100</c:v>
                </c:pt>
                <c:pt idx="2">
                  <c:v>62100</c:v>
                </c:pt>
                <c:pt idx="3">
                  <c:v>70176</c:v>
                </c:pt>
              </c:numCache>
            </c:numRef>
          </c:val>
          <c:smooth val="0"/>
          <c:extLst>
            <c:ext xmlns:c16="http://schemas.microsoft.com/office/drawing/2014/chart" uri="{C3380CC4-5D6E-409C-BE32-E72D297353CC}">
              <c16:uniqueId val="{0000000C-3AA0-5C40-A9C2-F9A590C6438F}"/>
            </c:ext>
          </c:extLst>
        </c:ser>
        <c:dLbls>
          <c:showLegendKey val="0"/>
          <c:showVal val="0"/>
          <c:showCatName val="0"/>
          <c:showSerName val="0"/>
          <c:showPercent val="0"/>
          <c:showBubbleSize val="0"/>
        </c:dLbls>
        <c:marker val="1"/>
        <c:smooth val="0"/>
        <c:axId val="111717263"/>
        <c:axId val="1968139232"/>
      </c:lineChart>
      <c:catAx>
        <c:axId val="111717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139232"/>
        <c:crosses val="autoZero"/>
        <c:auto val="1"/>
        <c:lblAlgn val="ctr"/>
        <c:lblOffset val="100"/>
        <c:noMultiLvlLbl val="0"/>
      </c:catAx>
      <c:valAx>
        <c:axId val="1968139232"/>
        <c:scaling>
          <c:orientation val="minMax"/>
        </c:scaling>
        <c:delete val="0"/>
        <c:axPos val="l"/>
        <c:majorGridlines>
          <c:spPr>
            <a:ln w="9525" cap="flat" cmpd="sng" algn="ctr">
              <a:no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17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[Excel_case_study_dataset_10Alytics.xlsx]Average Rating!AverageRating</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Rating </a:t>
            </a:r>
          </a:p>
        </c:rich>
      </c:tx>
      <c:layout>
        <c:manualLayout>
          <c:xMode val="edge"/>
          <c:yMode val="edge"/>
          <c:x val="2.9576118709976951E-2"/>
          <c:y val="1.47058823529411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Rating'!$B$3:$B$4</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'Average Rating'!$A$5:$A$9</c:f>
              <c:strCache>
                <c:ptCount val="4"/>
                <c:pt idx="0">
                  <c:v>2017</c:v>
                </c:pt>
                <c:pt idx="1">
                  <c:v>2018</c:v>
                </c:pt>
                <c:pt idx="2">
                  <c:v>2019</c:v>
                </c:pt>
                <c:pt idx="3">
                  <c:v>2020</c:v>
                </c:pt>
              </c:strCache>
            </c:strRef>
          </c:cat>
          <c:val>
            <c:numRef>
              <c:f>'Average Rating'!$B$5:$B$9</c:f>
              <c:numCache>
                <c:formatCode>0%</c:formatCode>
                <c:ptCount val="4"/>
                <c:pt idx="0">
                  <c:v>0.63166666666666671</c:v>
                </c:pt>
                <c:pt idx="1">
                  <c:v>0.875</c:v>
                </c:pt>
                <c:pt idx="2">
                  <c:v>0.93666666666666665</c:v>
                </c:pt>
                <c:pt idx="3">
                  <c:v>0.90166666666666651</c:v>
                </c:pt>
              </c:numCache>
            </c:numRef>
          </c:val>
          <c:smooth val="0"/>
          <c:extLst>
            <c:ext xmlns:c16="http://schemas.microsoft.com/office/drawing/2014/chart" uri="{C3380CC4-5D6E-409C-BE32-E72D297353CC}">
              <c16:uniqueId val="{00000000-BC17-3D4D-B5AA-633146692802}"/>
            </c:ext>
          </c:extLst>
        </c:ser>
        <c:ser>
          <c:idx val="1"/>
          <c:order val="1"/>
          <c:tx>
            <c:strRef>
              <c:f>'Average Rating'!$C$3:$C$4</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'Average Rating'!$A$5:$A$9</c:f>
              <c:strCache>
                <c:ptCount val="4"/>
                <c:pt idx="0">
                  <c:v>2017</c:v>
                </c:pt>
                <c:pt idx="1">
                  <c:v>2018</c:v>
                </c:pt>
                <c:pt idx="2">
                  <c:v>2019</c:v>
                </c:pt>
                <c:pt idx="3">
                  <c:v>2020</c:v>
                </c:pt>
              </c:strCache>
            </c:strRef>
          </c:cat>
          <c:val>
            <c:numRef>
              <c:f>'Average Rating'!$C$5:$C$9</c:f>
              <c:numCache>
                <c:formatCode>0%</c:formatCode>
                <c:ptCount val="4"/>
                <c:pt idx="0">
                  <c:v>0.38750000000000001</c:v>
                </c:pt>
                <c:pt idx="1">
                  <c:v>0.36749999999999999</c:v>
                </c:pt>
                <c:pt idx="2">
                  <c:v>0.48249999999999998</c:v>
                </c:pt>
                <c:pt idx="3">
                  <c:v>0.66500000000000004</c:v>
                </c:pt>
              </c:numCache>
            </c:numRef>
          </c:val>
          <c:smooth val="0"/>
          <c:extLst>
            <c:ext xmlns:c16="http://schemas.microsoft.com/office/drawing/2014/chart" uri="{C3380CC4-5D6E-409C-BE32-E72D297353CC}">
              <c16:uniqueId val="{00000005-BC17-3D4D-B5AA-633146692802}"/>
            </c:ext>
          </c:extLst>
        </c:ser>
        <c:ser>
          <c:idx val="2"/>
          <c:order val="2"/>
          <c:tx>
            <c:strRef>
              <c:f>'Average Rating'!$D$3:$D$4</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'Average Rating'!$A$5:$A$9</c:f>
              <c:strCache>
                <c:ptCount val="4"/>
                <c:pt idx="0">
                  <c:v>2017</c:v>
                </c:pt>
                <c:pt idx="1">
                  <c:v>2018</c:v>
                </c:pt>
                <c:pt idx="2">
                  <c:v>2019</c:v>
                </c:pt>
                <c:pt idx="3">
                  <c:v>2020</c:v>
                </c:pt>
              </c:strCache>
            </c:strRef>
          </c:cat>
          <c:val>
            <c:numRef>
              <c:f>'Average Rating'!$D$5:$D$9</c:f>
              <c:numCache>
                <c:formatCode>0%</c:formatCode>
                <c:ptCount val="4"/>
                <c:pt idx="0">
                  <c:v>0.34625000000000006</c:v>
                </c:pt>
                <c:pt idx="1">
                  <c:v>0.48375000000000001</c:v>
                </c:pt>
                <c:pt idx="2">
                  <c:v>0.56000000000000005</c:v>
                </c:pt>
                <c:pt idx="3">
                  <c:v>0.51</c:v>
                </c:pt>
              </c:numCache>
            </c:numRef>
          </c:val>
          <c:smooth val="0"/>
          <c:extLst>
            <c:ext xmlns:c16="http://schemas.microsoft.com/office/drawing/2014/chart" uri="{C3380CC4-5D6E-409C-BE32-E72D297353CC}">
              <c16:uniqueId val="{00000006-BC17-3D4D-B5AA-633146692802}"/>
            </c:ext>
          </c:extLst>
        </c:ser>
        <c:ser>
          <c:idx val="3"/>
          <c:order val="3"/>
          <c:tx>
            <c:strRef>
              <c:f>'Average Rating'!$E$3:$E$4</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'Average Rating'!$A$5:$A$9</c:f>
              <c:strCache>
                <c:ptCount val="4"/>
                <c:pt idx="0">
                  <c:v>2017</c:v>
                </c:pt>
                <c:pt idx="1">
                  <c:v>2018</c:v>
                </c:pt>
                <c:pt idx="2">
                  <c:v>2019</c:v>
                </c:pt>
                <c:pt idx="3">
                  <c:v>2020</c:v>
                </c:pt>
              </c:strCache>
            </c:strRef>
          </c:cat>
          <c:val>
            <c:numRef>
              <c:f>'Average Rating'!$E$5:$E$9</c:f>
              <c:numCache>
                <c:formatCode>0%</c:formatCode>
                <c:ptCount val="4"/>
                <c:pt idx="0">
                  <c:v>0.49571428571428572</c:v>
                </c:pt>
                <c:pt idx="1">
                  <c:v>0.42428571428571427</c:v>
                </c:pt>
                <c:pt idx="2">
                  <c:v>0.50142857142857145</c:v>
                </c:pt>
                <c:pt idx="3">
                  <c:v>0.34428571428571431</c:v>
                </c:pt>
              </c:numCache>
            </c:numRef>
          </c:val>
          <c:smooth val="0"/>
          <c:extLst>
            <c:ext xmlns:c16="http://schemas.microsoft.com/office/drawing/2014/chart" uri="{C3380CC4-5D6E-409C-BE32-E72D297353CC}">
              <c16:uniqueId val="{00000007-BC17-3D4D-B5AA-633146692802}"/>
            </c:ext>
          </c:extLst>
        </c:ser>
        <c:dLbls>
          <c:showLegendKey val="0"/>
          <c:showVal val="0"/>
          <c:showCatName val="0"/>
          <c:showSerName val="0"/>
          <c:showPercent val="0"/>
          <c:showBubbleSize val="0"/>
        </c:dLbls>
        <c:marker val="1"/>
        <c:smooth val="0"/>
        <c:axId val="17894015"/>
        <c:axId val="2065693136"/>
      </c:lineChart>
      <c:catAx>
        <c:axId val="17894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693136"/>
        <c:crosses val="autoZero"/>
        <c:auto val="1"/>
        <c:lblAlgn val="ctr"/>
        <c:lblOffset val="100"/>
        <c:noMultiLvlLbl val="0"/>
      </c:catAx>
      <c:valAx>
        <c:axId val="2065693136"/>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[Excel_case_study_dataset_10Alytics.xlsx]Sales Year on Year!SalesChangeYOY</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Change Year on</a:t>
            </a:r>
            <a:r>
              <a:rPr lang="en-US" baseline="0"/>
              <a:t> Year</a:t>
            </a:r>
            <a:endParaRPr lang="en-US"/>
          </a:p>
        </c:rich>
      </c:tx>
      <c:layout>
        <c:manualLayout>
          <c:xMode val="edge"/>
          <c:yMode val="edge"/>
          <c:x val="4.4805715075089313E-2"/>
          <c:y val="1.41843971631205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Year on Year'!$B$3:$B$4</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Year on Year'!$A$5:$A$9</c:f>
              <c:strCache>
                <c:ptCount val="4"/>
                <c:pt idx="0">
                  <c:v>2017</c:v>
                </c:pt>
                <c:pt idx="1">
                  <c:v>2018</c:v>
                </c:pt>
                <c:pt idx="2">
                  <c:v>2019</c:v>
                </c:pt>
                <c:pt idx="3">
                  <c:v>2020</c:v>
                </c:pt>
              </c:strCache>
            </c:strRef>
          </c:cat>
          <c:val>
            <c:numRef>
              <c:f>'Sales Year on Year'!$B$5:$B$9</c:f>
              <c:numCache>
                <c:formatCode>0.00%</c:formatCode>
                <c:ptCount val="4"/>
                <c:pt idx="1">
                  <c:v>3.1194539249146755</c:v>
                </c:pt>
                <c:pt idx="2">
                  <c:v>6.9795221843003414</c:v>
                </c:pt>
                <c:pt idx="3">
                  <c:v>7.0531058020477815</c:v>
                </c:pt>
              </c:numCache>
            </c:numRef>
          </c:val>
          <c:extLst>
            <c:ext xmlns:c16="http://schemas.microsoft.com/office/drawing/2014/chart" uri="{C3380CC4-5D6E-409C-BE32-E72D297353CC}">
              <c16:uniqueId val="{00000000-7F73-8E49-BE36-C7E4B621C403}"/>
            </c:ext>
          </c:extLst>
        </c:ser>
        <c:ser>
          <c:idx val="1"/>
          <c:order val="1"/>
          <c:tx>
            <c:strRef>
              <c:f>'Sales Year on Year'!$C$3:$C$4</c:f>
              <c:strCache>
                <c:ptCount val="1"/>
                <c:pt idx="0">
                  <c:v>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Year on Year'!$A$5:$A$9</c:f>
              <c:strCache>
                <c:ptCount val="4"/>
                <c:pt idx="0">
                  <c:v>2017</c:v>
                </c:pt>
                <c:pt idx="1">
                  <c:v>2018</c:v>
                </c:pt>
                <c:pt idx="2">
                  <c:v>2019</c:v>
                </c:pt>
                <c:pt idx="3">
                  <c:v>2020</c:v>
                </c:pt>
              </c:strCache>
            </c:strRef>
          </c:cat>
          <c:val>
            <c:numRef>
              <c:f>'Sales Year on Year'!$C$5:$C$9</c:f>
              <c:numCache>
                <c:formatCode>0.00%</c:formatCode>
                <c:ptCount val="4"/>
                <c:pt idx="1">
                  <c:v>1.2427184466019416</c:v>
                </c:pt>
                <c:pt idx="2">
                  <c:v>2.6699029126213594</c:v>
                </c:pt>
                <c:pt idx="3">
                  <c:v>2.555242718446602</c:v>
                </c:pt>
              </c:numCache>
            </c:numRef>
          </c:val>
          <c:extLst>
            <c:ext xmlns:c16="http://schemas.microsoft.com/office/drawing/2014/chart" uri="{C3380CC4-5D6E-409C-BE32-E72D297353CC}">
              <c16:uniqueId val="{00000005-7F73-8E49-BE36-C7E4B621C403}"/>
            </c:ext>
          </c:extLst>
        </c:ser>
        <c:ser>
          <c:idx val="2"/>
          <c:order val="2"/>
          <c:tx>
            <c:strRef>
              <c:f>'Sales Year on Year'!$D$3:$D$4</c:f>
              <c:strCache>
                <c:ptCount val="1"/>
                <c:pt idx="0">
                  <c:v>Clothing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Year on Year'!$A$5:$A$9</c:f>
              <c:strCache>
                <c:ptCount val="4"/>
                <c:pt idx="0">
                  <c:v>2017</c:v>
                </c:pt>
                <c:pt idx="1">
                  <c:v>2018</c:v>
                </c:pt>
                <c:pt idx="2">
                  <c:v>2019</c:v>
                </c:pt>
                <c:pt idx="3">
                  <c:v>2020</c:v>
                </c:pt>
              </c:strCache>
            </c:strRef>
          </c:cat>
          <c:val>
            <c:numRef>
              <c:f>'Sales Year on Year'!$D$5:$D$9</c:f>
              <c:numCache>
                <c:formatCode>0.00%</c:formatCode>
                <c:ptCount val="4"/>
                <c:pt idx="1">
                  <c:v>0.3482142857142857</c:v>
                </c:pt>
                <c:pt idx="2">
                  <c:v>1.3258928571428572</c:v>
                </c:pt>
                <c:pt idx="3">
                  <c:v>1.704486607142857</c:v>
                </c:pt>
              </c:numCache>
            </c:numRef>
          </c:val>
          <c:extLst>
            <c:ext xmlns:c16="http://schemas.microsoft.com/office/drawing/2014/chart" uri="{C3380CC4-5D6E-409C-BE32-E72D297353CC}">
              <c16:uniqueId val="{00000006-7F73-8E49-BE36-C7E4B621C403}"/>
            </c:ext>
          </c:extLst>
        </c:ser>
        <c:ser>
          <c:idx val="3"/>
          <c:order val="3"/>
          <c:tx>
            <c:strRef>
              <c:f>'Sales Year on Year'!$E$3:$E$4</c:f>
              <c:strCache>
                <c:ptCount val="1"/>
                <c:pt idx="0">
                  <c:v>Components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Year on Year'!$A$5:$A$9</c:f>
              <c:strCache>
                <c:ptCount val="4"/>
                <c:pt idx="0">
                  <c:v>2017</c:v>
                </c:pt>
                <c:pt idx="1">
                  <c:v>2018</c:v>
                </c:pt>
                <c:pt idx="2">
                  <c:v>2019</c:v>
                </c:pt>
                <c:pt idx="3">
                  <c:v>2020</c:v>
                </c:pt>
              </c:strCache>
            </c:strRef>
          </c:cat>
          <c:val>
            <c:numRef>
              <c:f>'Sales Year on Year'!$E$5:$E$9</c:f>
              <c:numCache>
                <c:formatCode>0.00%</c:formatCode>
                <c:ptCount val="4"/>
                <c:pt idx="1">
                  <c:v>0.68913857677902624</c:v>
                </c:pt>
                <c:pt idx="2">
                  <c:v>1.3258426966292134</c:v>
                </c:pt>
                <c:pt idx="3">
                  <c:v>1.628314606741573</c:v>
                </c:pt>
              </c:numCache>
            </c:numRef>
          </c:val>
          <c:extLst>
            <c:ext xmlns:c16="http://schemas.microsoft.com/office/drawing/2014/chart" uri="{C3380CC4-5D6E-409C-BE32-E72D297353CC}">
              <c16:uniqueId val="{00000007-7F73-8E49-BE36-C7E4B621C403}"/>
            </c:ext>
          </c:extLst>
        </c:ser>
        <c:dLbls>
          <c:dLblPos val="outEnd"/>
          <c:showLegendKey val="0"/>
          <c:showVal val="1"/>
          <c:showCatName val="0"/>
          <c:showSerName val="0"/>
          <c:showPercent val="0"/>
          <c:showBubbleSize val="0"/>
        </c:dLbls>
        <c:gapWidth val="131"/>
        <c:overlap val="-27"/>
        <c:axId val="514408831"/>
        <c:axId val="7519359"/>
      </c:barChart>
      <c:catAx>
        <c:axId val="51440883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9359"/>
        <c:crosses val="autoZero"/>
        <c:auto val="1"/>
        <c:lblAlgn val="ctr"/>
        <c:lblOffset val="100"/>
        <c:noMultiLvlLbl val="0"/>
      </c:catAx>
      <c:valAx>
        <c:axId val="7519359"/>
        <c:scaling>
          <c:orientation val="minMax"/>
        </c:scaling>
        <c:delete val="0"/>
        <c:axPos val="l"/>
        <c:majorGridlines>
          <c:spPr>
            <a:ln w="9525" cap="flat" cmpd="sng" algn="ctr">
              <a:no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408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0</xdr:rowOff>
    </xdr:from>
    <xdr:to>
      <xdr:col>6</xdr:col>
      <xdr:colOff>558800</xdr:colOff>
      <xdr:row>43</xdr:row>
      <xdr:rowOff>152400</xdr:rowOff>
    </xdr:to>
    <xdr:graphicFrame macro="">
      <xdr:nvGraphicFramePr>
        <xdr:cNvPr id="2" name="Chart 1">
          <a:extLst>
            <a:ext uri="{FF2B5EF4-FFF2-40B4-BE49-F238E27FC236}">
              <a16:creationId xmlns:a16="http://schemas.microsoft.com/office/drawing/2014/main" id="{58E6A13D-E0F5-8F40-8B2E-D380133A75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342900</xdr:colOff>
      <xdr:row>4</xdr:row>
      <xdr:rowOff>25401</xdr:rowOff>
    </xdr:from>
    <xdr:to>
      <xdr:col>6</xdr:col>
      <xdr:colOff>292100</xdr:colOff>
      <xdr:row>6</xdr:row>
      <xdr:rowOff>50800</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8A4F44C7-15F3-C045-A9A8-B61CF64D4333}"/>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993900" y="787401"/>
              <a:ext cx="2209800" cy="393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558800</xdr:colOff>
      <xdr:row>4</xdr:row>
      <xdr:rowOff>12700</xdr:rowOff>
    </xdr:from>
    <xdr:to>
      <xdr:col>13</xdr:col>
      <xdr:colOff>228600</xdr:colOff>
      <xdr:row>21</xdr:row>
      <xdr:rowOff>177800</xdr:rowOff>
    </xdr:to>
    <xdr:graphicFrame macro="">
      <xdr:nvGraphicFramePr>
        <xdr:cNvPr id="4" name="Chart 3">
          <a:extLst>
            <a:ext uri="{FF2B5EF4-FFF2-40B4-BE49-F238E27FC236}">
              <a16:creationId xmlns:a16="http://schemas.microsoft.com/office/drawing/2014/main" id="{F6B3C715-FC54-3144-B106-CCD3139357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787400</xdr:colOff>
      <xdr:row>0</xdr:row>
      <xdr:rowOff>101601</xdr:rowOff>
    </xdr:from>
    <xdr:to>
      <xdr:col>10</xdr:col>
      <xdr:colOff>406400</xdr:colOff>
      <xdr:row>3</xdr:row>
      <xdr:rowOff>12700</xdr:rowOff>
    </xdr:to>
    <mc:AlternateContent xmlns:mc="http://schemas.openxmlformats.org/markup-compatibility/2006" xmlns:a14="http://schemas.microsoft.com/office/drawing/2010/main">
      <mc:Choice Requires="a14">
        <xdr:graphicFrame macro="">
          <xdr:nvGraphicFramePr>
            <xdr:cNvPr id="5" name="Category 1">
              <a:extLst>
                <a:ext uri="{FF2B5EF4-FFF2-40B4-BE49-F238E27FC236}">
                  <a16:creationId xmlns:a16="http://schemas.microsoft.com/office/drawing/2014/main" id="{5F17D8F5-0DF3-224A-8A73-347D1ABCC0C6}"/>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4914900" y="101601"/>
              <a:ext cx="3746500" cy="622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584200</xdr:colOff>
      <xdr:row>21</xdr:row>
      <xdr:rowOff>165100</xdr:rowOff>
    </xdr:from>
    <xdr:to>
      <xdr:col>13</xdr:col>
      <xdr:colOff>203200</xdr:colOff>
      <xdr:row>43</xdr:row>
      <xdr:rowOff>165100</xdr:rowOff>
    </xdr:to>
    <xdr:graphicFrame macro="">
      <xdr:nvGraphicFramePr>
        <xdr:cNvPr id="6" name="Chart 5">
          <a:extLst>
            <a:ext uri="{FF2B5EF4-FFF2-40B4-BE49-F238E27FC236}">
              <a16:creationId xmlns:a16="http://schemas.microsoft.com/office/drawing/2014/main" id="{2D6D45F1-D545-4E4C-B7A8-6D8C702D2D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266700</xdr:colOff>
      <xdr:row>4</xdr:row>
      <xdr:rowOff>25400</xdr:rowOff>
    </xdr:from>
    <xdr:to>
      <xdr:col>21</xdr:col>
      <xdr:colOff>254000</xdr:colOff>
      <xdr:row>23</xdr:row>
      <xdr:rowOff>12700</xdr:rowOff>
    </xdr:to>
    <xdr:graphicFrame macro="">
      <xdr:nvGraphicFramePr>
        <xdr:cNvPr id="7" name="Chart 6">
          <a:extLst>
            <a:ext uri="{FF2B5EF4-FFF2-40B4-BE49-F238E27FC236}">
              <a16:creationId xmlns:a16="http://schemas.microsoft.com/office/drawing/2014/main" id="{E3746A84-B228-0F44-82CA-36425D552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266700</xdr:colOff>
      <xdr:row>23</xdr:row>
      <xdr:rowOff>0</xdr:rowOff>
    </xdr:from>
    <xdr:to>
      <xdr:col>21</xdr:col>
      <xdr:colOff>254000</xdr:colOff>
      <xdr:row>44</xdr:row>
      <xdr:rowOff>38100</xdr:rowOff>
    </xdr:to>
    <xdr:graphicFrame macro="">
      <xdr:nvGraphicFramePr>
        <xdr:cNvPr id="9" name="Chart 8">
          <a:extLst>
            <a:ext uri="{FF2B5EF4-FFF2-40B4-BE49-F238E27FC236}">
              <a16:creationId xmlns:a16="http://schemas.microsoft.com/office/drawing/2014/main" id="{919A92BD-3605-A144-84FE-CA5F7905A8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25400</xdr:colOff>
      <xdr:row>1</xdr:row>
      <xdr:rowOff>152400</xdr:rowOff>
    </xdr:from>
    <xdr:to>
      <xdr:col>8</xdr:col>
      <xdr:colOff>342900</xdr:colOff>
      <xdr:row>28</xdr:row>
      <xdr:rowOff>63500</xdr:rowOff>
    </xdr:to>
    <xdr:graphicFrame macro="">
      <xdr:nvGraphicFramePr>
        <xdr:cNvPr id="2" name="Chart 1">
          <a:extLst>
            <a:ext uri="{FF2B5EF4-FFF2-40B4-BE49-F238E27FC236}">
              <a16:creationId xmlns:a16="http://schemas.microsoft.com/office/drawing/2014/main" id="{B864699A-E1EF-E707-DA2A-2EABB29759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368300</xdr:colOff>
      <xdr:row>1</xdr:row>
      <xdr:rowOff>177801</xdr:rowOff>
    </xdr:from>
    <xdr:to>
      <xdr:col>8</xdr:col>
      <xdr:colOff>101600</xdr:colOff>
      <xdr:row>4</xdr:row>
      <xdr:rowOff>0</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7EDF05BD-A1FF-0847-52BC-C357F5A6D07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003800" y="368301"/>
              <a:ext cx="2209800" cy="393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508000</xdr:colOff>
      <xdr:row>2</xdr:row>
      <xdr:rowOff>25400</xdr:rowOff>
    </xdr:from>
    <xdr:to>
      <xdr:col>12</xdr:col>
      <xdr:colOff>749300</xdr:colOff>
      <xdr:row>20</xdr:row>
      <xdr:rowOff>50800</xdr:rowOff>
    </xdr:to>
    <xdr:graphicFrame macro="">
      <xdr:nvGraphicFramePr>
        <xdr:cNvPr id="2" name="Chart 1">
          <a:extLst>
            <a:ext uri="{FF2B5EF4-FFF2-40B4-BE49-F238E27FC236}">
              <a16:creationId xmlns:a16="http://schemas.microsoft.com/office/drawing/2014/main" id="{C37DA104-0A7B-267E-98D4-979A9D0A88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800100</xdr:colOff>
      <xdr:row>2</xdr:row>
      <xdr:rowOff>63501</xdr:rowOff>
    </xdr:from>
    <xdr:to>
      <xdr:col>12</xdr:col>
      <xdr:colOff>419100</xdr:colOff>
      <xdr:row>4</xdr:row>
      <xdr:rowOff>114300</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BA67961D-3975-7AAF-5EA0-B79BD1C468D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680200" y="444501"/>
              <a:ext cx="3746500" cy="431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6</xdr:col>
      <xdr:colOff>139700</xdr:colOff>
      <xdr:row>2</xdr:row>
      <xdr:rowOff>165100</xdr:rowOff>
    </xdr:from>
    <xdr:to>
      <xdr:col>12</xdr:col>
      <xdr:colOff>355600</xdr:colOff>
      <xdr:row>21</xdr:row>
      <xdr:rowOff>0</xdr:rowOff>
    </xdr:to>
    <xdr:graphicFrame macro="">
      <xdr:nvGraphicFramePr>
        <xdr:cNvPr id="2" name="Chart 1">
          <a:extLst>
            <a:ext uri="{FF2B5EF4-FFF2-40B4-BE49-F238E27FC236}">
              <a16:creationId xmlns:a16="http://schemas.microsoft.com/office/drawing/2014/main" id="{04A91481-31A1-318F-B971-91C07F5A03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215900</xdr:colOff>
      <xdr:row>3</xdr:row>
      <xdr:rowOff>177800</xdr:rowOff>
    </xdr:from>
    <xdr:to>
      <xdr:col>12</xdr:col>
      <xdr:colOff>330200</xdr:colOff>
      <xdr:row>22</xdr:row>
      <xdr:rowOff>139700</xdr:rowOff>
    </xdr:to>
    <xdr:graphicFrame macro="">
      <xdr:nvGraphicFramePr>
        <xdr:cNvPr id="3" name="Chart 2">
          <a:extLst>
            <a:ext uri="{FF2B5EF4-FFF2-40B4-BE49-F238E27FC236}">
              <a16:creationId xmlns:a16="http://schemas.microsoft.com/office/drawing/2014/main" id="{37E0A60B-0A0A-B6F1-A43D-78BB85272A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63500</xdr:colOff>
      <xdr:row>7</xdr:row>
      <xdr:rowOff>63500</xdr:rowOff>
    </xdr:from>
    <xdr:to>
      <xdr:col>12</xdr:col>
      <xdr:colOff>203200</xdr:colOff>
      <xdr:row>24</xdr:row>
      <xdr:rowOff>0</xdr:rowOff>
    </xdr:to>
    <xdr:graphicFrame macro="">
      <xdr:nvGraphicFramePr>
        <xdr:cNvPr id="2" name="Chart 1">
          <a:extLst>
            <a:ext uri="{FF2B5EF4-FFF2-40B4-BE49-F238E27FC236}">
              <a16:creationId xmlns:a16="http://schemas.microsoft.com/office/drawing/2014/main" id="{E2D0002C-E122-C870-750C-08DF5973DF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aoluwa Ajiboye" refreshedDate="45237.513976851849" createdVersion="8" refreshedVersion="8" minRefreshableVersion="3" recordCount="100" xr:uid="{A91C23BD-A2F5-8841-A443-71BEB28EF5E4}">
  <cacheSource type="worksheet">
    <worksheetSource name="Table1"/>
  </cacheSource>
  <cacheFields count="5">
    <cacheField name="Year" numFmtId="0">
      <sharedItems containsSemiMixedTypes="0" containsString="0" containsNumber="1" containsInteger="1" minValue="2017" maxValue="2020" count="4">
        <n v="2017"/>
        <n v="2018"/>
        <n v="2019"/>
        <n v="2020"/>
      </sharedItems>
    </cacheField>
    <cacheField name="Category" numFmtId="0">
      <sharedItems count="4">
        <s v="Accessories"/>
        <s v="Bikes"/>
        <s v="Clothing"/>
        <s v="Components"/>
      </sharedItems>
    </cacheField>
    <cacheField name="Product" numFmtId="0">
      <sharedItems count="25">
        <s v="Pumps"/>
        <s v="Helmets"/>
        <s v="Tires and Tubes"/>
        <s v="Locks"/>
        <s v="Bike Racks"/>
        <s v="Lights"/>
        <s v="Road Bikes"/>
        <s v="Mountain Bikes"/>
        <s v="Touring Bikes"/>
        <s v="Cargo Bike"/>
        <s v="Socks"/>
        <s v="Shorts"/>
        <s v="Jerseys"/>
        <s v="Tights"/>
        <s v="Vests"/>
        <s v="Gloves"/>
        <s v="Bib-Shorts"/>
        <s v="Caps"/>
        <s v="Handlebars"/>
        <s v="Bottom Brackets"/>
        <s v="Pedals"/>
        <s v="Saddles"/>
        <s v="Brakes"/>
        <s v="Wheels"/>
        <s v="Chains"/>
      </sharedItems>
    </cacheField>
    <cacheField name="Sales" numFmtId="164">
      <sharedItems containsSemiMixedTypes="0" containsString="0" containsNumber="1" containsInteger="1" minValue="300" maxValue="63700" count="81">
        <n v="700"/>
        <n v="8300"/>
        <n v="8700"/>
        <n v="10000"/>
        <n v="300"/>
        <n v="1300"/>
        <n v="3500"/>
        <n v="3100"/>
        <n v="500"/>
        <n v="3200"/>
        <n v="3700"/>
        <n v="13300"/>
        <n v="6700"/>
        <n v="3300"/>
        <n v="2300"/>
        <n v="800"/>
        <n v="2100"/>
        <n v="17000"/>
        <n v="21600"/>
        <n v="29800"/>
        <n v="16400"/>
        <n v="22100"/>
        <n v="13800"/>
        <n v="6300"/>
        <n v="1800"/>
        <n v="2900"/>
        <n v="12000"/>
        <n v="400"/>
        <n v="15600"/>
        <n v="3800"/>
        <n v="3400"/>
        <n v="1000"/>
        <n v="16700"/>
        <n v="1500"/>
        <n v="2800"/>
        <n v="63700"/>
        <n v="33700"/>
        <n v="30700"/>
        <n v="34000"/>
        <n v="36700"/>
        <n v="35000"/>
        <n v="9300"/>
        <n v="8500"/>
        <n v="16900"/>
        <n v="4000"/>
        <n v="36000"/>
        <n v="7500"/>
        <n v="600"/>
        <n v="27000"/>
        <n v="2400"/>
        <n v="23000"/>
        <n v="20000"/>
        <n v="5400"/>
        <n v="21800"/>
        <n v="5000"/>
        <n v="6200"/>
        <n v="55610"/>
        <n v="37592"/>
        <n v="37070"/>
        <n v="37927"/>
        <n v="34682"/>
        <n v="33075"/>
        <n v="10374"/>
        <n v="8033"/>
        <n v="14754"/>
        <n v="3458"/>
        <n v="4830"/>
        <n v="40158"/>
        <n v="9056"/>
        <n v="567"/>
        <n v="3497"/>
        <n v="32603"/>
        <n v="2677"/>
        <n v="27773"/>
        <n v="24150"/>
        <n v="6024"/>
        <n v="524"/>
        <n v="26324"/>
        <n v="4365"/>
        <n v="5859"/>
        <n v="2930"/>
      </sharedItems>
    </cacheField>
    <cacheField name="Rating" numFmtId="9">
      <sharedItems containsSemiMixedTypes="0" containsString="0" containsNumber="1" minValue="0.05" maxValue="1"/>
    </cacheField>
  </cacheFields>
  <extLst>
    <ext xmlns:x14="http://schemas.microsoft.com/office/spreadsheetml/2009/9/main" uri="{725AE2AE-9491-48be-B2B4-4EB974FC3084}">
      <x14:pivotCacheDefinition pivotCacheId="1651219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x v="0"/>
    <n v="0.1"/>
  </r>
  <r>
    <x v="0"/>
    <x v="0"/>
    <x v="1"/>
    <x v="1"/>
    <n v="0.99"/>
  </r>
  <r>
    <x v="0"/>
    <x v="0"/>
    <x v="2"/>
    <x v="2"/>
    <n v="0.9"/>
  </r>
  <r>
    <x v="0"/>
    <x v="0"/>
    <x v="3"/>
    <x v="3"/>
    <n v="0.85"/>
  </r>
  <r>
    <x v="0"/>
    <x v="0"/>
    <x v="4"/>
    <x v="4"/>
    <n v="0.05"/>
  </r>
  <r>
    <x v="0"/>
    <x v="0"/>
    <x v="5"/>
    <x v="5"/>
    <n v="0.9"/>
  </r>
  <r>
    <x v="0"/>
    <x v="1"/>
    <x v="6"/>
    <x v="6"/>
    <n v="0.5"/>
  </r>
  <r>
    <x v="0"/>
    <x v="1"/>
    <x v="7"/>
    <x v="7"/>
    <n v="0.35"/>
  </r>
  <r>
    <x v="0"/>
    <x v="1"/>
    <x v="8"/>
    <x v="8"/>
    <n v="0.22"/>
  </r>
  <r>
    <x v="0"/>
    <x v="1"/>
    <x v="9"/>
    <x v="9"/>
    <n v="0.48"/>
  </r>
  <r>
    <x v="0"/>
    <x v="2"/>
    <x v="10"/>
    <x v="10"/>
    <n v="0.22"/>
  </r>
  <r>
    <x v="0"/>
    <x v="2"/>
    <x v="11"/>
    <x v="11"/>
    <n v="0.56000000000000005"/>
  </r>
  <r>
    <x v="0"/>
    <x v="2"/>
    <x v="12"/>
    <x v="12"/>
    <n v="0.05"/>
  </r>
  <r>
    <x v="0"/>
    <x v="2"/>
    <x v="13"/>
    <x v="13"/>
    <n v="0.3"/>
  </r>
  <r>
    <x v="0"/>
    <x v="2"/>
    <x v="14"/>
    <x v="13"/>
    <n v="0.36"/>
  </r>
  <r>
    <x v="0"/>
    <x v="2"/>
    <x v="15"/>
    <x v="11"/>
    <n v="0.5"/>
  </r>
  <r>
    <x v="0"/>
    <x v="2"/>
    <x v="16"/>
    <x v="0"/>
    <n v="0.28000000000000003"/>
  </r>
  <r>
    <x v="0"/>
    <x v="2"/>
    <x v="17"/>
    <x v="8"/>
    <n v="0.5"/>
  </r>
  <r>
    <x v="0"/>
    <x v="3"/>
    <x v="18"/>
    <x v="14"/>
    <n v="0.35"/>
  </r>
  <r>
    <x v="0"/>
    <x v="3"/>
    <x v="19"/>
    <x v="8"/>
    <n v="0.35"/>
  </r>
  <r>
    <x v="0"/>
    <x v="3"/>
    <x v="20"/>
    <x v="15"/>
    <n v="0.36"/>
  </r>
  <r>
    <x v="0"/>
    <x v="3"/>
    <x v="21"/>
    <x v="16"/>
    <n v="0.49"/>
  </r>
  <r>
    <x v="0"/>
    <x v="3"/>
    <x v="22"/>
    <x v="14"/>
    <n v="0.34"/>
  </r>
  <r>
    <x v="0"/>
    <x v="3"/>
    <x v="23"/>
    <x v="3"/>
    <n v="0.66"/>
  </r>
  <r>
    <x v="0"/>
    <x v="3"/>
    <x v="24"/>
    <x v="2"/>
    <n v="0.92"/>
  </r>
  <r>
    <x v="1"/>
    <x v="0"/>
    <x v="1"/>
    <x v="17"/>
    <n v="0.9"/>
  </r>
  <r>
    <x v="1"/>
    <x v="0"/>
    <x v="5"/>
    <x v="18"/>
    <n v="0.9"/>
  </r>
  <r>
    <x v="1"/>
    <x v="0"/>
    <x v="3"/>
    <x v="19"/>
    <n v="0.9"/>
  </r>
  <r>
    <x v="1"/>
    <x v="0"/>
    <x v="0"/>
    <x v="20"/>
    <n v="0.8"/>
  </r>
  <r>
    <x v="1"/>
    <x v="0"/>
    <x v="4"/>
    <x v="21"/>
    <n v="0.9"/>
  </r>
  <r>
    <x v="1"/>
    <x v="0"/>
    <x v="2"/>
    <x v="22"/>
    <n v="0.85"/>
  </r>
  <r>
    <x v="1"/>
    <x v="1"/>
    <x v="7"/>
    <x v="23"/>
    <n v="0.4"/>
  </r>
  <r>
    <x v="1"/>
    <x v="1"/>
    <x v="6"/>
    <x v="1"/>
    <n v="0.46"/>
  </r>
  <r>
    <x v="1"/>
    <x v="1"/>
    <x v="8"/>
    <x v="24"/>
    <n v="0.15"/>
  </r>
  <r>
    <x v="1"/>
    <x v="1"/>
    <x v="9"/>
    <x v="12"/>
    <n v="0.46"/>
  </r>
  <r>
    <x v="1"/>
    <x v="2"/>
    <x v="10"/>
    <x v="14"/>
    <n v="0.28000000000000003"/>
  </r>
  <r>
    <x v="1"/>
    <x v="2"/>
    <x v="16"/>
    <x v="25"/>
    <n v="0.36"/>
  </r>
  <r>
    <x v="1"/>
    <x v="2"/>
    <x v="11"/>
    <x v="26"/>
    <n v="0.66"/>
  </r>
  <r>
    <x v="1"/>
    <x v="2"/>
    <x v="17"/>
    <x v="27"/>
    <n v="0.2"/>
  </r>
  <r>
    <x v="1"/>
    <x v="2"/>
    <x v="15"/>
    <x v="28"/>
    <n v="0.65"/>
  </r>
  <r>
    <x v="1"/>
    <x v="2"/>
    <x v="12"/>
    <x v="29"/>
    <n v="0.48"/>
  </r>
  <r>
    <x v="1"/>
    <x v="2"/>
    <x v="14"/>
    <x v="5"/>
    <n v="0.25"/>
  </r>
  <r>
    <x v="1"/>
    <x v="2"/>
    <x v="13"/>
    <x v="21"/>
    <n v="0.99"/>
  </r>
  <r>
    <x v="1"/>
    <x v="3"/>
    <x v="22"/>
    <x v="30"/>
    <n v="0.36"/>
  </r>
  <r>
    <x v="1"/>
    <x v="3"/>
    <x v="19"/>
    <x v="31"/>
    <n v="0.23"/>
  </r>
  <r>
    <x v="1"/>
    <x v="3"/>
    <x v="23"/>
    <x v="32"/>
    <n v="0.75"/>
  </r>
  <r>
    <x v="1"/>
    <x v="3"/>
    <x v="24"/>
    <x v="20"/>
    <n v="0.7"/>
  </r>
  <r>
    <x v="1"/>
    <x v="3"/>
    <x v="18"/>
    <x v="13"/>
    <n v="0.38"/>
  </r>
  <r>
    <x v="1"/>
    <x v="3"/>
    <x v="20"/>
    <x v="33"/>
    <n v="0.17"/>
  </r>
  <r>
    <x v="1"/>
    <x v="3"/>
    <x v="21"/>
    <x v="34"/>
    <n v="0.38"/>
  </r>
  <r>
    <x v="2"/>
    <x v="0"/>
    <x v="2"/>
    <x v="35"/>
    <n v="0.9"/>
  </r>
  <r>
    <x v="2"/>
    <x v="0"/>
    <x v="4"/>
    <x v="36"/>
    <n v="0.92"/>
  </r>
  <r>
    <x v="2"/>
    <x v="0"/>
    <x v="0"/>
    <x v="37"/>
    <n v="0.95"/>
  </r>
  <r>
    <x v="2"/>
    <x v="0"/>
    <x v="1"/>
    <x v="38"/>
    <n v="0.95"/>
  </r>
  <r>
    <x v="2"/>
    <x v="0"/>
    <x v="5"/>
    <x v="39"/>
    <n v="0.9"/>
  </r>
  <r>
    <x v="2"/>
    <x v="0"/>
    <x v="3"/>
    <x v="40"/>
    <n v="1"/>
  </r>
  <r>
    <x v="2"/>
    <x v="1"/>
    <x v="9"/>
    <x v="41"/>
    <n v="0.6"/>
  </r>
  <r>
    <x v="2"/>
    <x v="1"/>
    <x v="7"/>
    <x v="42"/>
    <n v="0.46"/>
  </r>
  <r>
    <x v="2"/>
    <x v="1"/>
    <x v="6"/>
    <x v="43"/>
    <n v="0.65"/>
  </r>
  <r>
    <x v="2"/>
    <x v="1"/>
    <x v="8"/>
    <x v="7"/>
    <n v="0.22"/>
  </r>
  <r>
    <x v="2"/>
    <x v="2"/>
    <x v="16"/>
    <x v="44"/>
    <n v="0.22"/>
  </r>
  <r>
    <x v="2"/>
    <x v="2"/>
    <x v="13"/>
    <x v="45"/>
    <n v="1"/>
  </r>
  <r>
    <x v="2"/>
    <x v="2"/>
    <x v="12"/>
    <x v="46"/>
    <n v="0.4"/>
  </r>
  <r>
    <x v="2"/>
    <x v="2"/>
    <x v="17"/>
    <x v="47"/>
    <n v="0.15"/>
  </r>
  <r>
    <x v="2"/>
    <x v="2"/>
    <x v="10"/>
    <x v="10"/>
    <n v="0.48"/>
  </r>
  <r>
    <x v="2"/>
    <x v="2"/>
    <x v="15"/>
    <x v="48"/>
    <n v="0.88"/>
  </r>
  <r>
    <x v="2"/>
    <x v="2"/>
    <x v="14"/>
    <x v="49"/>
    <n v="0.35"/>
  </r>
  <r>
    <x v="2"/>
    <x v="2"/>
    <x v="11"/>
    <x v="50"/>
    <n v="1"/>
  </r>
  <r>
    <x v="2"/>
    <x v="3"/>
    <x v="24"/>
    <x v="51"/>
    <n v="0.75"/>
  </r>
  <r>
    <x v="2"/>
    <x v="3"/>
    <x v="22"/>
    <x v="52"/>
    <n v="0.38"/>
  </r>
  <r>
    <x v="2"/>
    <x v="3"/>
    <x v="19"/>
    <x v="47"/>
    <n v="0.27"/>
  </r>
  <r>
    <x v="2"/>
    <x v="3"/>
    <x v="23"/>
    <x v="53"/>
    <n v="0.96"/>
  </r>
  <r>
    <x v="2"/>
    <x v="3"/>
    <x v="18"/>
    <x v="54"/>
    <n v="0.35"/>
  </r>
  <r>
    <x v="2"/>
    <x v="3"/>
    <x v="20"/>
    <x v="55"/>
    <n v="0.38"/>
  </r>
  <r>
    <x v="2"/>
    <x v="3"/>
    <x v="21"/>
    <x v="7"/>
    <n v="0.42"/>
  </r>
  <r>
    <x v="3"/>
    <x v="0"/>
    <x v="2"/>
    <x v="56"/>
    <n v="0.78"/>
  </r>
  <r>
    <x v="3"/>
    <x v="0"/>
    <x v="4"/>
    <x v="57"/>
    <n v="0.87"/>
  </r>
  <r>
    <x v="3"/>
    <x v="0"/>
    <x v="0"/>
    <x v="58"/>
    <n v="0.89"/>
  </r>
  <r>
    <x v="3"/>
    <x v="0"/>
    <x v="1"/>
    <x v="59"/>
    <n v="0.9"/>
  </r>
  <r>
    <x v="3"/>
    <x v="0"/>
    <x v="5"/>
    <x v="60"/>
    <n v="1"/>
  </r>
  <r>
    <x v="3"/>
    <x v="0"/>
    <x v="3"/>
    <x v="61"/>
    <n v="0.97"/>
  </r>
  <r>
    <x v="3"/>
    <x v="1"/>
    <x v="9"/>
    <x v="62"/>
    <n v="0.52"/>
  </r>
  <r>
    <x v="3"/>
    <x v="1"/>
    <x v="7"/>
    <x v="63"/>
    <n v="0.67"/>
  </r>
  <r>
    <x v="3"/>
    <x v="1"/>
    <x v="6"/>
    <x v="64"/>
    <n v="0.78"/>
  </r>
  <r>
    <x v="3"/>
    <x v="1"/>
    <x v="8"/>
    <x v="65"/>
    <n v="0.69"/>
  </r>
  <r>
    <x v="3"/>
    <x v="2"/>
    <x v="16"/>
    <x v="66"/>
    <n v="0.19"/>
  </r>
  <r>
    <x v="3"/>
    <x v="2"/>
    <x v="13"/>
    <x v="67"/>
    <n v="0.87"/>
  </r>
  <r>
    <x v="3"/>
    <x v="2"/>
    <x v="12"/>
    <x v="68"/>
    <n v="0.38"/>
  </r>
  <r>
    <x v="3"/>
    <x v="2"/>
    <x v="17"/>
    <x v="69"/>
    <n v="0.14000000000000001"/>
  </r>
  <r>
    <x v="3"/>
    <x v="2"/>
    <x v="10"/>
    <x v="70"/>
    <n v="0.45"/>
  </r>
  <r>
    <x v="3"/>
    <x v="2"/>
    <x v="15"/>
    <x v="71"/>
    <n v="0.85"/>
  </r>
  <r>
    <x v="3"/>
    <x v="2"/>
    <x v="14"/>
    <x v="72"/>
    <n v="0.33"/>
  </r>
  <r>
    <x v="3"/>
    <x v="2"/>
    <x v="11"/>
    <x v="73"/>
    <n v="0.87"/>
  </r>
  <r>
    <x v="3"/>
    <x v="3"/>
    <x v="24"/>
    <x v="74"/>
    <n v="0.42"/>
  </r>
  <r>
    <x v="3"/>
    <x v="3"/>
    <x v="22"/>
    <x v="75"/>
    <n v="0.36"/>
  </r>
  <r>
    <x v="3"/>
    <x v="3"/>
    <x v="19"/>
    <x v="76"/>
    <n v="0.23"/>
  </r>
  <r>
    <x v="3"/>
    <x v="3"/>
    <x v="23"/>
    <x v="77"/>
    <n v="0.39"/>
  </r>
  <r>
    <x v="3"/>
    <x v="3"/>
    <x v="18"/>
    <x v="78"/>
    <n v="0.31"/>
  </r>
  <r>
    <x v="3"/>
    <x v="3"/>
    <x v="20"/>
    <x v="79"/>
    <n v="0.33"/>
  </r>
  <r>
    <x v="3"/>
    <x v="3"/>
    <x v="21"/>
    <x v="80"/>
    <n v="0.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E1CCCA-00EA-4945-9ED5-3E8D4EC64D10}"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 firstHeaderRow="0" firstDataRow="1" firstDataCol="0"/>
  <pivotFields count="5">
    <pivotField showAll="0">
      <items count="5">
        <item x="0"/>
        <item x="1"/>
        <item x="2"/>
        <item x="3"/>
        <item t="default"/>
      </items>
    </pivotField>
    <pivotField showAll="0">
      <items count="5">
        <item x="0"/>
        <item x="1"/>
        <item x="2"/>
        <item x="3"/>
        <item t="default"/>
      </items>
    </pivotField>
    <pivotField dataField="1" showAll="0">
      <items count="26">
        <item x="16"/>
        <item x="4"/>
        <item x="19"/>
        <item x="22"/>
        <item x="17"/>
        <item x="9"/>
        <item x="24"/>
        <item x="15"/>
        <item x="18"/>
        <item x="1"/>
        <item x="12"/>
        <item x="5"/>
        <item x="3"/>
        <item x="7"/>
        <item x="20"/>
        <item x="0"/>
        <item x="6"/>
        <item x="21"/>
        <item x="11"/>
        <item x="10"/>
        <item x="13"/>
        <item x="2"/>
        <item x="8"/>
        <item x="14"/>
        <item x="23"/>
        <item t="default"/>
      </items>
    </pivotField>
    <pivotField dataField="1" numFmtId="164" showAll="0">
      <items count="82">
        <item x="4"/>
        <item x="27"/>
        <item x="8"/>
        <item x="76"/>
        <item x="69"/>
        <item x="47"/>
        <item x="0"/>
        <item x="15"/>
        <item x="31"/>
        <item x="5"/>
        <item x="33"/>
        <item x="24"/>
        <item x="16"/>
        <item x="14"/>
        <item x="49"/>
        <item x="72"/>
        <item x="34"/>
        <item x="25"/>
        <item x="80"/>
        <item x="7"/>
        <item x="9"/>
        <item x="13"/>
        <item x="30"/>
        <item x="65"/>
        <item x="70"/>
        <item x="6"/>
        <item x="10"/>
        <item x="29"/>
        <item x="44"/>
        <item x="78"/>
        <item x="66"/>
        <item x="54"/>
        <item x="52"/>
        <item x="79"/>
        <item x="75"/>
        <item x="55"/>
        <item x="23"/>
        <item x="12"/>
        <item x="46"/>
        <item x="63"/>
        <item x="1"/>
        <item x="42"/>
        <item x="2"/>
        <item x="68"/>
        <item x="41"/>
        <item x="3"/>
        <item x="62"/>
        <item x="26"/>
        <item x="11"/>
        <item x="22"/>
        <item x="64"/>
        <item x="28"/>
        <item x="20"/>
        <item x="32"/>
        <item x="43"/>
        <item x="17"/>
        <item x="51"/>
        <item x="18"/>
        <item x="53"/>
        <item x="21"/>
        <item x="50"/>
        <item x="74"/>
        <item x="77"/>
        <item x="48"/>
        <item x="73"/>
        <item x="19"/>
        <item x="37"/>
        <item x="71"/>
        <item x="61"/>
        <item x="36"/>
        <item x="38"/>
        <item x="60"/>
        <item x="40"/>
        <item x="45"/>
        <item x="39"/>
        <item x="58"/>
        <item x="57"/>
        <item x="59"/>
        <item x="67"/>
        <item x="56"/>
        <item x="35"/>
        <item t="default"/>
      </items>
    </pivotField>
    <pivotField numFmtId="9" showAll="0"/>
  </pivotFields>
  <rowItems count="1">
    <i/>
  </rowItems>
  <colFields count="1">
    <field x="-2"/>
  </colFields>
  <colItems count="2">
    <i>
      <x/>
    </i>
    <i i="1">
      <x v="1"/>
    </i>
  </colItems>
  <dataFields count="2">
    <dataField name="Count of Product" fld="2" subtotal="count" baseField="0" baseItem="0"/>
    <dataField name="Sum of Sale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FF2B16-767D-3342-ADB7-3CEE5015E65C}" name="PivotTable6"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33" firstHeaderRow="1" firstDataRow="1" firstDataCol="1"/>
  <pivotFields count="5">
    <pivotField showAll="0">
      <items count="5">
        <item x="0"/>
        <item h="1" x="1"/>
        <item h="1" x="2"/>
        <item h="1" x="3"/>
        <item t="default"/>
      </items>
    </pivotField>
    <pivotField axis="axisRow" showAll="0">
      <items count="5">
        <item x="0"/>
        <item x="1"/>
        <item x="2"/>
        <item x="3"/>
        <item t="default"/>
      </items>
    </pivotField>
    <pivotField axis="axisRow" showAll="0">
      <items count="26">
        <item x="16"/>
        <item x="4"/>
        <item x="19"/>
        <item x="22"/>
        <item x="17"/>
        <item x="9"/>
        <item x="24"/>
        <item x="15"/>
        <item x="18"/>
        <item x="1"/>
        <item x="12"/>
        <item x="5"/>
        <item x="3"/>
        <item x="7"/>
        <item x="20"/>
        <item x="0"/>
        <item x="6"/>
        <item x="21"/>
        <item x="11"/>
        <item x="10"/>
        <item x="13"/>
        <item x="2"/>
        <item x="8"/>
        <item x="14"/>
        <item x="23"/>
        <item t="default"/>
      </items>
    </pivotField>
    <pivotField dataField="1" numFmtId="164" showAll="0"/>
    <pivotField numFmtId="9" showAll="0"/>
  </pivotFields>
  <rowFields count="2">
    <field x="1"/>
    <field x="2"/>
  </rowFields>
  <rowItems count="30">
    <i>
      <x/>
    </i>
    <i r="1">
      <x v="1"/>
    </i>
    <i r="1">
      <x v="9"/>
    </i>
    <i r="1">
      <x v="11"/>
    </i>
    <i r="1">
      <x v="12"/>
    </i>
    <i r="1">
      <x v="15"/>
    </i>
    <i r="1">
      <x v="21"/>
    </i>
    <i>
      <x v="1"/>
    </i>
    <i r="1">
      <x v="5"/>
    </i>
    <i r="1">
      <x v="13"/>
    </i>
    <i r="1">
      <x v="16"/>
    </i>
    <i r="1">
      <x v="22"/>
    </i>
    <i>
      <x v="2"/>
    </i>
    <i r="1">
      <x/>
    </i>
    <i r="1">
      <x v="4"/>
    </i>
    <i r="1">
      <x v="7"/>
    </i>
    <i r="1">
      <x v="10"/>
    </i>
    <i r="1">
      <x v="18"/>
    </i>
    <i r="1">
      <x v="19"/>
    </i>
    <i r="1">
      <x v="20"/>
    </i>
    <i r="1">
      <x v="23"/>
    </i>
    <i>
      <x v="3"/>
    </i>
    <i r="1">
      <x v="2"/>
    </i>
    <i r="1">
      <x v="3"/>
    </i>
    <i r="1">
      <x v="6"/>
    </i>
    <i r="1">
      <x v="8"/>
    </i>
    <i r="1">
      <x v="14"/>
    </i>
    <i r="1">
      <x v="17"/>
    </i>
    <i r="1">
      <x v="24"/>
    </i>
    <i t="grand">
      <x/>
    </i>
  </rowItems>
  <colItems count="1">
    <i/>
  </colItems>
  <dataFields count="1">
    <dataField name="Sum of Sales" fld="3" baseField="0" baseItem="0" numFmtId="42"/>
  </dataFields>
  <formats count="3">
    <format dxfId="22">
      <pivotArea collapsedLevelsAreSubtotals="1" fieldPosition="0">
        <references count="2">
          <reference field="1" count="1" selected="0">
            <x v="0"/>
          </reference>
          <reference field="2" count="1">
            <x v="1"/>
          </reference>
        </references>
      </pivotArea>
    </format>
    <format dxfId="21">
      <pivotArea dataOnly="0" outline="0" axis="axisValues" fieldPosition="0"/>
    </format>
    <format dxfId="20">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B6CF3B-9975-9846-B59E-6718FBA1097D}" name="SalesTrend"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F9"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dataField="1" numFmtId="164" showAll="0"/>
    <pivotField numFmtId="9" showAll="0"/>
  </pivotFields>
  <rowFields count="1">
    <field x="0"/>
  </rowFields>
  <rowItems count="5">
    <i>
      <x/>
    </i>
    <i>
      <x v="1"/>
    </i>
    <i>
      <x v="2"/>
    </i>
    <i>
      <x v="3"/>
    </i>
    <i t="grand">
      <x/>
    </i>
  </rowItems>
  <colFields count="1">
    <field x="1"/>
  </colFields>
  <colItems count="5">
    <i>
      <x/>
    </i>
    <i>
      <x v="1"/>
    </i>
    <i>
      <x v="2"/>
    </i>
    <i>
      <x v="3"/>
    </i>
    <i t="grand">
      <x/>
    </i>
  </colItems>
  <dataFields count="1">
    <dataField name="Sum of Sales" fld="3" baseField="0" baseItem="0" numFmtId="42"/>
  </dataFields>
  <formats count="2">
    <format dxfId="19">
      <pivotArea dataOnly="0" outline="0" axis="axisValues" fieldPosition="0"/>
    </format>
    <format dxfId="18">
      <pivotArea outline="0" fieldPosition="0">
        <references count="1">
          <reference field="4294967294" count="1">
            <x v="0"/>
          </reference>
        </references>
      </pivotArea>
    </format>
  </formats>
  <chartFormats count="1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2"/>
          </reference>
        </references>
      </pivotArea>
    </chartFormat>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2">
          <reference field="4294967294" count="1" selected="0">
            <x v="0"/>
          </reference>
          <reference field="1" count="1" selected="0">
            <x v="1"/>
          </reference>
        </references>
      </pivotArea>
    </chartFormat>
    <chartFormat chart="1" format="5" series="1">
      <pivotArea type="data" outline="0" fieldPosition="0">
        <references count="2">
          <reference field="4294967294" count="1" selected="0">
            <x v="0"/>
          </reference>
          <reference field="1" count="1" selected="0">
            <x v="2"/>
          </reference>
        </references>
      </pivotArea>
    </chartFormat>
    <chartFormat chart="1" format="6" series="1">
      <pivotArea type="data" outline="0" fieldPosition="0">
        <references count="2">
          <reference field="4294967294" count="1" selected="0">
            <x v="0"/>
          </reference>
          <reference field="1" count="1" selected="0">
            <x v="3"/>
          </reference>
        </references>
      </pivotArea>
    </chartFormat>
    <chartFormat chart="3" format="11" series="1">
      <pivotArea type="data" outline="0" fieldPosition="0">
        <references count="2">
          <reference field="4294967294" count="1" selected="0">
            <x v="0"/>
          </reference>
          <reference field="1" count="1" selected="0">
            <x v="0"/>
          </reference>
        </references>
      </pivotArea>
    </chartFormat>
    <chartFormat chart="3" format="12" series="1">
      <pivotArea type="data" outline="0" fieldPosition="0">
        <references count="2">
          <reference field="4294967294" count="1" selected="0">
            <x v="0"/>
          </reference>
          <reference field="1" count="1" selected="0">
            <x v="1"/>
          </reference>
        </references>
      </pivotArea>
    </chartFormat>
    <chartFormat chart="3" format="13" series="1">
      <pivotArea type="data" outline="0" fieldPosition="0">
        <references count="2">
          <reference field="4294967294" count="1" selected="0">
            <x v="0"/>
          </reference>
          <reference field="1" count="1" selected="0">
            <x v="2"/>
          </reference>
        </references>
      </pivotArea>
    </chartFormat>
    <chartFormat chart="3" format="14" series="1">
      <pivotArea type="data" outline="0" fieldPosition="0">
        <references count="2">
          <reference field="4294967294" count="1" selected="0">
            <x v="0"/>
          </reference>
          <reference field="1" count="1" selected="0">
            <x v="3"/>
          </reference>
        </references>
      </pivotArea>
    </chartFormat>
    <chartFormat chart="1" format="7"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B9462E-AAC4-3D47-9C6D-BA53F545E7B0}" name="AverageRating"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9"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numFmtId="164" showAll="0"/>
    <pivotField dataField="1" numFmtId="9" showAll="0"/>
  </pivotFields>
  <rowFields count="1">
    <field x="0"/>
  </rowFields>
  <rowItems count="5">
    <i>
      <x/>
    </i>
    <i>
      <x v="1"/>
    </i>
    <i>
      <x v="2"/>
    </i>
    <i>
      <x v="3"/>
    </i>
    <i t="grand">
      <x/>
    </i>
  </rowItems>
  <colFields count="1">
    <field x="1"/>
  </colFields>
  <colItems count="5">
    <i>
      <x/>
    </i>
    <i>
      <x v="1"/>
    </i>
    <i>
      <x v="2"/>
    </i>
    <i>
      <x v="3"/>
    </i>
    <i t="grand">
      <x/>
    </i>
  </colItems>
  <dataFields count="1">
    <dataField name="Average of Rating" fld="4" subtotal="average" baseField="0" baseItem="0" numFmtId="9"/>
  </dataFields>
  <formats count="2">
    <format dxfId="17">
      <pivotArea dataOnly="0" outline="0" axis="axisValues" fieldPosition="0"/>
    </format>
    <format dxfId="16">
      <pivotArea outline="0" fieldPosition="0">
        <references count="1">
          <reference field="4294967294" count="1">
            <x v="0"/>
          </reference>
        </references>
      </pivotArea>
    </format>
  </formats>
  <chartFormats count="8">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3"/>
          </reference>
        </references>
      </pivotArea>
    </chartFormat>
    <chartFormat chart="4" format="8" series="1">
      <pivotArea type="data" outline="0" fieldPosition="0">
        <references count="2">
          <reference field="4294967294" count="1" selected="0">
            <x v="0"/>
          </reference>
          <reference field="1" count="1" selected="0">
            <x v="0"/>
          </reference>
        </references>
      </pivotArea>
    </chartFormat>
    <chartFormat chart="4" format="9" series="1">
      <pivotArea type="data" outline="0" fieldPosition="0">
        <references count="2">
          <reference field="4294967294" count="1" selected="0">
            <x v="0"/>
          </reference>
          <reference field="1" count="1" selected="0">
            <x v="1"/>
          </reference>
        </references>
      </pivotArea>
    </chartFormat>
    <chartFormat chart="4" format="10" series="1">
      <pivotArea type="data" outline="0" fieldPosition="0">
        <references count="2">
          <reference field="4294967294" count="1" selected="0">
            <x v="0"/>
          </reference>
          <reference field="1" count="1" selected="0">
            <x v="2"/>
          </reference>
        </references>
      </pivotArea>
    </chartFormat>
    <chartFormat chart="4"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E40B08B-605D-7540-93FB-4F79A4466284}" name="SalesChangeYOY"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F9"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dataField="1" numFmtId="164" showAll="0"/>
    <pivotField numFmtId="9" showAll="0"/>
  </pivotFields>
  <rowFields count="1">
    <field x="0"/>
  </rowFields>
  <rowItems count="5">
    <i>
      <x/>
    </i>
    <i>
      <x v="1"/>
    </i>
    <i>
      <x v="2"/>
    </i>
    <i>
      <x v="3"/>
    </i>
    <i t="grand">
      <x/>
    </i>
  </rowItems>
  <colFields count="1">
    <field x="1"/>
  </colFields>
  <colItems count="5">
    <i>
      <x/>
    </i>
    <i>
      <x v="1"/>
    </i>
    <i>
      <x v="2"/>
    </i>
    <i>
      <x v="3"/>
    </i>
    <i t="grand">
      <x/>
    </i>
  </colItems>
  <dataFields count="1">
    <dataField name="Sum of Sales" fld="3" showDataAs="percentDiff" baseField="0" baseItem="0" numFmtId="10"/>
  </dataFields>
  <formats count="2">
    <format dxfId="15">
      <pivotArea dataOnly="0" outline="0" axis="axisValues" fieldPosition="0"/>
    </format>
    <format dxfId="14">
      <pivotArea outline="0" fieldPosition="0">
        <references count="1">
          <reference field="4294967294" count="1">
            <x v="0"/>
          </reference>
        </references>
      </pivotArea>
    </format>
  </formats>
  <chartFormats count="8">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 chart="6" format="8" series="1">
      <pivotArea type="data" outline="0" fieldPosition="0">
        <references count="2">
          <reference field="4294967294" count="1" selected="0">
            <x v="0"/>
          </reference>
          <reference field="1" count="1" selected="0">
            <x v="0"/>
          </reference>
        </references>
      </pivotArea>
    </chartFormat>
    <chartFormat chart="6" format="9" series="1">
      <pivotArea type="data" outline="0" fieldPosition="0">
        <references count="2">
          <reference field="4294967294" count="1" selected="0">
            <x v="0"/>
          </reference>
          <reference field="1" count="1" selected="0">
            <x v="1"/>
          </reference>
        </references>
      </pivotArea>
    </chartFormat>
    <chartFormat chart="6" format="10" series="1">
      <pivotArea type="data" outline="0" fieldPosition="0">
        <references count="2">
          <reference field="4294967294" count="1" selected="0">
            <x v="0"/>
          </reference>
          <reference field="1" count="1" selected="0">
            <x v="2"/>
          </reference>
        </references>
      </pivotArea>
    </chartFormat>
    <chartFormat chart="6"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69C56B7-4C6C-4945-A93E-D48E4DF8A7C2}" name="AverageRatingYOY"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F9"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numFmtId="164" showAll="0"/>
    <pivotField dataField="1" numFmtId="9" showAll="0"/>
  </pivotFields>
  <rowFields count="1">
    <field x="0"/>
  </rowFields>
  <rowItems count="5">
    <i>
      <x/>
    </i>
    <i>
      <x v="1"/>
    </i>
    <i>
      <x v="2"/>
    </i>
    <i>
      <x v="3"/>
    </i>
    <i t="grand">
      <x/>
    </i>
  </rowItems>
  <colFields count="1">
    <field x="1"/>
  </colFields>
  <colItems count="5">
    <i>
      <x/>
    </i>
    <i>
      <x v="1"/>
    </i>
    <i>
      <x v="2"/>
    </i>
    <i>
      <x v="3"/>
    </i>
    <i t="grand">
      <x/>
    </i>
  </colItems>
  <dataFields count="1">
    <dataField name="Average of Rating" fld="4" subtotal="average" showDataAs="percentDiff" baseField="0" baseItem="0" numFmtId="9"/>
  </dataFields>
  <formats count="2">
    <format dxfId="13">
      <pivotArea dataOnly="0" outline="0" axis="axisValues" fieldPosition="0"/>
    </format>
    <format dxfId="12">
      <pivotArea outline="0" fieldPosition="0">
        <references count="1">
          <reference field="4294967294" count="1">
            <x v="0"/>
          </reference>
        </references>
      </pivotArea>
    </format>
  </formats>
  <chartFormats count="8">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5" format="2" series="1">
      <pivotArea type="data" outline="0" fieldPosition="0">
        <references count="2">
          <reference field="4294967294" count="1" selected="0">
            <x v="0"/>
          </reference>
          <reference field="1" count="1" selected="0">
            <x v="2"/>
          </reference>
        </references>
      </pivotArea>
    </chartFormat>
    <chartFormat chart="5" format="3" series="1">
      <pivotArea type="data" outline="0" fieldPosition="0">
        <references count="2">
          <reference field="4294967294" count="1" selected="0">
            <x v="0"/>
          </reference>
          <reference field="1" count="1" selected="0">
            <x v="3"/>
          </reference>
        </references>
      </pivotArea>
    </chartFormat>
    <chartFormat chart="8" format="8" series="1">
      <pivotArea type="data" outline="0" fieldPosition="0">
        <references count="2">
          <reference field="4294967294" count="1" selected="0">
            <x v="0"/>
          </reference>
          <reference field="1" count="1" selected="0">
            <x v="0"/>
          </reference>
        </references>
      </pivotArea>
    </chartFormat>
    <chartFormat chart="8" format="9" series="1">
      <pivotArea type="data" outline="0" fieldPosition="0">
        <references count="2">
          <reference field="4294967294" count="1" selected="0">
            <x v="0"/>
          </reference>
          <reference field="1" count="1" selected="0">
            <x v="1"/>
          </reference>
        </references>
      </pivotArea>
    </chartFormat>
    <chartFormat chart="8" format="10" series="1">
      <pivotArea type="data" outline="0" fieldPosition="0">
        <references count="2">
          <reference field="4294967294" count="1" selected="0">
            <x v="0"/>
          </reference>
          <reference field="1" count="1" selected="0">
            <x v="2"/>
          </reference>
        </references>
      </pivotArea>
    </chartFormat>
    <chartFormat chart="8"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EB1CEFD-2AAF-6441-8A95-A7356D31CA4A}" sourceName="Year">
  <pivotTables>
    <pivotTable tabId="4" name="PivotTable6"/>
  </pivotTables>
  <data>
    <tabular pivotCacheId="1651219067">
      <items count="4">
        <i x="0" s="1"/>
        <i x="1"/>
        <i x="2"/>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1645197-756A-6D47-99B8-8ECAD1E6202A}" sourceName="Category">
  <pivotTables>
    <pivotTable tabId="5" name="SalesTrend"/>
    <pivotTable tabId="6" name="AverageRating"/>
    <pivotTable tabId="8" name="AverageRatingYOY"/>
    <pivotTable tabId="4" name="PivotTable6"/>
    <pivotTable tabId="7" name="SalesChangeYOY"/>
  </pivotTables>
  <data>
    <tabular pivotCacheId="1651219067">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A64B2126-D6E8-9747-830D-4E1AAB7592F0}" cache="Slicer_Year" caption="Year" columnCount="4" showCaption="0" rowHeight="230716"/>
  <slicer name="Category 1" xr10:uid="{08A92BEE-2497-B54B-B508-FEDF39BA1FB9}" cache="Slicer_Category" caption="Category" columnCount="4"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63E5FDCC-5E08-484A-A32D-358D637D8C3C}" cache="Slicer_Year" caption="Year" columnCount="4" showCaption="0" rowHeight="23071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42743254-9231-724C-848E-C11244D717E7}" cache="Slicer_Category" caption="Category" columnCount="4" showCaption="0"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E247A84-186A-8A40-A636-E19B5588AECD}" name="Table1" displayName="Table1" ref="A1:E101" totalsRowShown="0" headerRowDxfId="29" tableBorderDxfId="28">
  <autoFilter ref="A1:E101" xr:uid="{EE247A84-186A-8A40-A636-E19B5588AECD}"/>
  <tableColumns count="5">
    <tableColumn id="1" xr3:uid="{F4AC61B1-5990-F34D-8AFB-39ABE25B753C}" name="Year" dataDxfId="27"/>
    <tableColumn id="2" xr3:uid="{A892CE6F-C9B3-2E43-AE51-ED0344C6AA9F}" name="Category" dataDxfId="26"/>
    <tableColumn id="3" xr3:uid="{F20B4588-93BC-1C4F-B464-BABD7B27A08C}" name="Product" dataDxfId="25"/>
    <tableColumn id="4" xr3:uid="{968DD63B-4DC1-E549-BD85-FD4D74D96E60}" name="Sales" dataDxfId="24"/>
    <tableColumn id="5" xr3:uid="{709E26DF-AFAB-7042-8558-1C565D2BB648}" name="Rating" dataDxfId="23"/>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00"/>
  <sheetViews>
    <sheetView topLeftCell="A58" workbookViewId="0">
      <selection activeCell="A76" sqref="A1:E76"/>
    </sheetView>
  </sheetViews>
  <sheetFormatPr baseColWidth="10" defaultColWidth="14.5" defaultRowHeight="15" customHeight="1" x14ac:dyDescent="0.2"/>
  <cols>
    <col min="1" max="26" width="8.6640625" customWidth="1"/>
  </cols>
  <sheetData>
    <row r="1" spans="1:5" x14ac:dyDescent="0.2">
      <c r="A1" s="1" t="s">
        <v>0</v>
      </c>
      <c r="B1" s="1" t="s">
        <v>1</v>
      </c>
      <c r="C1" s="1" t="s">
        <v>2</v>
      </c>
      <c r="D1" s="1" t="s">
        <v>3</v>
      </c>
      <c r="E1" s="1" t="s">
        <v>4</v>
      </c>
    </row>
    <row r="2" spans="1:5" x14ac:dyDescent="0.2">
      <c r="A2" s="2">
        <v>2017</v>
      </c>
      <c r="B2" s="3" t="s">
        <v>5</v>
      </c>
      <c r="C2" s="3" t="s">
        <v>6</v>
      </c>
      <c r="D2" s="4">
        <v>700</v>
      </c>
      <c r="E2" s="5">
        <v>0.1</v>
      </c>
    </row>
    <row r="3" spans="1:5" x14ac:dyDescent="0.2">
      <c r="A3" s="6">
        <v>2017</v>
      </c>
      <c r="B3" s="7" t="s">
        <v>5</v>
      </c>
      <c r="C3" s="7" t="s">
        <v>7</v>
      </c>
      <c r="D3" s="8">
        <v>8300</v>
      </c>
      <c r="E3" s="9">
        <v>0.99</v>
      </c>
    </row>
    <row r="4" spans="1:5" x14ac:dyDescent="0.2">
      <c r="A4" s="2">
        <v>2017</v>
      </c>
      <c r="B4" s="3" t="s">
        <v>5</v>
      </c>
      <c r="C4" s="3" t="s">
        <v>8</v>
      </c>
      <c r="D4" s="4">
        <v>8700</v>
      </c>
      <c r="E4" s="5">
        <v>0.9</v>
      </c>
    </row>
    <row r="5" spans="1:5" x14ac:dyDescent="0.2">
      <c r="A5" s="6">
        <v>2017</v>
      </c>
      <c r="B5" s="7" t="s">
        <v>5</v>
      </c>
      <c r="C5" s="7" t="s">
        <v>9</v>
      </c>
      <c r="D5" s="8">
        <v>10000</v>
      </c>
      <c r="E5" s="9">
        <v>0.85</v>
      </c>
    </row>
    <row r="6" spans="1:5" x14ac:dyDescent="0.2">
      <c r="A6" s="2">
        <v>2017</v>
      </c>
      <c r="B6" s="3" t="s">
        <v>5</v>
      </c>
      <c r="C6" s="3" t="s">
        <v>10</v>
      </c>
      <c r="D6" s="4">
        <v>300</v>
      </c>
      <c r="E6" s="5">
        <v>0.05</v>
      </c>
    </row>
    <row r="7" spans="1:5" x14ac:dyDescent="0.2">
      <c r="A7" s="6">
        <v>2017</v>
      </c>
      <c r="B7" s="7" t="s">
        <v>5</v>
      </c>
      <c r="C7" s="7" t="s">
        <v>11</v>
      </c>
      <c r="D7" s="8">
        <v>1300</v>
      </c>
      <c r="E7" s="9">
        <v>0.9</v>
      </c>
    </row>
    <row r="8" spans="1:5" x14ac:dyDescent="0.2">
      <c r="A8" s="2">
        <v>2017</v>
      </c>
      <c r="B8" s="3" t="s">
        <v>12</v>
      </c>
      <c r="C8" s="3" t="s">
        <v>13</v>
      </c>
      <c r="D8" s="4">
        <v>3500</v>
      </c>
      <c r="E8" s="5">
        <v>0.5</v>
      </c>
    </row>
    <row r="9" spans="1:5" x14ac:dyDescent="0.2">
      <c r="A9" s="6">
        <v>2017</v>
      </c>
      <c r="B9" s="7" t="s">
        <v>12</v>
      </c>
      <c r="C9" s="7" t="s">
        <v>14</v>
      </c>
      <c r="D9" s="8">
        <v>3100</v>
      </c>
      <c r="E9" s="9">
        <v>0.35</v>
      </c>
    </row>
    <row r="10" spans="1:5" x14ac:dyDescent="0.2">
      <c r="A10" s="2">
        <v>2017</v>
      </c>
      <c r="B10" s="3" t="s">
        <v>12</v>
      </c>
      <c r="C10" s="3" t="s">
        <v>15</v>
      </c>
      <c r="D10" s="4">
        <v>500</v>
      </c>
      <c r="E10" s="5">
        <v>0.22</v>
      </c>
    </row>
    <row r="11" spans="1:5" x14ac:dyDescent="0.2">
      <c r="A11" s="6">
        <v>2017</v>
      </c>
      <c r="B11" s="7" t="s">
        <v>12</v>
      </c>
      <c r="C11" s="7" t="s">
        <v>16</v>
      </c>
      <c r="D11" s="8">
        <v>3200</v>
      </c>
      <c r="E11" s="9">
        <v>0.48</v>
      </c>
    </row>
    <row r="12" spans="1:5" x14ac:dyDescent="0.2">
      <c r="A12" s="2">
        <v>2017</v>
      </c>
      <c r="B12" s="3" t="s">
        <v>17</v>
      </c>
      <c r="C12" s="3" t="s">
        <v>18</v>
      </c>
      <c r="D12" s="4">
        <v>3700</v>
      </c>
      <c r="E12" s="5">
        <v>0.22</v>
      </c>
    </row>
    <row r="13" spans="1:5" x14ac:dyDescent="0.2">
      <c r="A13" s="6">
        <v>2017</v>
      </c>
      <c r="B13" s="7" t="s">
        <v>17</v>
      </c>
      <c r="C13" s="7" t="s">
        <v>19</v>
      </c>
      <c r="D13" s="8">
        <v>13300</v>
      </c>
      <c r="E13" s="9">
        <v>0.56000000000000005</v>
      </c>
    </row>
    <row r="14" spans="1:5" x14ac:dyDescent="0.2">
      <c r="A14" s="2">
        <v>2017</v>
      </c>
      <c r="B14" s="3" t="s">
        <v>17</v>
      </c>
      <c r="C14" s="3" t="s">
        <v>20</v>
      </c>
      <c r="D14" s="4">
        <v>6700</v>
      </c>
      <c r="E14" s="5">
        <v>0.05</v>
      </c>
    </row>
    <row r="15" spans="1:5" x14ac:dyDescent="0.2">
      <c r="A15" s="6">
        <v>2017</v>
      </c>
      <c r="B15" s="7" t="s">
        <v>17</v>
      </c>
      <c r="C15" s="7" t="s">
        <v>21</v>
      </c>
      <c r="D15" s="8">
        <v>3300</v>
      </c>
      <c r="E15" s="9">
        <v>0.3</v>
      </c>
    </row>
    <row r="16" spans="1:5" x14ac:dyDescent="0.2">
      <c r="A16" s="2">
        <v>2017</v>
      </c>
      <c r="B16" s="3" t="s">
        <v>17</v>
      </c>
      <c r="C16" s="3" t="s">
        <v>22</v>
      </c>
      <c r="D16" s="4">
        <v>3300</v>
      </c>
      <c r="E16" s="5">
        <v>0.36</v>
      </c>
    </row>
    <row r="17" spans="1:5" x14ac:dyDescent="0.2">
      <c r="A17" s="6">
        <v>2017</v>
      </c>
      <c r="B17" s="7" t="s">
        <v>17</v>
      </c>
      <c r="C17" s="7" t="s">
        <v>23</v>
      </c>
      <c r="D17" s="8">
        <v>13300</v>
      </c>
      <c r="E17" s="9">
        <v>0.5</v>
      </c>
    </row>
    <row r="18" spans="1:5" x14ac:dyDescent="0.2">
      <c r="A18" s="2">
        <v>2017</v>
      </c>
      <c r="B18" s="3" t="s">
        <v>17</v>
      </c>
      <c r="C18" s="3" t="s">
        <v>24</v>
      </c>
      <c r="D18" s="4">
        <v>700</v>
      </c>
      <c r="E18" s="5">
        <v>0.28000000000000003</v>
      </c>
    </row>
    <row r="19" spans="1:5" x14ac:dyDescent="0.2">
      <c r="A19" s="6">
        <v>2017</v>
      </c>
      <c r="B19" s="7" t="s">
        <v>17</v>
      </c>
      <c r="C19" s="7" t="s">
        <v>25</v>
      </c>
      <c r="D19" s="8">
        <v>500</v>
      </c>
      <c r="E19" s="9">
        <v>0.5</v>
      </c>
    </row>
    <row r="20" spans="1:5" x14ac:dyDescent="0.2">
      <c r="A20" s="2">
        <v>2017</v>
      </c>
      <c r="B20" s="3" t="s">
        <v>26</v>
      </c>
      <c r="C20" s="3" t="s">
        <v>27</v>
      </c>
      <c r="D20" s="4">
        <v>2300</v>
      </c>
      <c r="E20" s="5">
        <v>0.35</v>
      </c>
    </row>
    <row r="21" spans="1:5" ht="15.75" customHeight="1" x14ac:dyDescent="0.2">
      <c r="A21" s="6">
        <v>2017</v>
      </c>
      <c r="B21" s="7" t="s">
        <v>26</v>
      </c>
      <c r="C21" s="7" t="s">
        <v>28</v>
      </c>
      <c r="D21" s="8">
        <v>500</v>
      </c>
      <c r="E21" s="9">
        <v>0.35</v>
      </c>
    </row>
    <row r="22" spans="1:5" ht="15.75" customHeight="1" x14ac:dyDescent="0.2">
      <c r="A22" s="2">
        <v>2017</v>
      </c>
      <c r="B22" s="3" t="s">
        <v>26</v>
      </c>
      <c r="C22" s="3" t="s">
        <v>29</v>
      </c>
      <c r="D22" s="4">
        <v>800</v>
      </c>
      <c r="E22" s="5">
        <v>0.36</v>
      </c>
    </row>
    <row r="23" spans="1:5" ht="15.75" customHeight="1" x14ac:dyDescent="0.2">
      <c r="A23" s="6">
        <v>2017</v>
      </c>
      <c r="B23" s="7" t="s">
        <v>26</v>
      </c>
      <c r="C23" s="7" t="s">
        <v>30</v>
      </c>
      <c r="D23" s="8">
        <v>2100</v>
      </c>
      <c r="E23" s="9">
        <v>0.49</v>
      </c>
    </row>
    <row r="24" spans="1:5" ht="15.75" customHeight="1" x14ac:dyDescent="0.2">
      <c r="A24" s="2">
        <v>2017</v>
      </c>
      <c r="B24" s="3" t="s">
        <v>26</v>
      </c>
      <c r="C24" s="3" t="s">
        <v>31</v>
      </c>
      <c r="D24" s="4">
        <v>2300</v>
      </c>
      <c r="E24" s="5">
        <v>0.34</v>
      </c>
    </row>
    <row r="25" spans="1:5" ht="15.75" customHeight="1" x14ac:dyDescent="0.2">
      <c r="A25" s="6">
        <v>2017</v>
      </c>
      <c r="B25" s="7" t="s">
        <v>26</v>
      </c>
      <c r="C25" s="7" t="s">
        <v>32</v>
      </c>
      <c r="D25" s="8">
        <v>10000</v>
      </c>
      <c r="E25" s="9">
        <v>0.66</v>
      </c>
    </row>
    <row r="26" spans="1:5" ht="15.75" customHeight="1" x14ac:dyDescent="0.2">
      <c r="A26" s="2">
        <v>2017</v>
      </c>
      <c r="B26" s="3" t="s">
        <v>26</v>
      </c>
      <c r="C26" s="3" t="s">
        <v>33</v>
      </c>
      <c r="D26" s="4">
        <v>8700</v>
      </c>
      <c r="E26" s="5">
        <v>0.92</v>
      </c>
    </row>
    <row r="27" spans="1:5" ht="15.75" customHeight="1" x14ac:dyDescent="0.2">
      <c r="A27" s="6">
        <v>2018</v>
      </c>
      <c r="B27" s="7" t="s">
        <v>5</v>
      </c>
      <c r="C27" s="7" t="s">
        <v>7</v>
      </c>
      <c r="D27" s="8">
        <v>17000</v>
      </c>
      <c r="E27" s="9">
        <v>0.9</v>
      </c>
    </row>
    <row r="28" spans="1:5" ht="15.75" customHeight="1" x14ac:dyDescent="0.2">
      <c r="A28" s="2">
        <v>2018</v>
      </c>
      <c r="B28" s="3" t="s">
        <v>5</v>
      </c>
      <c r="C28" s="3" t="s">
        <v>11</v>
      </c>
      <c r="D28" s="4">
        <v>21600</v>
      </c>
      <c r="E28" s="5">
        <v>0.9</v>
      </c>
    </row>
    <row r="29" spans="1:5" ht="15.75" customHeight="1" x14ac:dyDescent="0.2">
      <c r="A29" s="6">
        <v>2018</v>
      </c>
      <c r="B29" s="7" t="s">
        <v>5</v>
      </c>
      <c r="C29" s="7" t="s">
        <v>9</v>
      </c>
      <c r="D29" s="8">
        <v>29800</v>
      </c>
      <c r="E29" s="9">
        <v>0.9</v>
      </c>
    </row>
    <row r="30" spans="1:5" ht="15.75" customHeight="1" x14ac:dyDescent="0.2">
      <c r="A30" s="2">
        <v>2018</v>
      </c>
      <c r="B30" s="3" t="s">
        <v>5</v>
      </c>
      <c r="C30" s="3" t="s">
        <v>6</v>
      </c>
      <c r="D30" s="4">
        <v>16400</v>
      </c>
      <c r="E30" s="5">
        <v>0.8</v>
      </c>
    </row>
    <row r="31" spans="1:5" ht="15.75" customHeight="1" x14ac:dyDescent="0.2">
      <c r="A31" s="6">
        <v>2018</v>
      </c>
      <c r="B31" s="7" t="s">
        <v>5</v>
      </c>
      <c r="C31" s="7" t="s">
        <v>10</v>
      </c>
      <c r="D31" s="8">
        <v>22100</v>
      </c>
      <c r="E31" s="9">
        <v>0.9</v>
      </c>
    </row>
    <row r="32" spans="1:5" ht="15.75" customHeight="1" x14ac:dyDescent="0.2">
      <c r="A32" s="2">
        <v>2018</v>
      </c>
      <c r="B32" s="3" t="s">
        <v>5</v>
      </c>
      <c r="C32" s="3" t="s">
        <v>8</v>
      </c>
      <c r="D32" s="4">
        <v>13800</v>
      </c>
      <c r="E32" s="5">
        <v>0.85</v>
      </c>
    </row>
    <row r="33" spans="1:5" ht="15.75" customHeight="1" x14ac:dyDescent="0.2">
      <c r="A33" s="6">
        <v>2018</v>
      </c>
      <c r="B33" s="7" t="s">
        <v>12</v>
      </c>
      <c r="C33" s="7" t="s">
        <v>14</v>
      </c>
      <c r="D33" s="8">
        <v>6300</v>
      </c>
      <c r="E33" s="9">
        <v>0.4</v>
      </c>
    </row>
    <row r="34" spans="1:5" ht="15.75" customHeight="1" x14ac:dyDescent="0.2">
      <c r="A34" s="2">
        <v>2018</v>
      </c>
      <c r="B34" s="3" t="s">
        <v>12</v>
      </c>
      <c r="C34" s="3" t="s">
        <v>13</v>
      </c>
      <c r="D34" s="4">
        <v>8300</v>
      </c>
      <c r="E34" s="5">
        <v>0.46</v>
      </c>
    </row>
    <row r="35" spans="1:5" ht="15.75" customHeight="1" x14ac:dyDescent="0.2">
      <c r="A35" s="6">
        <v>2018</v>
      </c>
      <c r="B35" s="7" t="s">
        <v>12</v>
      </c>
      <c r="C35" s="7" t="s">
        <v>15</v>
      </c>
      <c r="D35" s="8">
        <v>1800</v>
      </c>
      <c r="E35" s="9">
        <v>0.15</v>
      </c>
    </row>
    <row r="36" spans="1:5" ht="15.75" customHeight="1" x14ac:dyDescent="0.2">
      <c r="A36" s="2">
        <v>2018</v>
      </c>
      <c r="B36" s="3" t="s">
        <v>12</v>
      </c>
      <c r="C36" s="3" t="s">
        <v>16</v>
      </c>
      <c r="D36" s="4">
        <v>6700</v>
      </c>
      <c r="E36" s="5">
        <v>0.46</v>
      </c>
    </row>
    <row r="37" spans="1:5" ht="15.75" customHeight="1" x14ac:dyDescent="0.2">
      <c r="A37" s="6">
        <v>2018</v>
      </c>
      <c r="B37" s="7" t="s">
        <v>17</v>
      </c>
      <c r="C37" s="7" t="s">
        <v>18</v>
      </c>
      <c r="D37" s="8">
        <v>2300</v>
      </c>
      <c r="E37" s="9">
        <v>0.28000000000000003</v>
      </c>
    </row>
    <row r="38" spans="1:5" ht="15.75" customHeight="1" x14ac:dyDescent="0.2">
      <c r="A38" s="2">
        <v>2018</v>
      </c>
      <c r="B38" s="3" t="s">
        <v>17</v>
      </c>
      <c r="C38" s="3" t="s">
        <v>24</v>
      </c>
      <c r="D38" s="4">
        <v>2900</v>
      </c>
      <c r="E38" s="5">
        <v>0.36</v>
      </c>
    </row>
    <row r="39" spans="1:5" ht="15.75" customHeight="1" x14ac:dyDescent="0.2">
      <c r="A39" s="6">
        <v>2018</v>
      </c>
      <c r="B39" s="7" t="s">
        <v>17</v>
      </c>
      <c r="C39" s="7" t="s">
        <v>19</v>
      </c>
      <c r="D39" s="8">
        <v>12000</v>
      </c>
      <c r="E39" s="9">
        <v>0.66</v>
      </c>
    </row>
    <row r="40" spans="1:5" ht="15.75" customHeight="1" x14ac:dyDescent="0.2">
      <c r="A40" s="2">
        <v>2018</v>
      </c>
      <c r="B40" s="3" t="s">
        <v>17</v>
      </c>
      <c r="C40" s="3" t="s">
        <v>25</v>
      </c>
      <c r="D40" s="4">
        <v>400</v>
      </c>
      <c r="E40" s="5">
        <v>0.2</v>
      </c>
    </row>
    <row r="41" spans="1:5" ht="15.75" customHeight="1" x14ac:dyDescent="0.2">
      <c r="A41" s="6">
        <v>2018</v>
      </c>
      <c r="B41" s="7" t="s">
        <v>17</v>
      </c>
      <c r="C41" s="7" t="s">
        <v>23</v>
      </c>
      <c r="D41" s="8">
        <v>15600</v>
      </c>
      <c r="E41" s="9">
        <v>0.65</v>
      </c>
    </row>
    <row r="42" spans="1:5" ht="15.75" customHeight="1" x14ac:dyDescent="0.2">
      <c r="A42" s="2">
        <v>2018</v>
      </c>
      <c r="B42" s="3" t="s">
        <v>17</v>
      </c>
      <c r="C42" s="3" t="s">
        <v>20</v>
      </c>
      <c r="D42" s="4">
        <v>3800</v>
      </c>
      <c r="E42" s="5">
        <v>0.48</v>
      </c>
    </row>
    <row r="43" spans="1:5" ht="15.75" customHeight="1" x14ac:dyDescent="0.2">
      <c r="A43" s="6">
        <v>2018</v>
      </c>
      <c r="B43" s="7" t="s">
        <v>17</v>
      </c>
      <c r="C43" s="7" t="s">
        <v>22</v>
      </c>
      <c r="D43" s="8">
        <v>1300</v>
      </c>
      <c r="E43" s="9">
        <v>0.25</v>
      </c>
    </row>
    <row r="44" spans="1:5" ht="15.75" customHeight="1" x14ac:dyDescent="0.2">
      <c r="A44" s="2">
        <v>2018</v>
      </c>
      <c r="B44" s="3" t="s">
        <v>17</v>
      </c>
      <c r="C44" s="3" t="s">
        <v>21</v>
      </c>
      <c r="D44" s="4">
        <v>22100</v>
      </c>
      <c r="E44" s="5">
        <v>0.99</v>
      </c>
    </row>
    <row r="45" spans="1:5" ht="15.75" customHeight="1" x14ac:dyDescent="0.2">
      <c r="A45" s="6">
        <v>2018</v>
      </c>
      <c r="B45" s="7" t="s">
        <v>26</v>
      </c>
      <c r="C45" s="7" t="s">
        <v>31</v>
      </c>
      <c r="D45" s="8">
        <v>3400</v>
      </c>
      <c r="E45" s="9">
        <v>0.36</v>
      </c>
    </row>
    <row r="46" spans="1:5" ht="15.75" customHeight="1" x14ac:dyDescent="0.2">
      <c r="A46" s="2">
        <v>2018</v>
      </c>
      <c r="B46" s="3" t="s">
        <v>26</v>
      </c>
      <c r="C46" s="3" t="s">
        <v>28</v>
      </c>
      <c r="D46" s="4">
        <v>1000</v>
      </c>
      <c r="E46" s="5">
        <v>0.23</v>
      </c>
    </row>
    <row r="47" spans="1:5" ht="15.75" customHeight="1" x14ac:dyDescent="0.2">
      <c r="A47" s="6">
        <v>2018</v>
      </c>
      <c r="B47" s="7" t="s">
        <v>26</v>
      </c>
      <c r="C47" s="7" t="s">
        <v>32</v>
      </c>
      <c r="D47" s="8">
        <v>16700</v>
      </c>
      <c r="E47" s="9">
        <v>0.75</v>
      </c>
    </row>
    <row r="48" spans="1:5" ht="15.75" customHeight="1" x14ac:dyDescent="0.2">
      <c r="A48" s="2">
        <v>2018</v>
      </c>
      <c r="B48" s="3" t="s">
        <v>26</v>
      </c>
      <c r="C48" s="3" t="s">
        <v>33</v>
      </c>
      <c r="D48" s="4">
        <v>16400</v>
      </c>
      <c r="E48" s="5">
        <v>0.7</v>
      </c>
    </row>
    <row r="49" spans="1:5" ht="15.75" customHeight="1" x14ac:dyDescent="0.2">
      <c r="A49" s="6">
        <v>2018</v>
      </c>
      <c r="B49" s="7" t="s">
        <v>26</v>
      </c>
      <c r="C49" s="7" t="s">
        <v>27</v>
      </c>
      <c r="D49" s="8">
        <v>3300</v>
      </c>
      <c r="E49" s="9">
        <v>0.38</v>
      </c>
    </row>
    <row r="50" spans="1:5" ht="15.75" customHeight="1" x14ac:dyDescent="0.2">
      <c r="A50" s="2">
        <v>2018</v>
      </c>
      <c r="B50" s="3" t="s">
        <v>26</v>
      </c>
      <c r="C50" s="3" t="s">
        <v>29</v>
      </c>
      <c r="D50" s="4">
        <v>1500</v>
      </c>
      <c r="E50" s="5">
        <v>0.17</v>
      </c>
    </row>
    <row r="51" spans="1:5" ht="15.75" customHeight="1" x14ac:dyDescent="0.2">
      <c r="A51" s="6">
        <v>2018</v>
      </c>
      <c r="B51" s="7" t="s">
        <v>26</v>
      </c>
      <c r="C51" s="7" t="s">
        <v>30</v>
      </c>
      <c r="D51" s="8">
        <v>2800</v>
      </c>
      <c r="E51" s="9">
        <v>0.38</v>
      </c>
    </row>
    <row r="52" spans="1:5" ht="15.75" customHeight="1" x14ac:dyDescent="0.2">
      <c r="A52" s="2">
        <v>2019</v>
      </c>
      <c r="B52" s="3" t="s">
        <v>5</v>
      </c>
      <c r="C52" s="3" t="s">
        <v>8</v>
      </c>
      <c r="D52" s="4">
        <v>63700</v>
      </c>
      <c r="E52" s="5">
        <v>0.9</v>
      </c>
    </row>
    <row r="53" spans="1:5" ht="15.75" customHeight="1" x14ac:dyDescent="0.2">
      <c r="A53" s="6">
        <v>2019</v>
      </c>
      <c r="B53" s="7" t="s">
        <v>5</v>
      </c>
      <c r="C53" s="7" t="s">
        <v>10</v>
      </c>
      <c r="D53" s="8">
        <v>33700</v>
      </c>
      <c r="E53" s="9">
        <v>0.92</v>
      </c>
    </row>
    <row r="54" spans="1:5" ht="15.75" customHeight="1" x14ac:dyDescent="0.2">
      <c r="A54" s="2">
        <v>2019</v>
      </c>
      <c r="B54" s="3" t="s">
        <v>5</v>
      </c>
      <c r="C54" s="3" t="s">
        <v>6</v>
      </c>
      <c r="D54" s="4">
        <v>30700</v>
      </c>
      <c r="E54" s="5">
        <v>0.95</v>
      </c>
    </row>
    <row r="55" spans="1:5" ht="15.75" customHeight="1" x14ac:dyDescent="0.2">
      <c r="A55" s="6">
        <v>2019</v>
      </c>
      <c r="B55" s="7" t="s">
        <v>5</v>
      </c>
      <c r="C55" s="7" t="s">
        <v>7</v>
      </c>
      <c r="D55" s="8">
        <v>34000</v>
      </c>
      <c r="E55" s="9">
        <v>0.95</v>
      </c>
    </row>
    <row r="56" spans="1:5" ht="15.75" customHeight="1" x14ac:dyDescent="0.2">
      <c r="A56" s="2">
        <v>2019</v>
      </c>
      <c r="B56" s="3" t="s">
        <v>5</v>
      </c>
      <c r="C56" s="3" t="s">
        <v>11</v>
      </c>
      <c r="D56" s="4">
        <v>36700</v>
      </c>
      <c r="E56" s="5">
        <v>0.9</v>
      </c>
    </row>
    <row r="57" spans="1:5" ht="15.75" customHeight="1" x14ac:dyDescent="0.2">
      <c r="A57" s="6">
        <v>2019</v>
      </c>
      <c r="B57" s="7" t="s">
        <v>5</v>
      </c>
      <c r="C57" s="7" t="s">
        <v>9</v>
      </c>
      <c r="D57" s="8">
        <v>35000</v>
      </c>
      <c r="E57" s="9">
        <v>1</v>
      </c>
    </row>
    <row r="58" spans="1:5" ht="15.75" customHeight="1" x14ac:dyDescent="0.2">
      <c r="A58" s="2">
        <v>2019</v>
      </c>
      <c r="B58" s="3" t="s">
        <v>12</v>
      </c>
      <c r="C58" s="3" t="s">
        <v>16</v>
      </c>
      <c r="D58" s="4">
        <v>9300</v>
      </c>
      <c r="E58" s="5">
        <v>0.6</v>
      </c>
    </row>
    <row r="59" spans="1:5" ht="15.75" customHeight="1" x14ac:dyDescent="0.2">
      <c r="A59" s="6">
        <v>2019</v>
      </c>
      <c r="B59" s="7" t="s">
        <v>12</v>
      </c>
      <c r="C59" s="7" t="s">
        <v>14</v>
      </c>
      <c r="D59" s="8">
        <v>8500</v>
      </c>
      <c r="E59" s="9">
        <v>0.46</v>
      </c>
    </row>
    <row r="60" spans="1:5" ht="15.75" customHeight="1" x14ac:dyDescent="0.2">
      <c r="A60" s="2">
        <v>2019</v>
      </c>
      <c r="B60" s="3" t="s">
        <v>12</v>
      </c>
      <c r="C60" s="3" t="s">
        <v>13</v>
      </c>
      <c r="D60" s="4">
        <v>16900</v>
      </c>
      <c r="E60" s="5">
        <v>0.65</v>
      </c>
    </row>
    <row r="61" spans="1:5" ht="15.75" customHeight="1" x14ac:dyDescent="0.2">
      <c r="A61" s="6">
        <v>2019</v>
      </c>
      <c r="B61" s="7" t="s">
        <v>12</v>
      </c>
      <c r="C61" s="7" t="s">
        <v>15</v>
      </c>
      <c r="D61" s="8">
        <v>3100</v>
      </c>
      <c r="E61" s="9">
        <v>0.22</v>
      </c>
    </row>
    <row r="62" spans="1:5" ht="15.75" customHeight="1" x14ac:dyDescent="0.2">
      <c r="A62" s="2">
        <v>2019</v>
      </c>
      <c r="B62" s="3" t="s">
        <v>17</v>
      </c>
      <c r="C62" s="3" t="s">
        <v>24</v>
      </c>
      <c r="D62" s="4">
        <v>4000</v>
      </c>
      <c r="E62" s="5">
        <v>0.22</v>
      </c>
    </row>
    <row r="63" spans="1:5" ht="15.75" customHeight="1" x14ac:dyDescent="0.2">
      <c r="A63" s="6">
        <v>2019</v>
      </c>
      <c r="B63" s="7" t="s">
        <v>17</v>
      </c>
      <c r="C63" s="7" t="s">
        <v>21</v>
      </c>
      <c r="D63" s="8">
        <v>36000</v>
      </c>
      <c r="E63" s="9">
        <v>1</v>
      </c>
    </row>
    <row r="64" spans="1:5" ht="15.75" customHeight="1" x14ac:dyDescent="0.2">
      <c r="A64" s="2">
        <v>2019</v>
      </c>
      <c r="B64" s="3" t="s">
        <v>17</v>
      </c>
      <c r="C64" s="3" t="s">
        <v>20</v>
      </c>
      <c r="D64" s="4">
        <v>7500</v>
      </c>
      <c r="E64" s="5">
        <v>0.4</v>
      </c>
    </row>
    <row r="65" spans="1:5" ht="15.75" customHeight="1" x14ac:dyDescent="0.2">
      <c r="A65" s="6">
        <v>2019</v>
      </c>
      <c r="B65" s="7" t="s">
        <v>17</v>
      </c>
      <c r="C65" s="7" t="s">
        <v>25</v>
      </c>
      <c r="D65" s="8">
        <v>600</v>
      </c>
      <c r="E65" s="9">
        <v>0.15</v>
      </c>
    </row>
    <row r="66" spans="1:5" ht="15.75" customHeight="1" x14ac:dyDescent="0.2">
      <c r="A66" s="2">
        <v>2019</v>
      </c>
      <c r="B66" s="3" t="s">
        <v>17</v>
      </c>
      <c r="C66" s="3" t="s">
        <v>18</v>
      </c>
      <c r="D66" s="4">
        <v>3700</v>
      </c>
      <c r="E66" s="5">
        <v>0.48</v>
      </c>
    </row>
    <row r="67" spans="1:5" ht="15.75" customHeight="1" x14ac:dyDescent="0.2">
      <c r="A67" s="6">
        <v>2019</v>
      </c>
      <c r="B67" s="7" t="s">
        <v>17</v>
      </c>
      <c r="C67" s="7" t="s">
        <v>23</v>
      </c>
      <c r="D67" s="8">
        <v>27000</v>
      </c>
      <c r="E67" s="9">
        <v>0.88</v>
      </c>
    </row>
    <row r="68" spans="1:5" ht="15.75" customHeight="1" x14ac:dyDescent="0.2">
      <c r="A68" s="2">
        <v>2019</v>
      </c>
      <c r="B68" s="3" t="s">
        <v>17</v>
      </c>
      <c r="C68" s="3" t="s">
        <v>22</v>
      </c>
      <c r="D68" s="4">
        <v>2400</v>
      </c>
      <c r="E68" s="5">
        <v>0.35</v>
      </c>
    </row>
    <row r="69" spans="1:5" ht="15.75" customHeight="1" x14ac:dyDescent="0.2">
      <c r="A69" s="6">
        <v>2019</v>
      </c>
      <c r="B69" s="7" t="s">
        <v>17</v>
      </c>
      <c r="C69" s="7" t="s">
        <v>19</v>
      </c>
      <c r="D69" s="8">
        <v>23000</v>
      </c>
      <c r="E69" s="9">
        <v>1</v>
      </c>
    </row>
    <row r="70" spans="1:5" ht="15.75" customHeight="1" x14ac:dyDescent="0.2">
      <c r="A70" s="2">
        <v>2019</v>
      </c>
      <c r="B70" s="3" t="s">
        <v>26</v>
      </c>
      <c r="C70" s="3" t="s">
        <v>33</v>
      </c>
      <c r="D70" s="4">
        <v>20000</v>
      </c>
      <c r="E70" s="5">
        <v>0.75</v>
      </c>
    </row>
    <row r="71" spans="1:5" ht="15.75" customHeight="1" x14ac:dyDescent="0.2">
      <c r="A71" s="6">
        <v>2019</v>
      </c>
      <c r="B71" s="7" t="s">
        <v>26</v>
      </c>
      <c r="C71" s="7" t="s">
        <v>31</v>
      </c>
      <c r="D71" s="8">
        <v>5400</v>
      </c>
      <c r="E71" s="9">
        <v>0.38</v>
      </c>
    </row>
    <row r="72" spans="1:5" ht="15.75" customHeight="1" x14ac:dyDescent="0.2">
      <c r="A72" s="2">
        <v>2019</v>
      </c>
      <c r="B72" s="3" t="s">
        <v>26</v>
      </c>
      <c r="C72" s="3" t="s">
        <v>28</v>
      </c>
      <c r="D72" s="4">
        <v>600</v>
      </c>
      <c r="E72" s="5">
        <v>0.27</v>
      </c>
    </row>
    <row r="73" spans="1:5" ht="15.75" customHeight="1" x14ac:dyDescent="0.2">
      <c r="A73" s="6">
        <v>2019</v>
      </c>
      <c r="B73" s="7" t="s">
        <v>26</v>
      </c>
      <c r="C73" s="7" t="s">
        <v>32</v>
      </c>
      <c r="D73" s="8">
        <v>21800</v>
      </c>
      <c r="E73" s="9">
        <v>0.96</v>
      </c>
    </row>
    <row r="74" spans="1:5" ht="15.75" customHeight="1" x14ac:dyDescent="0.2">
      <c r="A74" s="2">
        <v>2019</v>
      </c>
      <c r="B74" s="3" t="s">
        <v>26</v>
      </c>
      <c r="C74" s="3" t="s">
        <v>27</v>
      </c>
      <c r="D74" s="4">
        <v>5000</v>
      </c>
      <c r="E74" s="5">
        <v>0.35</v>
      </c>
    </row>
    <row r="75" spans="1:5" ht="15.75" customHeight="1" x14ac:dyDescent="0.2">
      <c r="A75" s="6">
        <v>2019</v>
      </c>
      <c r="B75" s="7" t="s">
        <v>26</v>
      </c>
      <c r="C75" s="7" t="s">
        <v>29</v>
      </c>
      <c r="D75" s="8">
        <v>6200</v>
      </c>
      <c r="E75" s="9">
        <v>0.38</v>
      </c>
    </row>
    <row r="76" spans="1:5" ht="15.75" customHeight="1" x14ac:dyDescent="0.2">
      <c r="A76" s="2">
        <v>2019</v>
      </c>
      <c r="B76" s="3" t="s">
        <v>26</v>
      </c>
      <c r="C76" s="3" t="s">
        <v>30</v>
      </c>
      <c r="D76" s="4">
        <v>3100</v>
      </c>
      <c r="E76" s="5">
        <v>0.42</v>
      </c>
    </row>
    <row r="77" spans="1:5" ht="15.75" customHeight="1" x14ac:dyDescent="0.2">
      <c r="A77" s="6">
        <v>2020</v>
      </c>
      <c r="B77" s="7" t="s">
        <v>5</v>
      </c>
      <c r="C77" s="7" t="s">
        <v>8</v>
      </c>
      <c r="D77" s="8">
        <v>55610</v>
      </c>
      <c r="E77" s="9">
        <v>0.78</v>
      </c>
    </row>
    <row r="78" spans="1:5" ht="15.75" customHeight="1" x14ac:dyDescent="0.2">
      <c r="A78" s="2">
        <v>2020</v>
      </c>
      <c r="B78" s="3" t="s">
        <v>5</v>
      </c>
      <c r="C78" s="3" t="s">
        <v>10</v>
      </c>
      <c r="D78" s="4">
        <v>37592</v>
      </c>
      <c r="E78" s="5">
        <v>0.87</v>
      </c>
    </row>
    <row r="79" spans="1:5" ht="15.75" customHeight="1" x14ac:dyDescent="0.2">
      <c r="A79" s="6">
        <v>2020</v>
      </c>
      <c r="B79" s="7" t="s">
        <v>5</v>
      </c>
      <c r="C79" s="7" t="s">
        <v>6</v>
      </c>
      <c r="D79" s="8">
        <v>37070</v>
      </c>
      <c r="E79" s="9">
        <v>0.89</v>
      </c>
    </row>
    <row r="80" spans="1:5" ht="15.75" customHeight="1" x14ac:dyDescent="0.2">
      <c r="A80" s="2">
        <v>2020</v>
      </c>
      <c r="B80" s="3" t="s">
        <v>5</v>
      </c>
      <c r="C80" s="3" t="s">
        <v>7</v>
      </c>
      <c r="D80" s="4">
        <v>37927</v>
      </c>
      <c r="E80" s="5">
        <v>0.9</v>
      </c>
    </row>
    <row r="81" spans="1:5" ht="15.75" customHeight="1" x14ac:dyDescent="0.2">
      <c r="A81" s="6">
        <v>2020</v>
      </c>
      <c r="B81" s="7" t="s">
        <v>5</v>
      </c>
      <c r="C81" s="7" t="s">
        <v>11</v>
      </c>
      <c r="D81" s="8">
        <v>34682</v>
      </c>
      <c r="E81" s="9">
        <v>1</v>
      </c>
    </row>
    <row r="82" spans="1:5" ht="15.75" customHeight="1" x14ac:dyDescent="0.2">
      <c r="A82" s="2">
        <v>2020</v>
      </c>
      <c r="B82" s="3" t="s">
        <v>5</v>
      </c>
      <c r="C82" s="3" t="s">
        <v>9</v>
      </c>
      <c r="D82" s="4">
        <v>33075</v>
      </c>
      <c r="E82" s="5">
        <v>0.97</v>
      </c>
    </row>
    <row r="83" spans="1:5" ht="15.75" customHeight="1" x14ac:dyDescent="0.2">
      <c r="A83" s="6">
        <v>2020</v>
      </c>
      <c r="B83" s="7" t="s">
        <v>12</v>
      </c>
      <c r="C83" s="7" t="s">
        <v>16</v>
      </c>
      <c r="D83" s="8">
        <v>10374</v>
      </c>
      <c r="E83" s="9">
        <v>0.52</v>
      </c>
    </row>
    <row r="84" spans="1:5" ht="15.75" customHeight="1" x14ac:dyDescent="0.2">
      <c r="A84" s="2">
        <v>2020</v>
      </c>
      <c r="B84" s="3" t="s">
        <v>12</v>
      </c>
      <c r="C84" s="3" t="s">
        <v>14</v>
      </c>
      <c r="D84" s="4">
        <v>8033</v>
      </c>
      <c r="E84" s="5">
        <v>0.67</v>
      </c>
    </row>
    <row r="85" spans="1:5" ht="15.75" customHeight="1" x14ac:dyDescent="0.2">
      <c r="A85" s="6">
        <v>2020</v>
      </c>
      <c r="B85" s="7" t="s">
        <v>12</v>
      </c>
      <c r="C85" s="7" t="s">
        <v>13</v>
      </c>
      <c r="D85" s="8">
        <v>14754</v>
      </c>
      <c r="E85" s="9">
        <v>0.78</v>
      </c>
    </row>
    <row r="86" spans="1:5" ht="15.75" customHeight="1" x14ac:dyDescent="0.2">
      <c r="A86" s="2">
        <v>2020</v>
      </c>
      <c r="B86" s="3" t="s">
        <v>12</v>
      </c>
      <c r="C86" s="3" t="s">
        <v>15</v>
      </c>
      <c r="D86" s="4">
        <v>3458</v>
      </c>
      <c r="E86" s="5">
        <v>0.69</v>
      </c>
    </row>
    <row r="87" spans="1:5" ht="15.75" customHeight="1" x14ac:dyDescent="0.2">
      <c r="A87" s="6">
        <v>2020</v>
      </c>
      <c r="B87" s="7" t="s">
        <v>17</v>
      </c>
      <c r="C87" s="7" t="s">
        <v>24</v>
      </c>
      <c r="D87" s="8">
        <v>4830</v>
      </c>
      <c r="E87" s="9">
        <v>0.19</v>
      </c>
    </row>
    <row r="88" spans="1:5" ht="15.75" customHeight="1" x14ac:dyDescent="0.2">
      <c r="A88" s="2">
        <v>2020</v>
      </c>
      <c r="B88" s="3" t="s">
        <v>17</v>
      </c>
      <c r="C88" s="3" t="s">
        <v>21</v>
      </c>
      <c r="D88" s="4">
        <v>40158</v>
      </c>
      <c r="E88" s="5">
        <v>0.87</v>
      </c>
    </row>
    <row r="89" spans="1:5" ht="15.75" customHeight="1" x14ac:dyDescent="0.2">
      <c r="A89" s="6">
        <v>2020</v>
      </c>
      <c r="B89" s="7" t="s">
        <v>17</v>
      </c>
      <c r="C89" s="7" t="s">
        <v>20</v>
      </c>
      <c r="D89" s="8">
        <v>9056</v>
      </c>
      <c r="E89" s="9">
        <v>0.38</v>
      </c>
    </row>
    <row r="90" spans="1:5" ht="15.75" customHeight="1" x14ac:dyDescent="0.2">
      <c r="A90" s="2">
        <v>2020</v>
      </c>
      <c r="B90" s="3" t="s">
        <v>17</v>
      </c>
      <c r="C90" s="3" t="s">
        <v>25</v>
      </c>
      <c r="D90" s="4">
        <v>567</v>
      </c>
      <c r="E90" s="5">
        <v>0.14000000000000001</v>
      </c>
    </row>
    <row r="91" spans="1:5" ht="15.75" customHeight="1" x14ac:dyDescent="0.2">
      <c r="A91" s="6">
        <v>2020</v>
      </c>
      <c r="B91" s="7" t="s">
        <v>17</v>
      </c>
      <c r="C91" s="7" t="s">
        <v>18</v>
      </c>
      <c r="D91" s="8">
        <v>3497</v>
      </c>
      <c r="E91" s="9">
        <v>0.45</v>
      </c>
    </row>
    <row r="92" spans="1:5" ht="15.75" customHeight="1" x14ac:dyDescent="0.2">
      <c r="A92" s="2">
        <v>2020</v>
      </c>
      <c r="B92" s="3" t="s">
        <v>17</v>
      </c>
      <c r="C92" s="3" t="s">
        <v>23</v>
      </c>
      <c r="D92" s="4">
        <v>32603</v>
      </c>
      <c r="E92" s="5">
        <v>0.85</v>
      </c>
    </row>
    <row r="93" spans="1:5" ht="15.75" customHeight="1" x14ac:dyDescent="0.2">
      <c r="A93" s="6">
        <v>2020</v>
      </c>
      <c r="B93" s="7" t="s">
        <v>17</v>
      </c>
      <c r="C93" s="7" t="s">
        <v>22</v>
      </c>
      <c r="D93" s="8">
        <v>2677</v>
      </c>
      <c r="E93" s="9">
        <v>0.33</v>
      </c>
    </row>
    <row r="94" spans="1:5" ht="15.75" customHeight="1" x14ac:dyDescent="0.2">
      <c r="A94" s="2">
        <v>2020</v>
      </c>
      <c r="B94" s="3" t="s">
        <v>17</v>
      </c>
      <c r="C94" s="3" t="s">
        <v>19</v>
      </c>
      <c r="D94" s="4">
        <v>27773</v>
      </c>
      <c r="E94" s="5">
        <v>0.87</v>
      </c>
    </row>
    <row r="95" spans="1:5" ht="15.75" customHeight="1" x14ac:dyDescent="0.2">
      <c r="A95" s="6">
        <v>2020</v>
      </c>
      <c r="B95" s="7" t="s">
        <v>26</v>
      </c>
      <c r="C95" s="7" t="s">
        <v>33</v>
      </c>
      <c r="D95" s="8">
        <v>24150</v>
      </c>
      <c r="E95" s="9">
        <v>0.42</v>
      </c>
    </row>
    <row r="96" spans="1:5" ht="15.75" customHeight="1" x14ac:dyDescent="0.2">
      <c r="A96" s="2">
        <v>2020</v>
      </c>
      <c r="B96" s="3" t="s">
        <v>26</v>
      </c>
      <c r="C96" s="3" t="s">
        <v>31</v>
      </c>
      <c r="D96" s="4">
        <v>6024</v>
      </c>
      <c r="E96" s="5">
        <v>0.36</v>
      </c>
    </row>
    <row r="97" spans="1:5" ht="15.75" customHeight="1" x14ac:dyDescent="0.2">
      <c r="A97" s="6">
        <v>2020</v>
      </c>
      <c r="B97" s="7" t="s">
        <v>26</v>
      </c>
      <c r="C97" s="7" t="s">
        <v>28</v>
      </c>
      <c r="D97" s="8">
        <v>524</v>
      </c>
      <c r="E97" s="9">
        <v>0.23</v>
      </c>
    </row>
    <row r="98" spans="1:5" ht="15.75" customHeight="1" x14ac:dyDescent="0.2">
      <c r="A98" s="2">
        <v>2020</v>
      </c>
      <c r="B98" s="3" t="s">
        <v>26</v>
      </c>
      <c r="C98" s="3" t="s">
        <v>32</v>
      </c>
      <c r="D98" s="4">
        <v>26324</v>
      </c>
      <c r="E98" s="5">
        <v>0.39</v>
      </c>
    </row>
    <row r="99" spans="1:5" ht="15.75" customHeight="1" x14ac:dyDescent="0.2">
      <c r="A99" s="6">
        <v>2020</v>
      </c>
      <c r="B99" s="7" t="s">
        <v>26</v>
      </c>
      <c r="C99" s="7" t="s">
        <v>27</v>
      </c>
      <c r="D99" s="8">
        <v>4365</v>
      </c>
      <c r="E99" s="9">
        <v>0.31</v>
      </c>
    </row>
    <row r="100" spans="1:5" ht="15.75" customHeight="1" x14ac:dyDescent="0.2">
      <c r="A100" s="2">
        <v>2020</v>
      </c>
      <c r="B100" s="3" t="s">
        <v>26</v>
      </c>
      <c r="C100" s="3" t="s">
        <v>29</v>
      </c>
      <c r="D100" s="4">
        <v>5859</v>
      </c>
      <c r="E100" s="5">
        <v>0.33</v>
      </c>
    </row>
    <row r="101" spans="1:5" ht="15.75" customHeight="1" x14ac:dyDescent="0.2">
      <c r="A101" s="6">
        <v>2020</v>
      </c>
      <c r="B101" s="7" t="s">
        <v>26</v>
      </c>
      <c r="C101" s="7" t="s">
        <v>30</v>
      </c>
      <c r="D101" s="8">
        <v>2930</v>
      </c>
      <c r="E101" s="9">
        <v>0.37</v>
      </c>
    </row>
    <row r="102" spans="1:5" ht="15.75" customHeight="1" x14ac:dyDescent="0.2"/>
    <row r="103" spans="1:5" ht="15.75" customHeight="1" x14ac:dyDescent="0.2"/>
    <row r="104" spans="1:5" ht="15.75" customHeight="1" x14ac:dyDescent="0.2"/>
    <row r="105" spans="1:5" ht="15.75" customHeight="1" x14ac:dyDescent="0.2"/>
    <row r="106" spans="1:5" ht="15.75" customHeight="1" x14ac:dyDescent="0.2"/>
    <row r="107" spans="1:5" ht="15.75" customHeight="1" x14ac:dyDescent="0.2"/>
    <row r="108" spans="1:5" ht="15.75" customHeight="1" x14ac:dyDescent="0.2"/>
    <row r="109" spans="1:5" ht="15.75" customHeight="1" x14ac:dyDescent="0.2"/>
    <row r="110" spans="1:5" ht="15.75" customHeight="1" x14ac:dyDescent="0.2"/>
    <row r="111" spans="1:5" ht="15.75" customHeight="1" x14ac:dyDescent="0.2"/>
    <row r="112" spans="1:5"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D42F2-B540-4F46-AC17-83F3F5F59FC1}">
  <dimension ref="A3:F9"/>
  <sheetViews>
    <sheetView workbookViewId="0">
      <selection activeCell="N31" sqref="N31"/>
    </sheetView>
  </sheetViews>
  <sheetFormatPr baseColWidth="10" defaultRowHeight="15" x14ac:dyDescent="0.2"/>
  <cols>
    <col min="1" max="1" width="14.5" bestFit="1" customWidth="1"/>
    <col min="2" max="2" width="14.83203125" bestFit="1" customWidth="1"/>
    <col min="3" max="3" width="5.1640625" bestFit="1" customWidth="1"/>
    <col min="4" max="4" width="7.6640625" bestFit="1" customWidth="1"/>
    <col min="5" max="5" width="11" bestFit="1" customWidth="1"/>
    <col min="6" max="6" width="10" bestFit="1" customWidth="1"/>
  </cols>
  <sheetData>
    <row r="3" spans="1:6" x14ac:dyDescent="0.2">
      <c r="A3" s="14" t="s">
        <v>39</v>
      </c>
      <c r="B3" s="14" t="s">
        <v>38</v>
      </c>
    </row>
    <row r="4" spans="1:6" x14ac:dyDescent="0.2">
      <c r="A4" s="14" t="s">
        <v>34</v>
      </c>
      <c r="B4" t="s">
        <v>5</v>
      </c>
      <c r="C4" t="s">
        <v>12</v>
      </c>
      <c r="D4" t="s">
        <v>17</v>
      </c>
      <c r="E4" t="s">
        <v>26</v>
      </c>
      <c r="F4" t="s">
        <v>35</v>
      </c>
    </row>
    <row r="5" spans="1:6" x14ac:dyDescent="0.2">
      <c r="A5" s="15">
        <v>2017</v>
      </c>
      <c r="B5" s="21"/>
      <c r="C5" s="21"/>
      <c r="D5" s="21"/>
      <c r="E5" s="21"/>
      <c r="F5" s="21"/>
    </row>
    <row r="6" spans="1:6" x14ac:dyDescent="0.2">
      <c r="A6" s="15">
        <v>2018</v>
      </c>
      <c r="B6" s="21">
        <v>0.38522427440633233</v>
      </c>
      <c r="C6" s="21">
        <v>-5.1612903225806493E-2</v>
      </c>
      <c r="D6" s="21">
        <v>0.39711191335740054</v>
      </c>
      <c r="E6" s="21">
        <v>-0.14409221902017297</v>
      </c>
      <c r="F6" s="21">
        <v>0.17098445595854958</v>
      </c>
    </row>
    <row r="7" spans="1:6" x14ac:dyDescent="0.2">
      <c r="A7" s="15">
        <v>2019</v>
      </c>
      <c r="B7" s="21">
        <v>0.48284960422163575</v>
      </c>
      <c r="C7" s="21">
        <v>0.24516129032258058</v>
      </c>
      <c r="D7" s="21">
        <v>0.61732851985559556</v>
      </c>
      <c r="E7" s="21">
        <v>1.152737752161386E-2</v>
      </c>
      <c r="F7" s="21">
        <v>0.34196891191709872</v>
      </c>
    </row>
    <row r="8" spans="1:6" x14ac:dyDescent="0.2">
      <c r="A8" s="15">
        <v>2020</v>
      </c>
      <c r="B8" s="21">
        <v>0.42744063324538223</v>
      </c>
      <c r="C8" s="21">
        <v>0.71612903225806457</v>
      </c>
      <c r="D8" s="21">
        <v>0.47292418772563155</v>
      </c>
      <c r="E8" s="21">
        <v>-0.30547550432276654</v>
      </c>
      <c r="F8" s="21">
        <v>0.2573402417962003</v>
      </c>
    </row>
    <row r="9" spans="1:6" x14ac:dyDescent="0.2">
      <c r="A9" s="15" t="s">
        <v>35</v>
      </c>
      <c r="B9" s="21"/>
      <c r="C9" s="21"/>
      <c r="D9" s="21"/>
      <c r="E9" s="21"/>
      <c r="F9" s="21"/>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0"/>
  <sheetViews>
    <sheetView workbookViewId="0">
      <selection sqref="A1:E25"/>
    </sheetView>
  </sheetViews>
  <sheetFormatPr baseColWidth="10" defaultColWidth="14.5" defaultRowHeight="15" customHeight="1" x14ac:dyDescent="0.2"/>
  <cols>
    <col min="1" max="26" width="8.6640625" customWidth="1"/>
  </cols>
  <sheetData>
    <row r="1" spans="1:5" x14ac:dyDescent="0.2">
      <c r="A1" s="6">
        <v>2020</v>
      </c>
      <c r="B1" s="7" t="s">
        <v>5</v>
      </c>
      <c r="C1" s="7" t="s">
        <v>8</v>
      </c>
      <c r="D1" s="8">
        <v>55610</v>
      </c>
      <c r="E1" s="9">
        <v>0.78</v>
      </c>
    </row>
    <row r="2" spans="1:5" x14ac:dyDescent="0.2">
      <c r="A2" s="2">
        <v>2020</v>
      </c>
      <c r="B2" s="3" t="s">
        <v>5</v>
      </c>
      <c r="C2" s="3" t="s">
        <v>10</v>
      </c>
      <c r="D2" s="4">
        <v>37592</v>
      </c>
      <c r="E2" s="5">
        <v>0.87</v>
      </c>
    </row>
    <row r="3" spans="1:5" x14ac:dyDescent="0.2">
      <c r="A3" s="6">
        <v>2020</v>
      </c>
      <c r="B3" s="7" t="s">
        <v>5</v>
      </c>
      <c r="C3" s="7" t="s">
        <v>6</v>
      </c>
      <c r="D3" s="8">
        <v>37070</v>
      </c>
      <c r="E3" s="9">
        <v>0.89</v>
      </c>
    </row>
    <row r="4" spans="1:5" x14ac:dyDescent="0.2">
      <c r="A4" s="2">
        <v>2020</v>
      </c>
      <c r="B4" s="3" t="s">
        <v>5</v>
      </c>
      <c r="C4" s="3" t="s">
        <v>7</v>
      </c>
      <c r="D4" s="4">
        <v>37927</v>
      </c>
      <c r="E4" s="5">
        <v>0.9</v>
      </c>
    </row>
    <row r="5" spans="1:5" x14ac:dyDescent="0.2">
      <c r="A5" s="6">
        <v>2020</v>
      </c>
      <c r="B5" s="7" t="s">
        <v>5</v>
      </c>
      <c r="C5" s="7" t="s">
        <v>11</v>
      </c>
      <c r="D5" s="8">
        <v>34682</v>
      </c>
      <c r="E5" s="9">
        <v>1</v>
      </c>
    </row>
    <row r="6" spans="1:5" x14ac:dyDescent="0.2">
      <c r="A6" s="2">
        <v>2020</v>
      </c>
      <c r="B6" s="3" t="s">
        <v>5</v>
      </c>
      <c r="C6" s="3" t="s">
        <v>9</v>
      </c>
      <c r="D6" s="4">
        <v>33075</v>
      </c>
      <c r="E6" s="5">
        <v>0.97</v>
      </c>
    </row>
    <row r="7" spans="1:5" x14ac:dyDescent="0.2">
      <c r="A7" s="6">
        <v>2020</v>
      </c>
      <c r="B7" s="7" t="s">
        <v>12</v>
      </c>
      <c r="C7" s="7" t="s">
        <v>16</v>
      </c>
      <c r="D7" s="8">
        <v>10374</v>
      </c>
      <c r="E7" s="9">
        <v>0.52</v>
      </c>
    </row>
    <row r="8" spans="1:5" x14ac:dyDescent="0.2">
      <c r="A8" s="2">
        <v>2020</v>
      </c>
      <c r="B8" s="3" t="s">
        <v>12</v>
      </c>
      <c r="C8" s="3" t="s">
        <v>14</v>
      </c>
      <c r="D8" s="4">
        <v>8033</v>
      </c>
      <c r="E8" s="5">
        <v>0.67</v>
      </c>
    </row>
    <row r="9" spans="1:5" x14ac:dyDescent="0.2">
      <c r="A9" s="6">
        <v>2020</v>
      </c>
      <c r="B9" s="7" t="s">
        <v>12</v>
      </c>
      <c r="C9" s="7" t="s">
        <v>13</v>
      </c>
      <c r="D9" s="8">
        <v>14754</v>
      </c>
      <c r="E9" s="9">
        <v>0.78</v>
      </c>
    </row>
    <row r="10" spans="1:5" x14ac:dyDescent="0.2">
      <c r="A10" s="2">
        <v>2020</v>
      </c>
      <c r="B10" s="3" t="s">
        <v>12</v>
      </c>
      <c r="C10" s="3" t="s">
        <v>15</v>
      </c>
      <c r="D10" s="4">
        <v>3458</v>
      </c>
      <c r="E10" s="5">
        <v>0.69</v>
      </c>
    </row>
    <row r="11" spans="1:5" x14ac:dyDescent="0.2">
      <c r="A11" s="6">
        <v>2020</v>
      </c>
      <c r="B11" s="7" t="s">
        <v>17</v>
      </c>
      <c r="C11" s="7" t="s">
        <v>24</v>
      </c>
      <c r="D11" s="8">
        <v>4830</v>
      </c>
      <c r="E11" s="9">
        <v>0.19</v>
      </c>
    </row>
    <row r="12" spans="1:5" x14ac:dyDescent="0.2">
      <c r="A12" s="2">
        <v>2020</v>
      </c>
      <c r="B12" s="3" t="s">
        <v>17</v>
      </c>
      <c r="C12" s="3" t="s">
        <v>21</v>
      </c>
      <c r="D12" s="4">
        <v>40158</v>
      </c>
      <c r="E12" s="5">
        <v>0.87</v>
      </c>
    </row>
    <row r="13" spans="1:5" x14ac:dyDescent="0.2">
      <c r="A13" s="6">
        <v>2020</v>
      </c>
      <c r="B13" s="7" t="s">
        <v>17</v>
      </c>
      <c r="C13" s="7" t="s">
        <v>20</v>
      </c>
      <c r="D13" s="8">
        <v>9056</v>
      </c>
      <c r="E13" s="9">
        <v>0.38</v>
      </c>
    </row>
    <row r="14" spans="1:5" x14ac:dyDescent="0.2">
      <c r="A14" s="2">
        <v>2020</v>
      </c>
      <c r="B14" s="3" t="s">
        <v>17</v>
      </c>
      <c r="C14" s="3" t="s">
        <v>25</v>
      </c>
      <c r="D14" s="4">
        <v>567</v>
      </c>
      <c r="E14" s="5">
        <v>0.14000000000000001</v>
      </c>
    </row>
    <row r="15" spans="1:5" x14ac:dyDescent="0.2">
      <c r="A15" s="6">
        <v>2020</v>
      </c>
      <c r="B15" s="7" t="s">
        <v>17</v>
      </c>
      <c r="C15" s="7" t="s">
        <v>18</v>
      </c>
      <c r="D15" s="8">
        <v>3497</v>
      </c>
      <c r="E15" s="9">
        <v>0.45</v>
      </c>
    </row>
    <row r="16" spans="1:5" x14ac:dyDescent="0.2">
      <c r="A16" s="2">
        <v>2020</v>
      </c>
      <c r="B16" s="3" t="s">
        <v>17</v>
      </c>
      <c r="C16" s="3" t="s">
        <v>23</v>
      </c>
      <c r="D16" s="4">
        <v>32603</v>
      </c>
      <c r="E16" s="5">
        <v>0.85</v>
      </c>
    </row>
    <row r="17" spans="1:5" x14ac:dyDescent="0.2">
      <c r="A17" s="6">
        <v>2020</v>
      </c>
      <c r="B17" s="7" t="s">
        <v>17</v>
      </c>
      <c r="C17" s="7" t="s">
        <v>22</v>
      </c>
      <c r="D17" s="8">
        <v>2677</v>
      </c>
      <c r="E17" s="9">
        <v>0.33</v>
      </c>
    </row>
    <row r="18" spans="1:5" x14ac:dyDescent="0.2">
      <c r="A18" s="2">
        <v>2020</v>
      </c>
      <c r="B18" s="3" t="s">
        <v>17</v>
      </c>
      <c r="C18" s="3" t="s">
        <v>19</v>
      </c>
      <c r="D18" s="4">
        <v>27773</v>
      </c>
      <c r="E18" s="5">
        <v>0.87</v>
      </c>
    </row>
    <row r="19" spans="1:5" x14ac:dyDescent="0.2">
      <c r="A19" s="6">
        <v>2020</v>
      </c>
      <c r="B19" s="7" t="s">
        <v>26</v>
      </c>
      <c r="C19" s="7" t="s">
        <v>33</v>
      </c>
      <c r="D19" s="8">
        <v>24150</v>
      </c>
      <c r="E19" s="9">
        <v>0.42</v>
      </c>
    </row>
    <row r="20" spans="1:5" x14ac:dyDescent="0.2">
      <c r="A20" s="2">
        <v>2020</v>
      </c>
      <c r="B20" s="3" t="s">
        <v>26</v>
      </c>
      <c r="C20" s="3" t="s">
        <v>31</v>
      </c>
      <c r="D20" s="4">
        <v>6024</v>
      </c>
      <c r="E20" s="5">
        <v>0.36</v>
      </c>
    </row>
    <row r="21" spans="1:5" ht="15.75" customHeight="1" x14ac:dyDescent="0.2">
      <c r="A21" s="6">
        <v>2020</v>
      </c>
      <c r="B21" s="7" t="s">
        <v>26</v>
      </c>
      <c r="C21" s="7" t="s">
        <v>28</v>
      </c>
      <c r="D21" s="8">
        <v>524</v>
      </c>
      <c r="E21" s="9">
        <v>0.23</v>
      </c>
    </row>
    <row r="22" spans="1:5" ht="15.75" customHeight="1" x14ac:dyDescent="0.2">
      <c r="A22" s="2">
        <v>2020</v>
      </c>
      <c r="B22" s="3" t="s">
        <v>26</v>
      </c>
      <c r="C22" s="3" t="s">
        <v>32</v>
      </c>
      <c r="D22" s="4">
        <v>26324</v>
      </c>
      <c r="E22" s="5">
        <v>0.39</v>
      </c>
    </row>
    <row r="23" spans="1:5" ht="15.75" customHeight="1" x14ac:dyDescent="0.2">
      <c r="A23" s="6">
        <v>2020</v>
      </c>
      <c r="B23" s="7" t="s">
        <v>26</v>
      </c>
      <c r="C23" s="7" t="s">
        <v>27</v>
      </c>
      <c r="D23" s="8">
        <v>4365</v>
      </c>
      <c r="E23" s="9">
        <v>0.31</v>
      </c>
    </row>
    <row r="24" spans="1:5" ht="15.75" customHeight="1" x14ac:dyDescent="0.2">
      <c r="A24" s="2">
        <v>2020</v>
      </c>
      <c r="B24" s="3" t="s">
        <v>26</v>
      </c>
      <c r="C24" s="3" t="s">
        <v>29</v>
      </c>
      <c r="D24" s="4">
        <v>5859</v>
      </c>
      <c r="E24" s="5">
        <v>0.33</v>
      </c>
    </row>
    <row r="25" spans="1:5" ht="15.75" customHeight="1" x14ac:dyDescent="0.2">
      <c r="A25" s="6">
        <v>2020</v>
      </c>
      <c r="B25" s="7" t="s">
        <v>26</v>
      </c>
      <c r="C25" s="7" t="s">
        <v>30</v>
      </c>
      <c r="D25" s="8">
        <v>2930</v>
      </c>
      <c r="E25" s="9">
        <v>0.37</v>
      </c>
    </row>
    <row r="26" spans="1:5" ht="15.75" customHeight="1" x14ac:dyDescent="0.2"/>
    <row r="27" spans="1:5" ht="15.75" customHeight="1" x14ac:dyDescent="0.2"/>
    <row r="28" spans="1:5" ht="15.75" customHeight="1" x14ac:dyDescent="0.2"/>
    <row r="29" spans="1:5" ht="15.75" customHeight="1" x14ac:dyDescent="0.2"/>
    <row r="30" spans="1:5" ht="15.75" customHeight="1" x14ac:dyDescent="0.2"/>
    <row r="31" spans="1:5" ht="15.75" customHeight="1" x14ac:dyDescent="0.2"/>
    <row r="32" spans="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C7B30-CEF8-0447-9671-8F399FBA1CED}">
  <dimension ref="A3:B4"/>
  <sheetViews>
    <sheetView workbookViewId="0">
      <selection activeCell="T17" sqref="T17"/>
    </sheetView>
  </sheetViews>
  <sheetFormatPr baseColWidth="10" defaultRowHeight="15" x14ac:dyDescent="0.2"/>
  <cols>
    <col min="1" max="1" width="14.1640625" bestFit="1" customWidth="1"/>
    <col min="2" max="2" width="10.5" bestFit="1" customWidth="1"/>
    <col min="3" max="3" width="9" bestFit="1" customWidth="1"/>
    <col min="4" max="4" width="13.83203125" bestFit="1" customWidth="1"/>
    <col min="5" max="5" width="6.1640625" bestFit="1" customWidth="1"/>
    <col min="6" max="6" width="4.6640625" bestFit="1" customWidth="1"/>
    <col min="7" max="7" width="9.1640625" bestFit="1" customWidth="1"/>
    <col min="8" max="8" width="6.1640625" bestFit="1" customWidth="1"/>
    <col min="9" max="9" width="6.33203125" bestFit="1" customWidth="1"/>
    <col min="10" max="10" width="9.83203125" bestFit="1" customWidth="1"/>
    <col min="11" max="11" width="7.6640625" bestFit="1" customWidth="1"/>
    <col min="12" max="12" width="6.6640625" bestFit="1" customWidth="1"/>
    <col min="13" max="13" width="5.6640625" bestFit="1" customWidth="1"/>
    <col min="14" max="14" width="5.33203125" bestFit="1" customWidth="1"/>
    <col min="15" max="15" width="13.1640625" bestFit="1" customWidth="1"/>
    <col min="16" max="16" width="6.1640625" bestFit="1" customWidth="1"/>
    <col min="17" max="17" width="6.33203125" bestFit="1" customWidth="1"/>
    <col min="18" max="18" width="9.33203125" bestFit="1" customWidth="1"/>
    <col min="19" max="19" width="7" bestFit="1" customWidth="1"/>
    <col min="20" max="20" width="6" bestFit="1" customWidth="1"/>
    <col min="21" max="21" width="5.33203125" bestFit="1" customWidth="1"/>
    <col min="22" max="22" width="5.6640625" bestFit="1" customWidth="1"/>
    <col min="23" max="23" width="12.83203125" bestFit="1" customWidth="1"/>
    <col min="24" max="24" width="11.33203125" bestFit="1" customWidth="1"/>
    <col min="25" max="25" width="5.33203125" bestFit="1" customWidth="1"/>
    <col min="26" max="26" width="7" bestFit="1" customWidth="1"/>
    <col min="27" max="27" width="10" bestFit="1" customWidth="1"/>
  </cols>
  <sheetData>
    <row r="3" spans="1:2" x14ac:dyDescent="0.2">
      <c r="A3" t="s">
        <v>41</v>
      </c>
      <c r="B3" t="s">
        <v>36</v>
      </c>
    </row>
    <row r="4" spans="1:2" x14ac:dyDescent="0.2">
      <c r="A4" s="29">
        <v>100</v>
      </c>
      <c r="B4" s="29">
        <v>1262212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804C7-F80F-F543-9488-53E2D48BBDC8}">
  <dimension ref="A1:E101"/>
  <sheetViews>
    <sheetView topLeftCell="A2" workbookViewId="0">
      <selection sqref="A1:E101"/>
    </sheetView>
  </sheetViews>
  <sheetFormatPr baseColWidth="10" defaultRowHeight="15" x14ac:dyDescent="0.2"/>
  <sheetData>
    <row r="1" spans="1:5" x14ac:dyDescent="0.2">
      <c r="A1" s="1" t="s">
        <v>0</v>
      </c>
      <c r="B1" s="1" t="s">
        <v>1</v>
      </c>
      <c r="C1" s="1" t="s">
        <v>2</v>
      </c>
      <c r="D1" s="1" t="s">
        <v>3</v>
      </c>
      <c r="E1" s="1" t="s">
        <v>4</v>
      </c>
    </row>
    <row r="2" spans="1:5" x14ac:dyDescent="0.2">
      <c r="A2" s="2">
        <v>2017</v>
      </c>
      <c r="B2" s="3" t="s">
        <v>5</v>
      </c>
      <c r="C2" s="3" t="s">
        <v>6</v>
      </c>
      <c r="D2" s="4">
        <v>700</v>
      </c>
      <c r="E2" s="5">
        <v>0.1</v>
      </c>
    </row>
    <row r="3" spans="1:5" x14ac:dyDescent="0.2">
      <c r="A3" s="6">
        <v>2017</v>
      </c>
      <c r="B3" s="7" t="s">
        <v>5</v>
      </c>
      <c r="C3" s="7" t="s">
        <v>7</v>
      </c>
      <c r="D3" s="8">
        <v>8300</v>
      </c>
      <c r="E3" s="9">
        <v>0.99</v>
      </c>
    </row>
    <row r="4" spans="1:5" x14ac:dyDescent="0.2">
      <c r="A4" s="2">
        <v>2017</v>
      </c>
      <c r="B4" s="3" t="s">
        <v>5</v>
      </c>
      <c r="C4" s="3" t="s">
        <v>8</v>
      </c>
      <c r="D4" s="4">
        <v>8700</v>
      </c>
      <c r="E4" s="5">
        <v>0.9</v>
      </c>
    </row>
    <row r="5" spans="1:5" x14ac:dyDescent="0.2">
      <c r="A5" s="6">
        <v>2017</v>
      </c>
      <c r="B5" s="7" t="s">
        <v>5</v>
      </c>
      <c r="C5" s="7" t="s">
        <v>9</v>
      </c>
      <c r="D5" s="8">
        <v>10000</v>
      </c>
      <c r="E5" s="9">
        <v>0.85</v>
      </c>
    </row>
    <row r="6" spans="1:5" x14ac:dyDescent="0.2">
      <c r="A6" s="2">
        <v>2017</v>
      </c>
      <c r="B6" s="3" t="s">
        <v>5</v>
      </c>
      <c r="C6" s="3" t="s">
        <v>10</v>
      </c>
      <c r="D6" s="4">
        <v>300</v>
      </c>
      <c r="E6" s="5">
        <v>0.05</v>
      </c>
    </row>
    <row r="7" spans="1:5" x14ac:dyDescent="0.2">
      <c r="A7" s="6">
        <v>2017</v>
      </c>
      <c r="B7" s="7" t="s">
        <v>5</v>
      </c>
      <c r="C7" s="7" t="s">
        <v>11</v>
      </c>
      <c r="D7" s="8">
        <v>1300</v>
      </c>
      <c r="E7" s="9">
        <v>0.9</v>
      </c>
    </row>
    <row r="8" spans="1:5" x14ac:dyDescent="0.2">
      <c r="A8" s="2">
        <v>2017</v>
      </c>
      <c r="B8" s="3" t="s">
        <v>12</v>
      </c>
      <c r="C8" s="3" t="s">
        <v>13</v>
      </c>
      <c r="D8" s="4">
        <v>3500</v>
      </c>
      <c r="E8" s="5">
        <v>0.5</v>
      </c>
    </row>
    <row r="9" spans="1:5" x14ac:dyDescent="0.2">
      <c r="A9" s="6">
        <v>2017</v>
      </c>
      <c r="B9" s="7" t="s">
        <v>12</v>
      </c>
      <c r="C9" s="7" t="s">
        <v>14</v>
      </c>
      <c r="D9" s="8">
        <v>3100</v>
      </c>
      <c r="E9" s="9">
        <v>0.35</v>
      </c>
    </row>
    <row r="10" spans="1:5" x14ac:dyDescent="0.2">
      <c r="A10" s="2">
        <v>2017</v>
      </c>
      <c r="B10" s="3" t="s">
        <v>12</v>
      </c>
      <c r="C10" s="3" t="s">
        <v>15</v>
      </c>
      <c r="D10" s="4">
        <v>500</v>
      </c>
      <c r="E10" s="5">
        <v>0.22</v>
      </c>
    </row>
    <row r="11" spans="1:5" x14ac:dyDescent="0.2">
      <c r="A11" s="6">
        <v>2017</v>
      </c>
      <c r="B11" s="7" t="s">
        <v>12</v>
      </c>
      <c r="C11" s="7" t="s">
        <v>16</v>
      </c>
      <c r="D11" s="8">
        <v>3200</v>
      </c>
      <c r="E11" s="9">
        <v>0.48</v>
      </c>
    </row>
    <row r="12" spans="1:5" x14ac:dyDescent="0.2">
      <c r="A12" s="2">
        <v>2017</v>
      </c>
      <c r="B12" s="3" t="s">
        <v>17</v>
      </c>
      <c r="C12" s="3" t="s">
        <v>18</v>
      </c>
      <c r="D12" s="4">
        <v>3700</v>
      </c>
      <c r="E12" s="5">
        <v>0.22</v>
      </c>
    </row>
    <row r="13" spans="1:5" x14ac:dyDescent="0.2">
      <c r="A13" s="6">
        <v>2017</v>
      </c>
      <c r="B13" s="7" t="s">
        <v>17</v>
      </c>
      <c r="C13" s="7" t="s">
        <v>19</v>
      </c>
      <c r="D13" s="8">
        <v>13300</v>
      </c>
      <c r="E13" s="9">
        <v>0.56000000000000005</v>
      </c>
    </row>
    <row r="14" spans="1:5" x14ac:dyDescent="0.2">
      <c r="A14" s="2">
        <v>2017</v>
      </c>
      <c r="B14" s="3" t="s">
        <v>17</v>
      </c>
      <c r="C14" s="3" t="s">
        <v>20</v>
      </c>
      <c r="D14" s="4">
        <v>6700</v>
      </c>
      <c r="E14" s="5">
        <v>0.05</v>
      </c>
    </row>
    <row r="15" spans="1:5" x14ac:dyDescent="0.2">
      <c r="A15" s="6">
        <v>2017</v>
      </c>
      <c r="B15" s="7" t="s">
        <v>17</v>
      </c>
      <c r="C15" s="7" t="s">
        <v>21</v>
      </c>
      <c r="D15" s="8">
        <v>3300</v>
      </c>
      <c r="E15" s="9">
        <v>0.3</v>
      </c>
    </row>
    <row r="16" spans="1:5" x14ac:dyDescent="0.2">
      <c r="A16" s="2">
        <v>2017</v>
      </c>
      <c r="B16" s="3" t="s">
        <v>17</v>
      </c>
      <c r="C16" s="3" t="s">
        <v>22</v>
      </c>
      <c r="D16" s="4">
        <v>3300</v>
      </c>
      <c r="E16" s="5">
        <v>0.36</v>
      </c>
    </row>
    <row r="17" spans="1:5" x14ac:dyDescent="0.2">
      <c r="A17" s="6">
        <v>2017</v>
      </c>
      <c r="B17" s="7" t="s">
        <v>17</v>
      </c>
      <c r="C17" s="7" t="s">
        <v>23</v>
      </c>
      <c r="D17" s="8">
        <v>13300</v>
      </c>
      <c r="E17" s="9">
        <v>0.5</v>
      </c>
    </row>
    <row r="18" spans="1:5" x14ac:dyDescent="0.2">
      <c r="A18" s="2">
        <v>2017</v>
      </c>
      <c r="B18" s="3" t="s">
        <v>17</v>
      </c>
      <c r="C18" s="3" t="s">
        <v>24</v>
      </c>
      <c r="D18" s="4">
        <v>700</v>
      </c>
      <c r="E18" s="5">
        <v>0.28000000000000003</v>
      </c>
    </row>
    <row r="19" spans="1:5" x14ac:dyDescent="0.2">
      <c r="A19" s="6">
        <v>2017</v>
      </c>
      <c r="B19" s="7" t="s">
        <v>17</v>
      </c>
      <c r="C19" s="7" t="s">
        <v>25</v>
      </c>
      <c r="D19" s="8">
        <v>500</v>
      </c>
      <c r="E19" s="9">
        <v>0.5</v>
      </c>
    </row>
    <row r="20" spans="1:5" x14ac:dyDescent="0.2">
      <c r="A20" s="2">
        <v>2017</v>
      </c>
      <c r="B20" s="3" t="s">
        <v>26</v>
      </c>
      <c r="C20" s="3" t="s">
        <v>27</v>
      </c>
      <c r="D20" s="4">
        <v>2300</v>
      </c>
      <c r="E20" s="5">
        <v>0.35</v>
      </c>
    </row>
    <row r="21" spans="1:5" x14ac:dyDescent="0.2">
      <c r="A21" s="6">
        <v>2017</v>
      </c>
      <c r="B21" s="7" t="s">
        <v>26</v>
      </c>
      <c r="C21" s="7" t="s">
        <v>28</v>
      </c>
      <c r="D21" s="8">
        <v>500</v>
      </c>
      <c r="E21" s="9">
        <v>0.35</v>
      </c>
    </row>
    <row r="22" spans="1:5" x14ac:dyDescent="0.2">
      <c r="A22" s="2">
        <v>2017</v>
      </c>
      <c r="B22" s="3" t="s">
        <v>26</v>
      </c>
      <c r="C22" s="3" t="s">
        <v>29</v>
      </c>
      <c r="D22" s="4">
        <v>800</v>
      </c>
      <c r="E22" s="5">
        <v>0.36</v>
      </c>
    </row>
    <row r="23" spans="1:5" x14ac:dyDescent="0.2">
      <c r="A23" s="6">
        <v>2017</v>
      </c>
      <c r="B23" s="7" t="s">
        <v>26</v>
      </c>
      <c r="C23" s="7" t="s">
        <v>30</v>
      </c>
      <c r="D23" s="8">
        <v>2100</v>
      </c>
      <c r="E23" s="9">
        <v>0.49</v>
      </c>
    </row>
    <row r="24" spans="1:5" x14ac:dyDescent="0.2">
      <c r="A24" s="2">
        <v>2017</v>
      </c>
      <c r="B24" s="3" t="s">
        <v>26</v>
      </c>
      <c r="C24" s="3" t="s">
        <v>31</v>
      </c>
      <c r="D24" s="4">
        <v>2300</v>
      </c>
      <c r="E24" s="5">
        <v>0.34</v>
      </c>
    </row>
    <row r="25" spans="1:5" x14ac:dyDescent="0.2">
      <c r="A25" s="6">
        <v>2017</v>
      </c>
      <c r="B25" s="7" t="s">
        <v>26</v>
      </c>
      <c r="C25" s="7" t="s">
        <v>32</v>
      </c>
      <c r="D25" s="8">
        <v>10000</v>
      </c>
      <c r="E25" s="9">
        <v>0.66</v>
      </c>
    </row>
    <row r="26" spans="1:5" x14ac:dyDescent="0.2">
      <c r="A26" s="2">
        <v>2017</v>
      </c>
      <c r="B26" s="3" t="s">
        <v>26</v>
      </c>
      <c r="C26" s="3" t="s">
        <v>33</v>
      </c>
      <c r="D26" s="4">
        <v>8700</v>
      </c>
      <c r="E26" s="5">
        <v>0.92</v>
      </c>
    </row>
    <row r="27" spans="1:5" x14ac:dyDescent="0.2">
      <c r="A27" s="6">
        <v>2018</v>
      </c>
      <c r="B27" s="7" t="s">
        <v>5</v>
      </c>
      <c r="C27" s="7" t="s">
        <v>7</v>
      </c>
      <c r="D27" s="8">
        <v>17000</v>
      </c>
      <c r="E27" s="9">
        <v>0.9</v>
      </c>
    </row>
    <row r="28" spans="1:5" x14ac:dyDescent="0.2">
      <c r="A28" s="2">
        <v>2018</v>
      </c>
      <c r="B28" s="3" t="s">
        <v>5</v>
      </c>
      <c r="C28" s="3" t="s">
        <v>11</v>
      </c>
      <c r="D28" s="4">
        <v>21600</v>
      </c>
      <c r="E28" s="5">
        <v>0.9</v>
      </c>
    </row>
    <row r="29" spans="1:5" x14ac:dyDescent="0.2">
      <c r="A29" s="6">
        <v>2018</v>
      </c>
      <c r="B29" s="7" t="s">
        <v>5</v>
      </c>
      <c r="C29" s="7" t="s">
        <v>9</v>
      </c>
      <c r="D29" s="8">
        <v>29800</v>
      </c>
      <c r="E29" s="9">
        <v>0.9</v>
      </c>
    </row>
    <row r="30" spans="1:5" x14ac:dyDescent="0.2">
      <c r="A30" s="2">
        <v>2018</v>
      </c>
      <c r="B30" s="3" t="s">
        <v>5</v>
      </c>
      <c r="C30" s="3" t="s">
        <v>6</v>
      </c>
      <c r="D30" s="4">
        <v>16400</v>
      </c>
      <c r="E30" s="5">
        <v>0.8</v>
      </c>
    </row>
    <row r="31" spans="1:5" x14ac:dyDescent="0.2">
      <c r="A31" s="6">
        <v>2018</v>
      </c>
      <c r="B31" s="7" t="s">
        <v>5</v>
      </c>
      <c r="C31" s="7" t="s">
        <v>10</v>
      </c>
      <c r="D31" s="8">
        <v>22100</v>
      </c>
      <c r="E31" s="9">
        <v>0.9</v>
      </c>
    </row>
    <row r="32" spans="1:5" x14ac:dyDescent="0.2">
      <c r="A32" s="2">
        <v>2018</v>
      </c>
      <c r="B32" s="3" t="s">
        <v>5</v>
      </c>
      <c r="C32" s="3" t="s">
        <v>8</v>
      </c>
      <c r="D32" s="4">
        <v>13800</v>
      </c>
      <c r="E32" s="5">
        <v>0.85</v>
      </c>
    </row>
    <row r="33" spans="1:5" x14ac:dyDescent="0.2">
      <c r="A33" s="6">
        <v>2018</v>
      </c>
      <c r="B33" s="7" t="s">
        <v>12</v>
      </c>
      <c r="C33" s="7" t="s">
        <v>14</v>
      </c>
      <c r="D33" s="8">
        <v>6300</v>
      </c>
      <c r="E33" s="9">
        <v>0.4</v>
      </c>
    </row>
    <row r="34" spans="1:5" x14ac:dyDescent="0.2">
      <c r="A34" s="2">
        <v>2018</v>
      </c>
      <c r="B34" s="3" t="s">
        <v>12</v>
      </c>
      <c r="C34" s="3" t="s">
        <v>13</v>
      </c>
      <c r="D34" s="4">
        <v>8300</v>
      </c>
      <c r="E34" s="5">
        <v>0.46</v>
      </c>
    </row>
    <row r="35" spans="1:5" x14ac:dyDescent="0.2">
      <c r="A35" s="6">
        <v>2018</v>
      </c>
      <c r="B35" s="7" t="s">
        <v>12</v>
      </c>
      <c r="C35" s="7" t="s">
        <v>15</v>
      </c>
      <c r="D35" s="8">
        <v>1800</v>
      </c>
      <c r="E35" s="9">
        <v>0.15</v>
      </c>
    </row>
    <row r="36" spans="1:5" x14ac:dyDescent="0.2">
      <c r="A36" s="2">
        <v>2018</v>
      </c>
      <c r="B36" s="3" t="s">
        <v>12</v>
      </c>
      <c r="C36" s="3" t="s">
        <v>16</v>
      </c>
      <c r="D36" s="4">
        <v>6700</v>
      </c>
      <c r="E36" s="5">
        <v>0.46</v>
      </c>
    </row>
    <row r="37" spans="1:5" x14ac:dyDescent="0.2">
      <c r="A37" s="6">
        <v>2018</v>
      </c>
      <c r="B37" s="7" t="s">
        <v>17</v>
      </c>
      <c r="C37" s="7" t="s">
        <v>18</v>
      </c>
      <c r="D37" s="8">
        <v>2300</v>
      </c>
      <c r="E37" s="9">
        <v>0.28000000000000003</v>
      </c>
    </row>
    <row r="38" spans="1:5" x14ac:dyDescent="0.2">
      <c r="A38" s="2">
        <v>2018</v>
      </c>
      <c r="B38" s="3" t="s">
        <v>17</v>
      </c>
      <c r="C38" s="3" t="s">
        <v>24</v>
      </c>
      <c r="D38" s="4">
        <v>2900</v>
      </c>
      <c r="E38" s="5">
        <v>0.36</v>
      </c>
    </row>
    <row r="39" spans="1:5" x14ac:dyDescent="0.2">
      <c r="A39" s="6">
        <v>2018</v>
      </c>
      <c r="B39" s="7" t="s">
        <v>17</v>
      </c>
      <c r="C39" s="7" t="s">
        <v>19</v>
      </c>
      <c r="D39" s="8">
        <v>12000</v>
      </c>
      <c r="E39" s="9">
        <v>0.66</v>
      </c>
    </row>
    <row r="40" spans="1:5" x14ac:dyDescent="0.2">
      <c r="A40" s="2">
        <v>2018</v>
      </c>
      <c r="B40" s="3" t="s">
        <v>17</v>
      </c>
      <c r="C40" s="3" t="s">
        <v>25</v>
      </c>
      <c r="D40" s="4">
        <v>400</v>
      </c>
      <c r="E40" s="5">
        <v>0.2</v>
      </c>
    </row>
    <row r="41" spans="1:5" x14ac:dyDescent="0.2">
      <c r="A41" s="6">
        <v>2018</v>
      </c>
      <c r="B41" s="7" t="s">
        <v>17</v>
      </c>
      <c r="C41" s="7" t="s">
        <v>23</v>
      </c>
      <c r="D41" s="8">
        <v>15600</v>
      </c>
      <c r="E41" s="9">
        <v>0.65</v>
      </c>
    </row>
    <row r="42" spans="1:5" x14ac:dyDescent="0.2">
      <c r="A42" s="2">
        <v>2018</v>
      </c>
      <c r="B42" s="3" t="s">
        <v>17</v>
      </c>
      <c r="C42" s="3" t="s">
        <v>20</v>
      </c>
      <c r="D42" s="4">
        <v>3800</v>
      </c>
      <c r="E42" s="5">
        <v>0.48</v>
      </c>
    </row>
    <row r="43" spans="1:5" x14ac:dyDescent="0.2">
      <c r="A43" s="6">
        <v>2018</v>
      </c>
      <c r="B43" s="7" t="s">
        <v>17</v>
      </c>
      <c r="C43" s="7" t="s">
        <v>22</v>
      </c>
      <c r="D43" s="8">
        <v>1300</v>
      </c>
      <c r="E43" s="9">
        <v>0.25</v>
      </c>
    </row>
    <row r="44" spans="1:5" x14ac:dyDescent="0.2">
      <c r="A44" s="2">
        <v>2018</v>
      </c>
      <c r="B44" s="3" t="s">
        <v>17</v>
      </c>
      <c r="C44" s="3" t="s">
        <v>21</v>
      </c>
      <c r="D44" s="4">
        <v>22100</v>
      </c>
      <c r="E44" s="5">
        <v>0.99</v>
      </c>
    </row>
    <row r="45" spans="1:5" x14ac:dyDescent="0.2">
      <c r="A45" s="6">
        <v>2018</v>
      </c>
      <c r="B45" s="7" t="s">
        <v>26</v>
      </c>
      <c r="C45" s="7" t="s">
        <v>31</v>
      </c>
      <c r="D45" s="8">
        <v>3400</v>
      </c>
      <c r="E45" s="9">
        <v>0.36</v>
      </c>
    </row>
    <row r="46" spans="1:5" x14ac:dyDescent="0.2">
      <c r="A46" s="2">
        <v>2018</v>
      </c>
      <c r="B46" s="3" t="s">
        <v>26</v>
      </c>
      <c r="C46" s="3" t="s">
        <v>28</v>
      </c>
      <c r="D46" s="4">
        <v>1000</v>
      </c>
      <c r="E46" s="5">
        <v>0.23</v>
      </c>
    </row>
    <row r="47" spans="1:5" x14ac:dyDescent="0.2">
      <c r="A47" s="6">
        <v>2018</v>
      </c>
      <c r="B47" s="7" t="s">
        <v>26</v>
      </c>
      <c r="C47" s="7" t="s">
        <v>32</v>
      </c>
      <c r="D47" s="8">
        <v>16700</v>
      </c>
      <c r="E47" s="9">
        <v>0.75</v>
      </c>
    </row>
    <row r="48" spans="1:5" x14ac:dyDescent="0.2">
      <c r="A48" s="2">
        <v>2018</v>
      </c>
      <c r="B48" s="3" t="s">
        <v>26</v>
      </c>
      <c r="C48" s="3" t="s">
        <v>33</v>
      </c>
      <c r="D48" s="4">
        <v>16400</v>
      </c>
      <c r="E48" s="5">
        <v>0.7</v>
      </c>
    </row>
    <row r="49" spans="1:5" x14ac:dyDescent="0.2">
      <c r="A49" s="6">
        <v>2018</v>
      </c>
      <c r="B49" s="7" t="s">
        <v>26</v>
      </c>
      <c r="C49" s="7" t="s">
        <v>27</v>
      </c>
      <c r="D49" s="8">
        <v>3300</v>
      </c>
      <c r="E49" s="9">
        <v>0.38</v>
      </c>
    </row>
    <row r="50" spans="1:5" x14ac:dyDescent="0.2">
      <c r="A50" s="2">
        <v>2018</v>
      </c>
      <c r="B50" s="3" t="s">
        <v>26</v>
      </c>
      <c r="C50" s="3" t="s">
        <v>29</v>
      </c>
      <c r="D50" s="4">
        <v>1500</v>
      </c>
      <c r="E50" s="5">
        <v>0.17</v>
      </c>
    </row>
    <row r="51" spans="1:5" x14ac:dyDescent="0.2">
      <c r="A51" s="6">
        <v>2018</v>
      </c>
      <c r="B51" s="7" t="s">
        <v>26</v>
      </c>
      <c r="C51" s="7" t="s">
        <v>30</v>
      </c>
      <c r="D51" s="8">
        <v>2800</v>
      </c>
      <c r="E51" s="9">
        <v>0.38</v>
      </c>
    </row>
    <row r="52" spans="1:5" x14ac:dyDescent="0.2">
      <c r="A52" s="2">
        <v>2019</v>
      </c>
      <c r="B52" s="3" t="s">
        <v>5</v>
      </c>
      <c r="C52" s="3" t="s">
        <v>8</v>
      </c>
      <c r="D52" s="4">
        <v>63700</v>
      </c>
      <c r="E52" s="5">
        <v>0.9</v>
      </c>
    </row>
    <row r="53" spans="1:5" x14ac:dyDescent="0.2">
      <c r="A53" s="6">
        <v>2019</v>
      </c>
      <c r="B53" s="7" t="s">
        <v>5</v>
      </c>
      <c r="C53" s="7" t="s">
        <v>10</v>
      </c>
      <c r="D53" s="8">
        <v>33700</v>
      </c>
      <c r="E53" s="9">
        <v>0.92</v>
      </c>
    </row>
    <row r="54" spans="1:5" x14ac:dyDescent="0.2">
      <c r="A54" s="2">
        <v>2019</v>
      </c>
      <c r="B54" s="3" t="s">
        <v>5</v>
      </c>
      <c r="C54" s="3" t="s">
        <v>6</v>
      </c>
      <c r="D54" s="4">
        <v>30700</v>
      </c>
      <c r="E54" s="5">
        <v>0.95</v>
      </c>
    </row>
    <row r="55" spans="1:5" x14ac:dyDescent="0.2">
      <c r="A55" s="6">
        <v>2019</v>
      </c>
      <c r="B55" s="7" t="s">
        <v>5</v>
      </c>
      <c r="C55" s="7" t="s">
        <v>7</v>
      </c>
      <c r="D55" s="8">
        <v>34000</v>
      </c>
      <c r="E55" s="9">
        <v>0.95</v>
      </c>
    </row>
    <row r="56" spans="1:5" x14ac:dyDescent="0.2">
      <c r="A56" s="2">
        <v>2019</v>
      </c>
      <c r="B56" s="3" t="s">
        <v>5</v>
      </c>
      <c r="C56" s="3" t="s">
        <v>11</v>
      </c>
      <c r="D56" s="4">
        <v>36700</v>
      </c>
      <c r="E56" s="5">
        <v>0.9</v>
      </c>
    </row>
    <row r="57" spans="1:5" x14ac:dyDescent="0.2">
      <c r="A57" s="6">
        <v>2019</v>
      </c>
      <c r="B57" s="7" t="s">
        <v>5</v>
      </c>
      <c r="C57" s="7" t="s">
        <v>9</v>
      </c>
      <c r="D57" s="8">
        <v>35000</v>
      </c>
      <c r="E57" s="9">
        <v>1</v>
      </c>
    </row>
    <row r="58" spans="1:5" x14ac:dyDescent="0.2">
      <c r="A58" s="2">
        <v>2019</v>
      </c>
      <c r="B58" s="3" t="s">
        <v>12</v>
      </c>
      <c r="C58" s="3" t="s">
        <v>16</v>
      </c>
      <c r="D58" s="4">
        <v>9300</v>
      </c>
      <c r="E58" s="5">
        <v>0.6</v>
      </c>
    </row>
    <row r="59" spans="1:5" x14ac:dyDescent="0.2">
      <c r="A59" s="6">
        <v>2019</v>
      </c>
      <c r="B59" s="7" t="s">
        <v>12</v>
      </c>
      <c r="C59" s="7" t="s">
        <v>14</v>
      </c>
      <c r="D59" s="8">
        <v>8500</v>
      </c>
      <c r="E59" s="9">
        <v>0.46</v>
      </c>
    </row>
    <row r="60" spans="1:5" x14ac:dyDescent="0.2">
      <c r="A60" s="2">
        <v>2019</v>
      </c>
      <c r="B60" s="3" t="s">
        <v>12</v>
      </c>
      <c r="C60" s="3" t="s">
        <v>13</v>
      </c>
      <c r="D60" s="4">
        <v>16900</v>
      </c>
      <c r="E60" s="5">
        <v>0.65</v>
      </c>
    </row>
    <row r="61" spans="1:5" x14ac:dyDescent="0.2">
      <c r="A61" s="6">
        <v>2019</v>
      </c>
      <c r="B61" s="7" t="s">
        <v>12</v>
      </c>
      <c r="C61" s="7" t="s">
        <v>15</v>
      </c>
      <c r="D61" s="8">
        <v>3100</v>
      </c>
      <c r="E61" s="9">
        <v>0.22</v>
      </c>
    </row>
    <row r="62" spans="1:5" x14ac:dyDescent="0.2">
      <c r="A62" s="2">
        <v>2019</v>
      </c>
      <c r="B62" s="3" t="s">
        <v>17</v>
      </c>
      <c r="C62" s="3" t="s">
        <v>24</v>
      </c>
      <c r="D62" s="4">
        <v>4000</v>
      </c>
      <c r="E62" s="5">
        <v>0.22</v>
      </c>
    </row>
    <row r="63" spans="1:5" x14ac:dyDescent="0.2">
      <c r="A63" s="6">
        <v>2019</v>
      </c>
      <c r="B63" s="7" t="s">
        <v>17</v>
      </c>
      <c r="C63" s="7" t="s">
        <v>21</v>
      </c>
      <c r="D63" s="8">
        <v>36000</v>
      </c>
      <c r="E63" s="9">
        <v>1</v>
      </c>
    </row>
    <row r="64" spans="1:5" x14ac:dyDescent="0.2">
      <c r="A64" s="2">
        <v>2019</v>
      </c>
      <c r="B64" s="3" t="s">
        <v>17</v>
      </c>
      <c r="C64" s="3" t="s">
        <v>20</v>
      </c>
      <c r="D64" s="4">
        <v>7500</v>
      </c>
      <c r="E64" s="5">
        <v>0.4</v>
      </c>
    </row>
    <row r="65" spans="1:5" x14ac:dyDescent="0.2">
      <c r="A65" s="6">
        <v>2019</v>
      </c>
      <c r="B65" s="7" t="s">
        <v>17</v>
      </c>
      <c r="C65" s="7" t="s">
        <v>25</v>
      </c>
      <c r="D65" s="8">
        <v>600</v>
      </c>
      <c r="E65" s="9">
        <v>0.15</v>
      </c>
    </row>
    <row r="66" spans="1:5" x14ac:dyDescent="0.2">
      <c r="A66" s="2">
        <v>2019</v>
      </c>
      <c r="B66" s="3" t="s">
        <v>17</v>
      </c>
      <c r="C66" s="3" t="s">
        <v>18</v>
      </c>
      <c r="D66" s="4">
        <v>3700</v>
      </c>
      <c r="E66" s="5">
        <v>0.48</v>
      </c>
    </row>
    <row r="67" spans="1:5" x14ac:dyDescent="0.2">
      <c r="A67" s="6">
        <v>2019</v>
      </c>
      <c r="B67" s="7" t="s">
        <v>17</v>
      </c>
      <c r="C67" s="7" t="s">
        <v>23</v>
      </c>
      <c r="D67" s="8">
        <v>27000</v>
      </c>
      <c r="E67" s="9">
        <v>0.88</v>
      </c>
    </row>
    <row r="68" spans="1:5" x14ac:dyDescent="0.2">
      <c r="A68" s="2">
        <v>2019</v>
      </c>
      <c r="B68" s="3" t="s">
        <v>17</v>
      </c>
      <c r="C68" s="3" t="s">
        <v>22</v>
      </c>
      <c r="D68" s="4">
        <v>2400</v>
      </c>
      <c r="E68" s="5">
        <v>0.35</v>
      </c>
    </row>
    <row r="69" spans="1:5" x14ac:dyDescent="0.2">
      <c r="A69" s="6">
        <v>2019</v>
      </c>
      <c r="B69" s="7" t="s">
        <v>17</v>
      </c>
      <c r="C69" s="7" t="s">
        <v>19</v>
      </c>
      <c r="D69" s="8">
        <v>23000</v>
      </c>
      <c r="E69" s="9">
        <v>1</v>
      </c>
    </row>
    <row r="70" spans="1:5" x14ac:dyDescent="0.2">
      <c r="A70" s="2">
        <v>2019</v>
      </c>
      <c r="B70" s="3" t="s">
        <v>26</v>
      </c>
      <c r="C70" s="3" t="s">
        <v>33</v>
      </c>
      <c r="D70" s="4">
        <v>20000</v>
      </c>
      <c r="E70" s="5">
        <v>0.75</v>
      </c>
    </row>
    <row r="71" spans="1:5" x14ac:dyDescent="0.2">
      <c r="A71" s="6">
        <v>2019</v>
      </c>
      <c r="B71" s="7" t="s">
        <v>26</v>
      </c>
      <c r="C71" s="7" t="s">
        <v>31</v>
      </c>
      <c r="D71" s="8">
        <v>5400</v>
      </c>
      <c r="E71" s="9">
        <v>0.38</v>
      </c>
    </row>
    <row r="72" spans="1:5" x14ac:dyDescent="0.2">
      <c r="A72" s="2">
        <v>2019</v>
      </c>
      <c r="B72" s="3" t="s">
        <v>26</v>
      </c>
      <c r="C72" s="3" t="s">
        <v>28</v>
      </c>
      <c r="D72" s="4">
        <v>600</v>
      </c>
      <c r="E72" s="5">
        <v>0.27</v>
      </c>
    </row>
    <row r="73" spans="1:5" x14ac:dyDescent="0.2">
      <c r="A73" s="6">
        <v>2019</v>
      </c>
      <c r="B73" s="7" t="s">
        <v>26</v>
      </c>
      <c r="C73" s="7" t="s">
        <v>32</v>
      </c>
      <c r="D73" s="8">
        <v>21800</v>
      </c>
      <c r="E73" s="9">
        <v>0.96</v>
      </c>
    </row>
    <row r="74" spans="1:5" x14ac:dyDescent="0.2">
      <c r="A74" s="2">
        <v>2019</v>
      </c>
      <c r="B74" s="3" t="s">
        <v>26</v>
      </c>
      <c r="C74" s="3" t="s">
        <v>27</v>
      </c>
      <c r="D74" s="4">
        <v>5000</v>
      </c>
      <c r="E74" s="5">
        <v>0.35</v>
      </c>
    </row>
    <row r="75" spans="1:5" x14ac:dyDescent="0.2">
      <c r="A75" s="6">
        <v>2019</v>
      </c>
      <c r="B75" s="7" t="s">
        <v>26</v>
      </c>
      <c r="C75" s="7" t="s">
        <v>29</v>
      </c>
      <c r="D75" s="8">
        <v>6200</v>
      </c>
      <c r="E75" s="9">
        <v>0.38</v>
      </c>
    </row>
    <row r="76" spans="1:5" x14ac:dyDescent="0.2">
      <c r="A76" s="10">
        <v>2019</v>
      </c>
      <c r="B76" s="11" t="s">
        <v>26</v>
      </c>
      <c r="C76" s="11" t="s">
        <v>30</v>
      </c>
      <c r="D76" s="12">
        <v>3100</v>
      </c>
      <c r="E76" s="13">
        <v>0.42</v>
      </c>
    </row>
    <row r="77" spans="1:5" x14ac:dyDescent="0.2">
      <c r="A77" s="23">
        <v>2020</v>
      </c>
      <c r="B77" s="24" t="s">
        <v>5</v>
      </c>
      <c r="C77" s="24" t="s">
        <v>8</v>
      </c>
      <c r="D77" s="25">
        <v>55610</v>
      </c>
      <c r="E77" s="26">
        <v>0.78</v>
      </c>
    </row>
    <row r="78" spans="1:5" x14ac:dyDescent="0.2">
      <c r="A78" s="23">
        <v>2020</v>
      </c>
      <c r="B78" s="24" t="s">
        <v>5</v>
      </c>
      <c r="C78" s="24" t="s">
        <v>10</v>
      </c>
      <c r="D78" s="25">
        <v>37592</v>
      </c>
      <c r="E78" s="26">
        <v>0.87</v>
      </c>
    </row>
    <row r="79" spans="1:5" x14ac:dyDescent="0.2">
      <c r="A79" s="23">
        <v>2020</v>
      </c>
      <c r="B79" s="24" t="s">
        <v>5</v>
      </c>
      <c r="C79" s="24" t="s">
        <v>6</v>
      </c>
      <c r="D79" s="25">
        <v>37070</v>
      </c>
      <c r="E79" s="26">
        <v>0.89</v>
      </c>
    </row>
    <row r="80" spans="1:5" x14ac:dyDescent="0.2">
      <c r="A80" s="23">
        <v>2020</v>
      </c>
      <c r="B80" s="24" t="s">
        <v>5</v>
      </c>
      <c r="C80" s="24" t="s">
        <v>7</v>
      </c>
      <c r="D80" s="25">
        <v>37927</v>
      </c>
      <c r="E80" s="26">
        <v>0.9</v>
      </c>
    </row>
    <row r="81" spans="1:5" x14ac:dyDescent="0.2">
      <c r="A81" s="23">
        <v>2020</v>
      </c>
      <c r="B81" s="24" t="s">
        <v>5</v>
      </c>
      <c r="C81" s="24" t="s">
        <v>11</v>
      </c>
      <c r="D81" s="25">
        <v>34682</v>
      </c>
      <c r="E81" s="26">
        <v>1</v>
      </c>
    </row>
    <row r="82" spans="1:5" x14ac:dyDescent="0.2">
      <c r="A82" s="23">
        <v>2020</v>
      </c>
      <c r="B82" s="24" t="s">
        <v>5</v>
      </c>
      <c r="C82" s="24" t="s">
        <v>9</v>
      </c>
      <c r="D82" s="25">
        <v>33075</v>
      </c>
      <c r="E82" s="26">
        <v>0.97</v>
      </c>
    </row>
    <row r="83" spans="1:5" x14ac:dyDescent="0.2">
      <c r="A83" s="23">
        <v>2020</v>
      </c>
      <c r="B83" s="24" t="s">
        <v>12</v>
      </c>
      <c r="C83" s="24" t="s">
        <v>16</v>
      </c>
      <c r="D83" s="25">
        <v>10374</v>
      </c>
      <c r="E83" s="26">
        <v>0.52</v>
      </c>
    </row>
    <row r="84" spans="1:5" x14ac:dyDescent="0.2">
      <c r="A84" s="23">
        <v>2020</v>
      </c>
      <c r="B84" s="24" t="s">
        <v>12</v>
      </c>
      <c r="C84" s="24" t="s">
        <v>14</v>
      </c>
      <c r="D84" s="25">
        <v>8033</v>
      </c>
      <c r="E84" s="26">
        <v>0.67</v>
      </c>
    </row>
    <row r="85" spans="1:5" x14ac:dyDescent="0.2">
      <c r="A85" s="23">
        <v>2020</v>
      </c>
      <c r="B85" s="24" t="s">
        <v>12</v>
      </c>
      <c r="C85" s="24" t="s">
        <v>13</v>
      </c>
      <c r="D85" s="25">
        <v>14754</v>
      </c>
      <c r="E85" s="26">
        <v>0.78</v>
      </c>
    </row>
    <row r="86" spans="1:5" x14ac:dyDescent="0.2">
      <c r="A86" s="23">
        <v>2020</v>
      </c>
      <c r="B86" s="24" t="s">
        <v>12</v>
      </c>
      <c r="C86" s="24" t="s">
        <v>15</v>
      </c>
      <c r="D86" s="25">
        <v>3458</v>
      </c>
      <c r="E86" s="26">
        <v>0.69</v>
      </c>
    </row>
    <row r="87" spans="1:5" x14ac:dyDescent="0.2">
      <c r="A87" s="23">
        <v>2020</v>
      </c>
      <c r="B87" s="24" t="s">
        <v>17</v>
      </c>
      <c r="C87" s="24" t="s">
        <v>24</v>
      </c>
      <c r="D87" s="25">
        <v>4830</v>
      </c>
      <c r="E87" s="26">
        <v>0.19</v>
      </c>
    </row>
    <row r="88" spans="1:5" x14ac:dyDescent="0.2">
      <c r="A88" s="23">
        <v>2020</v>
      </c>
      <c r="B88" s="24" t="s">
        <v>17</v>
      </c>
      <c r="C88" s="24" t="s">
        <v>21</v>
      </c>
      <c r="D88" s="25">
        <v>40158</v>
      </c>
      <c r="E88" s="26">
        <v>0.87</v>
      </c>
    </row>
    <row r="89" spans="1:5" x14ac:dyDescent="0.2">
      <c r="A89" s="23">
        <v>2020</v>
      </c>
      <c r="B89" s="24" t="s">
        <v>17</v>
      </c>
      <c r="C89" s="24" t="s">
        <v>20</v>
      </c>
      <c r="D89" s="25">
        <v>9056</v>
      </c>
      <c r="E89" s="26">
        <v>0.38</v>
      </c>
    </row>
    <row r="90" spans="1:5" x14ac:dyDescent="0.2">
      <c r="A90" s="23">
        <v>2020</v>
      </c>
      <c r="B90" s="24" t="s">
        <v>17</v>
      </c>
      <c r="C90" s="24" t="s">
        <v>25</v>
      </c>
      <c r="D90" s="25">
        <v>567</v>
      </c>
      <c r="E90" s="26">
        <v>0.14000000000000001</v>
      </c>
    </row>
    <row r="91" spans="1:5" x14ac:dyDescent="0.2">
      <c r="A91" s="23">
        <v>2020</v>
      </c>
      <c r="B91" s="24" t="s">
        <v>17</v>
      </c>
      <c r="C91" s="24" t="s">
        <v>18</v>
      </c>
      <c r="D91" s="25">
        <v>3497</v>
      </c>
      <c r="E91" s="26">
        <v>0.45</v>
      </c>
    </row>
    <row r="92" spans="1:5" x14ac:dyDescent="0.2">
      <c r="A92" s="23">
        <v>2020</v>
      </c>
      <c r="B92" s="24" t="s">
        <v>17</v>
      </c>
      <c r="C92" s="24" t="s">
        <v>23</v>
      </c>
      <c r="D92" s="25">
        <v>32603</v>
      </c>
      <c r="E92" s="26">
        <v>0.85</v>
      </c>
    </row>
    <row r="93" spans="1:5" x14ac:dyDescent="0.2">
      <c r="A93" s="23">
        <v>2020</v>
      </c>
      <c r="B93" s="24" t="s">
        <v>17</v>
      </c>
      <c r="C93" s="24" t="s">
        <v>22</v>
      </c>
      <c r="D93" s="25">
        <v>2677</v>
      </c>
      <c r="E93" s="26">
        <v>0.33</v>
      </c>
    </row>
    <row r="94" spans="1:5" x14ac:dyDescent="0.2">
      <c r="A94" s="23">
        <v>2020</v>
      </c>
      <c r="B94" s="24" t="s">
        <v>17</v>
      </c>
      <c r="C94" s="24" t="s">
        <v>19</v>
      </c>
      <c r="D94" s="25">
        <v>27773</v>
      </c>
      <c r="E94" s="26">
        <v>0.87</v>
      </c>
    </row>
    <row r="95" spans="1:5" x14ac:dyDescent="0.2">
      <c r="A95" s="23">
        <v>2020</v>
      </c>
      <c r="B95" s="24" t="s">
        <v>26</v>
      </c>
      <c r="C95" s="24" t="s">
        <v>33</v>
      </c>
      <c r="D95" s="25">
        <v>24150</v>
      </c>
      <c r="E95" s="26">
        <v>0.42</v>
      </c>
    </row>
    <row r="96" spans="1:5" x14ac:dyDescent="0.2">
      <c r="A96" s="23">
        <v>2020</v>
      </c>
      <c r="B96" s="24" t="s">
        <v>26</v>
      </c>
      <c r="C96" s="24" t="s">
        <v>31</v>
      </c>
      <c r="D96" s="25">
        <v>6024</v>
      </c>
      <c r="E96" s="26">
        <v>0.36</v>
      </c>
    </row>
    <row r="97" spans="1:5" x14ac:dyDescent="0.2">
      <c r="A97" s="23">
        <v>2020</v>
      </c>
      <c r="B97" s="24" t="s">
        <v>26</v>
      </c>
      <c r="C97" s="24" t="s">
        <v>28</v>
      </c>
      <c r="D97" s="25">
        <v>524</v>
      </c>
      <c r="E97" s="26">
        <v>0.23</v>
      </c>
    </row>
    <row r="98" spans="1:5" x14ac:dyDescent="0.2">
      <c r="A98" s="23">
        <v>2020</v>
      </c>
      <c r="B98" s="24" t="s">
        <v>26</v>
      </c>
      <c r="C98" s="24" t="s">
        <v>32</v>
      </c>
      <c r="D98" s="25">
        <v>26324</v>
      </c>
      <c r="E98" s="26">
        <v>0.39</v>
      </c>
    </row>
    <row r="99" spans="1:5" x14ac:dyDescent="0.2">
      <c r="A99" s="23">
        <v>2020</v>
      </c>
      <c r="B99" s="24" t="s">
        <v>26</v>
      </c>
      <c r="C99" s="24" t="s">
        <v>27</v>
      </c>
      <c r="D99" s="25">
        <v>4365</v>
      </c>
      <c r="E99" s="26">
        <v>0.31</v>
      </c>
    </row>
    <row r="100" spans="1:5" x14ac:dyDescent="0.2">
      <c r="A100" s="23">
        <v>2020</v>
      </c>
      <c r="B100" s="24" t="s">
        <v>26</v>
      </c>
      <c r="C100" s="24" t="s">
        <v>29</v>
      </c>
      <c r="D100" s="25">
        <v>5859</v>
      </c>
      <c r="E100" s="26">
        <v>0.33</v>
      </c>
    </row>
    <row r="101" spans="1:5" x14ac:dyDescent="0.2">
      <c r="A101" s="10">
        <v>2020</v>
      </c>
      <c r="B101" s="11" t="s">
        <v>26</v>
      </c>
      <c r="C101" s="11" t="s">
        <v>30</v>
      </c>
      <c r="D101" s="12">
        <v>2930</v>
      </c>
      <c r="E101" s="13">
        <v>0.37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FFE14-9377-DE4D-A8BF-B02A4E9F5A86}">
  <dimension ref="A1:AF4"/>
  <sheetViews>
    <sheetView tabSelected="1" workbookViewId="0">
      <selection activeCell="M51" sqref="M51"/>
    </sheetView>
  </sheetViews>
  <sheetFormatPr baseColWidth="10" defaultRowHeight="15" x14ac:dyDescent="0.2"/>
  <cols>
    <col min="1" max="16" width="10.83203125" style="22"/>
    <col min="17" max="17" width="16.33203125" style="22" customWidth="1"/>
    <col min="18" max="18" width="18.33203125" style="22" bestFit="1" customWidth="1"/>
    <col min="19" max="16384" width="10.83203125" style="22"/>
  </cols>
  <sheetData>
    <row r="1" spans="1:32" ht="15" customHeight="1" x14ac:dyDescent="0.2">
      <c r="A1" s="27" t="s">
        <v>40</v>
      </c>
      <c r="B1" s="28"/>
      <c r="C1" s="28"/>
      <c r="D1" s="28"/>
      <c r="E1" s="28"/>
      <c r="F1" s="28"/>
      <c r="G1" s="28"/>
      <c r="H1" s="28"/>
      <c r="I1" s="28"/>
      <c r="J1" s="28"/>
      <c r="K1" s="28"/>
      <c r="L1" s="28"/>
      <c r="M1" s="28"/>
      <c r="N1" s="28"/>
      <c r="O1" s="28"/>
      <c r="P1" s="28"/>
      <c r="Q1" s="30"/>
      <c r="R1" s="31"/>
      <c r="S1" s="31"/>
      <c r="T1" s="31"/>
      <c r="U1" s="31"/>
      <c r="V1" s="31"/>
      <c r="W1" s="31"/>
      <c r="X1" s="31"/>
      <c r="Y1" s="31"/>
      <c r="Z1" s="31"/>
      <c r="AA1" s="31"/>
      <c r="AB1" s="31"/>
      <c r="AC1" s="31"/>
      <c r="AD1" s="31"/>
      <c r="AE1" s="31"/>
      <c r="AF1" s="31"/>
    </row>
    <row r="2" spans="1:32" ht="26" x14ac:dyDescent="0.2">
      <c r="A2" s="28"/>
      <c r="B2" s="28"/>
      <c r="C2" s="28"/>
      <c r="D2" s="28"/>
      <c r="E2" s="28"/>
      <c r="F2" s="28"/>
      <c r="G2" s="28"/>
      <c r="H2" s="28"/>
      <c r="I2" s="28"/>
      <c r="J2" s="28"/>
      <c r="K2" s="28"/>
      <c r="L2" s="28"/>
      <c r="M2" s="28"/>
      <c r="N2" s="28"/>
      <c r="O2" s="28"/>
      <c r="P2" s="28"/>
      <c r="Q2" s="32" t="s">
        <v>42</v>
      </c>
      <c r="R2" s="33">
        <f>GETPIVOTDATA("Sum of Sales",Sheet2!$A$3)</f>
        <v>1262212</v>
      </c>
      <c r="S2" s="31"/>
      <c r="T2" s="31"/>
      <c r="U2" s="31"/>
      <c r="V2" s="31"/>
      <c r="W2" s="31"/>
      <c r="X2" s="31"/>
      <c r="Y2" s="31"/>
      <c r="Z2" s="31"/>
      <c r="AA2" s="31"/>
      <c r="AB2" s="31"/>
      <c r="AC2" s="31"/>
      <c r="AD2" s="31"/>
      <c r="AE2" s="31"/>
      <c r="AF2" s="31"/>
    </row>
    <row r="3" spans="1:32" x14ac:dyDescent="0.2">
      <c r="A3" s="28"/>
      <c r="B3" s="28"/>
      <c r="C3" s="28"/>
      <c r="D3" s="28"/>
      <c r="E3" s="28"/>
      <c r="F3" s="28"/>
      <c r="G3" s="28"/>
      <c r="H3" s="28"/>
      <c r="I3" s="28"/>
      <c r="J3" s="28"/>
      <c r="K3" s="28"/>
      <c r="L3" s="28"/>
      <c r="M3" s="28"/>
      <c r="N3" s="28"/>
      <c r="O3" s="28"/>
      <c r="P3" s="28"/>
      <c r="Q3" s="31"/>
      <c r="R3" s="31"/>
      <c r="S3" s="31"/>
      <c r="T3" s="31"/>
      <c r="U3" s="31"/>
      <c r="V3" s="31"/>
      <c r="W3" s="31"/>
      <c r="X3" s="31"/>
      <c r="Y3" s="31"/>
      <c r="Z3" s="31"/>
      <c r="AA3" s="31"/>
      <c r="AB3" s="31"/>
      <c r="AC3" s="31"/>
      <c r="AD3" s="31"/>
      <c r="AE3" s="31"/>
      <c r="AF3" s="31"/>
    </row>
    <row r="4" spans="1:32" x14ac:dyDescent="0.2">
      <c r="A4" s="28"/>
      <c r="B4" s="28"/>
      <c r="C4" s="28"/>
      <c r="D4" s="28"/>
      <c r="E4" s="28"/>
      <c r="F4" s="28"/>
      <c r="G4" s="28"/>
      <c r="H4" s="28"/>
      <c r="I4" s="28"/>
      <c r="J4" s="28"/>
      <c r="K4" s="28"/>
      <c r="L4" s="28"/>
      <c r="M4" s="28"/>
      <c r="N4" s="28"/>
      <c r="O4" s="28"/>
      <c r="P4" s="28"/>
      <c r="Q4" s="31"/>
      <c r="R4" s="31"/>
      <c r="S4" s="31"/>
      <c r="T4" s="31"/>
      <c r="U4" s="31"/>
      <c r="V4" s="31"/>
      <c r="W4" s="31"/>
      <c r="X4" s="31"/>
      <c r="Y4" s="31"/>
      <c r="Z4" s="31"/>
      <c r="AA4" s="31"/>
      <c r="AB4" s="31"/>
      <c r="AC4" s="31"/>
      <c r="AD4" s="31"/>
      <c r="AE4" s="31"/>
      <c r="AF4" s="31"/>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C6898-C6A9-0244-A330-E8EFF31F74BE}">
  <dimension ref="A3:B33"/>
  <sheetViews>
    <sheetView workbookViewId="0">
      <selection activeCell="G87" sqref="G87"/>
    </sheetView>
  </sheetViews>
  <sheetFormatPr baseColWidth="10" defaultRowHeight="15" x14ac:dyDescent="0.2"/>
  <cols>
    <col min="1" max="1" width="16.83203125" bestFit="1" customWidth="1"/>
    <col min="2" max="2" width="11.5" style="18" bestFit="1" customWidth="1"/>
  </cols>
  <sheetData>
    <row r="3" spans="1:2" x14ac:dyDescent="0.2">
      <c r="A3" s="14" t="s">
        <v>34</v>
      </c>
      <c r="B3" s="17" t="s">
        <v>36</v>
      </c>
    </row>
    <row r="4" spans="1:2" x14ac:dyDescent="0.2">
      <c r="A4" s="15" t="s">
        <v>5</v>
      </c>
      <c r="B4" s="19">
        <v>29300</v>
      </c>
    </row>
    <row r="5" spans="1:2" x14ac:dyDescent="0.2">
      <c r="A5" s="16" t="s">
        <v>10</v>
      </c>
      <c r="B5" s="19">
        <v>300</v>
      </c>
    </row>
    <row r="6" spans="1:2" x14ac:dyDescent="0.2">
      <c r="A6" s="16" t="s">
        <v>7</v>
      </c>
      <c r="B6" s="19">
        <v>8300</v>
      </c>
    </row>
    <row r="7" spans="1:2" x14ac:dyDescent="0.2">
      <c r="A7" s="16" t="s">
        <v>11</v>
      </c>
      <c r="B7" s="19">
        <v>1300</v>
      </c>
    </row>
    <row r="8" spans="1:2" x14ac:dyDescent="0.2">
      <c r="A8" s="16" t="s">
        <v>9</v>
      </c>
      <c r="B8" s="19">
        <v>10000</v>
      </c>
    </row>
    <row r="9" spans="1:2" x14ac:dyDescent="0.2">
      <c r="A9" s="16" t="s">
        <v>6</v>
      </c>
      <c r="B9" s="19">
        <v>700</v>
      </c>
    </row>
    <row r="10" spans="1:2" x14ac:dyDescent="0.2">
      <c r="A10" s="16" t="s">
        <v>8</v>
      </c>
      <c r="B10" s="19">
        <v>8700</v>
      </c>
    </row>
    <row r="11" spans="1:2" x14ac:dyDescent="0.2">
      <c r="A11" s="15" t="s">
        <v>12</v>
      </c>
      <c r="B11" s="19">
        <v>10300</v>
      </c>
    </row>
    <row r="12" spans="1:2" x14ac:dyDescent="0.2">
      <c r="A12" s="16" t="s">
        <v>16</v>
      </c>
      <c r="B12" s="19">
        <v>3200</v>
      </c>
    </row>
    <row r="13" spans="1:2" x14ac:dyDescent="0.2">
      <c r="A13" s="16" t="s">
        <v>14</v>
      </c>
      <c r="B13" s="19">
        <v>3100</v>
      </c>
    </row>
    <row r="14" spans="1:2" x14ac:dyDescent="0.2">
      <c r="A14" s="16" t="s">
        <v>13</v>
      </c>
      <c r="B14" s="19">
        <v>3500</v>
      </c>
    </row>
    <row r="15" spans="1:2" x14ac:dyDescent="0.2">
      <c r="A15" s="16" t="s">
        <v>15</v>
      </c>
      <c r="B15" s="19">
        <v>500</v>
      </c>
    </row>
    <row r="16" spans="1:2" x14ac:dyDescent="0.2">
      <c r="A16" s="15" t="s">
        <v>17</v>
      </c>
      <c r="B16" s="19">
        <v>44800</v>
      </c>
    </row>
    <row r="17" spans="1:2" x14ac:dyDescent="0.2">
      <c r="A17" s="16" t="s">
        <v>24</v>
      </c>
      <c r="B17" s="19">
        <v>700</v>
      </c>
    </row>
    <row r="18" spans="1:2" x14ac:dyDescent="0.2">
      <c r="A18" s="16" t="s">
        <v>25</v>
      </c>
      <c r="B18" s="19">
        <v>500</v>
      </c>
    </row>
    <row r="19" spans="1:2" x14ac:dyDescent="0.2">
      <c r="A19" s="16" t="s">
        <v>23</v>
      </c>
      <c r="B19" s="19">
        <v>13300</v>
      </c>
    </row>
    <row r="20" spans="1:2" x14ac:dyDescent="0.2">
      <c r="A20" s="16" t="s">
        <v>20</v>
      </c>
      <c r="B20" s="19">
        <v>6700</v>
      </c>
    </row>
    <row r="21" spans="1:2" x14ac:dyDescent="0.2">
      <c r="A21" s="16" t="s">
        <v>19</v>
      </c>
      <c r="B21" s="19">
        <v>13300</v>
      </c>
    </row>
    <row r="22" spans="1:2" x14ac:dyDescent="0.2">
      <c r="A22" s="16" t="s">
        <v>18</v>
      </c>
      <c r="B22" s="19">
        <v>3700</v>
      </c>
    </row>
    <row r="23" spans="1:2" x14ac:dyDescent="0.2">
      <c r="A23" s="16" t="s">
        <v>21</v>
      </c>
      <c r="B23" s="19">
        <v>3300</v>
      </c>
    </row>
    <row r="24" spans="1:2" x14ac:dyDescent="0.2">
      <c r="A24" s="16" t="s">
        <v>22</v>
      </c>
      <c r="B24" s="19">
        <v>3300</v>
      </c>
    </row>
    <row r="25" spans="1:2" x14ac:dyDescent="0.2">
      <c r="A25" s="15" t="s">
        <v>26</v>
      </c>
      <c r="B25" s="19">
        <v>26700</v>
      </c>
    </row>
    <row r="26" spans="1:2" x14ac:dyDescent="0.2">
      <c r="A26" s="16" t="s">
        <v>28</v>
      </c>
      <c r="B26" s="19">
        <v>500</v>
      </c>
    </row>
    <row r="27" spans="1:2" x14ac:dyDescent="0.2">
      <c r="A27" s="16" t="s">
        <v>31</v>
      </c>
      <c r="B27" s="19">
        <v>2300</v>
      </c>
    </row>
    <row r="28" spans="1:2" x14ac:dyDescent="0.2">
      <c r="A28" s="16" t="s">
        <v>33</v>
      </c>
      <c r="B28" s="19">
        <v>8700</v>
      </c>
    </row>
    <row r="29" spans="1:2" x14ac:dyDescent="0.2">
      <c r="A29" s="16" t="s">
        <v>27</v>
      </c>
      <c r="B29" s="19">
        <v>2300</v>
      </c>
    </row>
    <row r="30" spans="1:2" x14ac:dyDescent="0.2">
      <c r="A30" s="16" t="s">
        <v>29</v>
      </c>
      <c r="B30" s="19">
        <v>800</v>
      </c>
    </row>
    <row r="31" spans="1:2" x14ac:dyDescent="0.2">
      <c r="A31" s="16" t="s">
        <v>30</v>
      </c>
      <c r="B31" s="19">
        <v>2100</v>
      </c>
    </row>
    <row r="32" spans="1:2" x14ac:dyDescent="0.2">
      <c r="A32" s="16" t="s">
        <v>32</v>
      </c>
      <c r="B32" s="19">
        <v>10000</v>
      </c>
    </row>
    <row r="33" spans="1:2" x14ac:dyDescent="0.2">
      <c r="A33" s="15" t="s">
        <v>35</v>
      </c>
      <c r="B33" s="19">
        <v>111100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BC5BB-6259-7B45-9BFA-582279092CA7}">
  <dimension ref="A1:F9"/>
  <sheetViews>
    <sheetView workbookViewId="0">
      <selection activeCell="O21" sqref="O21"/>
    </sheetView>
  </sheetViews>
  <sheetFormatPr baseColWidth="10" defaultRowHeight="15" x14ac:dyDescent="0.2"/>
  <cols>
    <col min="1" max="1" width="12.1640625" bestFit="1" customWidth="1"/>
    <col min="2" max="2" width="14.83203125" bestFit="1" customWidth="1"/>
    <col min="3" max="4" width="9.6640625" bestFit="1" customWidth="1"/>
    <col min="5" max="5" width="11" bestFit="1" customWidth="1"/>
    <col min="6" max="6" width="11.1640625" bestFit="1" customWidth="1"/>
  </cols>
  <sheetData>
    <row r="1" spans="1:6" x14ac:dyDescent="0.2">
      <c r="A1" s="1" t="s">
        <v>37</v>
      </c>
    </row>
    <row r="3" spans="1:6" x14ac:dyDescent="0.2">
      <c r="A3" s="14" t="s">
        <v>36</v>
      </c>
      <c r="B3" s="14" t="s">
        <v>38</v>
      </c>
    </row>
    <row r="4" spans="1:6" x14ac:dyDescent="0.2">
      <c r="A4" s="14" t="s">
        <v>34</v>
      </c>
      <c r="B4" t="s">
        <v>5</v>
      </c>
      <c r="C4" t="s">
        <v>12</v>
      </c>
      <c r="D4" t="s">
        <v>17</v>
      </c>
      <c r="E4" t="s">
        <v>26</v>
      </c>
      <c r="F4" t="s">
        <v>35</v>
      </c>
    </row>
    <row r="5" spans="1:6" x14ac:dyDescent="0.2">
      <c r="A5" s="15">
        <v>2017</v>
      </c>
      <c r="B5" s="19">
        <v>29300</v>
      </c>
      <c r="C5" s="19">
        <v>10300</v>
      </c>
      <c r="D5" s="19">
        <v>44800</v>
      </c>
      <c r="E5" s="19">
        <v>26700</v>
      </c>
      <c r="F5" s="19">
        <v>111100</v>
      </c>
    </row>
    <row r="6" spans="1:6" x14ac:dyDescent="0.2">
      <c r="A6" s="15">
        <v>2018</v>
      </c>
      <c r="B6" s="19">
        <v>120700</v>
      </c>
      <c r="C6" s="19">
        <v>23100</v>
      </c>
      <c r="D6" s="19">
        <v>60400</v>
      </c>
      <c r="E6" s="19">
        <v>45100</v>
      </c>
      <c r="F6" s="19">
        <v>249300</v>
      </c>
    </row>
    <row r="7" spans="1:6" x14ac:dyDescent="0.2">
      <c r="A7" s="15">
        <v>2019</v>
      </c>
      <c r="B7" s="19">
        <v>233800</v>
      </c>
      <c r="C7" s="19">
        <v>37800</v>
      </c>
      <c r="D7" s="19">
        <v>104200</v>
      </c>
      <c r="E7" s="19">
        <v>62100</v>
      </c>
      <c r="F7" s="19">
        <v>437900</v>
      </c>
    </row>
    <row r="8" spans="1:6" x14ac:dyDescent="0.2">
      <c r="A8" s="15">
        <v>2020</v>
      </c>
      <c r="B8" s="19">
        <v>235956</v>
      </c>
      <c r="C8" s="19">
        <v>36619</v>
      </c>
      <c r="D8" s="19">
        <v>121161</v>
      </c>
      <c r="E8" s="19">
        <v>70176</v>
      </c>
      <c r="F8" s="19">
        <v>463912</v>
      </c>
    </row>
    <row r="9" spans="1:6" x14ac:dyDescent="0.2">
      <c r="A9" s="15" t="s">
        <v>35</v>
      </c>
      <c r="B9" s="19">
        <v>619756</v>
      </c>
      <c r="C9" s="19">
        <v>107819</v>
      </c>
      <c r="D9" s="19">
        <v>330561</v>
      </c>
      <c r="E9" s="19">
        <v>204076</v>
      </c>
      <c r="F9" s="19">
        <v>1262212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001F6-E586-6244-A6BE-61A0C51A769B}">
  <dimension ref="A3:F22"/>
  <sheetViews>
    <sheetView workbookViewId="0">
      <selection activeCell="J30" sqref="J30"/>
    </sheetView>
  </sheetViews>
  <sheetFormatPr baseColWidth="10" defaultRowHeight="15" x14ac:dyDescent="0.2"/>
  <cols>
    <col min="1" max="1" width="14.5" bestFit="1" customWidth="1"/>
    <col min="2" max="2" width="14.83203125" bestFit="1" customWidth="1"/>
    <col min="3" max="3" width="5.1640625" bestFit="1" customWidth="1"/>
    <col min="4" max="4" width="7.6640625" bestFit="1" customWidth="1"/>
    <col min="5" max="5" width="11" bestFit="1" customWidth="1"/>
    <col min="6" max="6" width="10" bestFit="1" customWidth="1"/>
  </cols>
  <sheetData>
    <row r="3" spans="1:6" x14ac:dyDescent="0.2">
      <c r="A3" s="14" t="s">
        <v>39</v>
      </c>
      <c r="B3" s="14" t="s">
        <v>38</v>
      </c>
    </row>
    <row r="4" spans="1:6" x14ac:dyDescent="0.2">
      <c r="A4" s="14" t="s">
        <v>34</v>
      </c>
      <c r="B4" t="s">
        <v>5</v>
      </c>
      <c r="C4" t="s">
        <v>12</v>
      </c>
      <c r="D4" t="s">
        <v>17</v>
      </c>
      <c r="E4" t="s">
        <v>26</v>
      </c>
      <c r="F4" t="s">
        <v>35</v>
      </c>
    </row>
    <row r="5" spans="1:6" x14ac:dyDescent="0.2">
      <c r="A5" s="15">
        <v>2017</v>
      </c>
      <c r="B5" s="21">
        <v>0.63166666666666671</v>
      </c>
      <c r="C5" s="21">
        <v>0.38750000000000001</v>
      </c>
      <c r="D5" s="21">
        <v>0.34625000000000006</v>
      </c>
      <c r="E5" s="21">
        <v>0.49571428571428572</v>
      </c>
      <c r="F5" s="21">
        <v>0.46319999999999995</v>
      </c>
    </row>
    <row r="6" spans="1:6" x14ac:dyDescent="0.2">
      <c r="A6" s="15">
        <v>2018</v>
      </c>
      <c r="B6" s="21">
        <v>0.875</v>
      </c>
      <c r="C6" s="21">
        <v>0.36749999999999999</v>
      </c>
      <c r="D6" s="21">
        <v>0.48375000000000001</v>
      </c>
      <c r="E6" s="21">
        <v>0.42428571428571427</v>
      </c>
      <c r="F6" s="21">
        <v>0.5424000000000001</v>
      </c>
    </row>
    <row r="7" spans="1:6" x14ac:dyDescent="0.2">
      <c r="A7" s="15">
        <v>2019</v>
      </c>
      <c r="B7" s="21">
        <v>0.93666666666666665</v>
      </c>
      <c r="C7" s="21">
        <v>0.48249999999999998</v>
      </c>
      <c r="D7" s="21">
        <v>0.56000000000000005</v>
      </c>
      <c r="E7" s="21">
        <v>0.50142857142857145</v>
      </c>
      <c r="F7" s="21">
        <v>0.62160000000000004</v>
      </c>
    </row>
    <row r="8" spans="1:6" x14ac:dyDescent="0.2">
      <c r="A8" s="15">
        <v>2020</v>
      </c>
      <c r="B8" s="21">
        <v>0.90166666666666651</v>
      </c>
      <c r="C8" s="21">
        <v>0.66500000000000004</v>
      </c>
      <c r="D8" s="21">
        <v>0.51</v>
      </c>
      <c r="E8" s="21">
        <v>0.34428571428571431</v>
      </c>
      <c r="F8" s="21">
        <v>0.58239999999999992</v>
      </c>
    </row>
    <row r="9" spans="1:6" x14ac:dyDescent="0.2">
      <c r="A9" s="15" t="s">
        <v>35</v>
      </c>
      <c r="B9" s="21">
        <v>0.83624999999999983</v>
      </c>
      <c r="C9" s="21">
        <v>0.47562500000000008</v>
      </c>
      <c r="D9" s="21">
        <v>0.47499999999999998</v>
      </c>
      <c r="E9" s="21">
        <v>0.44142857142857145</v>
      </c>
      <c r="F9" s="21">
        <v>0.5524</v>
      </c>
    </row>
    <row r="22" spans="3:3" x14ac:dyDescent="0.2">
      <c r="C22" s="1" t="s">
        <v>37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05131-D8BF-D84A-92C2-ECE22BF271CC}">
  <dimension ref="A3:F9"/>
  <sheetViews>
    <sheetView workbookViewId="0">
      <selection activeCell="A3" sqref="A3:F8"/>
    </sheetView>
  </sheetViews>
  <sheetFormatPr baseColWidth="10" defaultRowHeight="15" x14ac:dyDescent="0.2"/>
  <cols>
    <col min="1" max="1" width="12.1640625" bestFit="1" customWidth="1"/>
    <col min="2" max="2" width="14.83203125" bestFit="1" customWidth="1"/>
    <col min="3" max="4" width="8" bestFit="1" customWidth="1"/>
    <col min="5" max="5" width="11" bestFit="1" customWidth="1"/>
    <col min="6" max="6" width="10" bestFit="1" customWidth="1"/>
  </cols>
  <sheetData>
    <row r="3" spans="1:6" x14ac:dyDescent="0.2">
      <c r="A3" s="14" t="s">
        <v>36</v>
      </c>
      <c r="B3" s="14" t="s">
        <v>38</v>
      </c>
    </row>
    <row r="4" spans="1:6" x14ac:dyDescent="0.2">
      <c r="A4" s="14" t="s">
        <v>34</v>
      </c>
      <c r="B4" t="s">
        <v>5</v>
      </c>
      <c r="C4" t="s">
        <v>12</v>
      </c>
      <c r="D4" t="s">
        <v>17</v>
      </c>
      <c r="E4" t="s">
        <v>26</v>
      </c>
      <c r="F4" t="s">
        <v>35</v>
      </c>
    </row>
    <row r="5" spans="1:6" x14ac:dyDescent="0.2">
      <c r="A5" s="15">
        <v>2017</v>
      </c>
      <c r="B5" s="20"/>
      <c r="C5" s="20"/>
      <c r="D5" s="20"/>
      <c r="E5" s="20"/>
      <c r="F5" s="20"/>
    </row>
    <row r="6" spans="1:6" x14ac:dyDescent="0.2">
      <c r="A6" s="15">
        <v>2018</v>
      </c>
      <c r="B6" s="20">
        <v>3.1194539249146755</v>
      </c>
      <c r="C6" s="20">
        <v>1.2427184466019416</v>
      </c>
      <c r="D6" s="20">
        <v>0.3482142857142857</v>
      </c>
      <c r="E6" s="20">
        <v>0.68913857677902624</v>
      </c>
      <c r="F6" s="20">
        <v>1.243924392439244</v>
      </c>
    </row>
    <row r="7" spans="1:6" x14ac:dyDescent="0.2">
      <c r="A7" s="15">
        <v>2019</v>
      </c>
      <c r="B7" s="20">
        <v>6.9795221843003414</v>
      </c>
      <c r="C7" s="20">
        <v>2.6699029126213594</v>
      </c>
      <c r="D7" s="20">
        <v>1.3258928571428572</v>
      </c>
      <c r="E7" s="20">
        <v>1.3258426966292134</v>
      </c>
      <c r="F7" s="20">
        <v>2.9414941494149414</v>
      </c>
    </row>
    <row r="8" spans="1:6" x14ac:dyDescent="0.2">
      <c r="A8" s="15">
        <v>2020</v>
      </c>
      <c r="B8" s="20">
        <v>7.0531058020477815</v>
      </c>
      <c r="C8" s="20">
        <v>2.555242718446602</v>
      </c>
      <c r="D8" s="20">
        <v>1.704486607142857</v>
      </c>
      <c r="E8" s="20">
        <v>1.628314606741573</v>
      </c>
      <c r="F8" s="20">
        <v>3.1756255625562555</v>
      </c>
    </row>
    <row r="9" spans="1:6" x14ac:dyDescent="0.2">
      <c r="A9" s="15" t="s">
        <v>35</v>
      </c>
      <c r="B9" s="20"/>
      <c r="C9" s="20"/>
      <c r="D9" s="20"/>
      <c r="E9" s="20"/>
      <c r="F9" s="20"/>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Data</vt:lpstr>
      <vt:lpstr>New Data</vt:lpstr>
      <vt:lpstr>Sheet2</vt:lpstr>
      <vt:lpstr>Work data</vt:lpstr>
      <vt:lpstr>Dashboard</vt:lpstr>
      <vt:lpstr>Sales By Category</vt:lpstr>
      <vt:lpstr>Sales Trend</vt:lpstr>
      <vt:lpstr>Average Rating</vt:lpstr>
      <vt:lpstr>Sales Year on Year</vt:lpstr>
      <vt:lpstr>Average Rating Year on Year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Olaoluwa Ajiboye</cp:lastModifiedBy>
  <dcterms:modified xsi:type="dcterms:W3CDTF">2023-11-07T19:26:58Z</dcterms:modified>
</cp:coreProperties>
</file>