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>
    <mc:Choice Requires="x15">
      <x15ac:absPath xmlns:x15ac="http://schemas.microsoft.com/office/spreadsheetml/2010/11/ac" url="D:\Работа\Анализ октябрь\"/>
    </mc:Choice>
  </mc:AlternateContent>
  <xr:revisionPtr revIDLastSave="0" documentId="13_ncr:1_{446A6BD6-8CCA-4003-BE8E-90FFE08816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Мастер отчётов" sheetId="1" r:id="rId1"/>
  </sheets>
  <definedNames>
    <definedName name="_xlnm._FilterDatabase" localSheetId="0" hidden="1">'Мастер отчётов'!$A$5:$M$5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1" l="1"/>
  <c r="S343" i="1"/>
  <c r="S340" i="1"/>
  <c r="S339" i="1"/>
  <c r="S338" i="1"/>
  <c r="S337" i="1"/>
  <c r="S335" i="1"/>
  <c r="S334" i="1"/>
  <c r="S329" i="1"/>
  <c r="S328" i="1"/>
  <c r="S326" i="1"/>
  <c r="S320" i="1"/>
  <c r="S315" i="1"/>
  <c r="S312" i="1"/>
  <c r="S311" i="1"/>
  <c r="S309" i="1"/>
  <c r="S218" i="1"/>
  <c r="S174" i="1"/>
  <c r="S149" i="1"/>
  <c r="S112" i="1"/>
  <c r="S51" i="1"/>
  <c r="S49" i="1"/>
  <c r="S47" i="1"/>
  <c r="S32" i="1"/>
  <c r="S6" i="1"/>
  <c r="R8" i="1"/>
  <c r="R10" i="1"/>
  <c r="R13" i="1"/>
  <c r="R14" i="1"/>
  <c r="R15" i="1"/>
  <c r="R17" i="1"/>
  <c r="R18" i="1"/>
  <c r="R19" i="1"/>
  <c r="R21" i="1"/>
  <c r="R22" i="1"/>
  <c r="R23" i="1"/>
  <c r="R24" i="1"/>
  <c r="R25" i="1"/>
  <c r="R26" i="1"/>
  <c r="R27" i="1"/>
  <c r="R29" i="1"/>
  <c r="R30" i="1"/>
  <c r="R32" i="1"/>
  <c r="R33" i="1"/>
  <c r="R35" i="1"/>
  <c r="R36" i="1"/>
  <c r="R37" i="1"/>
  <c r="R38" i="1"/>
  <c r="R40" i="1"/>
  <c r="R43" i="1"/>
  <c r="R46" i="1"/>
  <c r="R47" i="1"/>
  <c r="R48" i="1"/>
  <c r="R49" i="1"/>
  <c r="R51" i="1"/>
  <c r="R52" i="1"/>
  <c r="R53" i="1"/>
  <c r="R54" i="1"/>
  <c r="R55" i="1"/>
  <c r="R57" i="1"/>
  <c r="R58" i="1"/>
  <c r="R60" i="1"/>
  <c r="R61" i="1"/>
  <c r="R63" i="1"/>
  <c r="R66" i="1"/>
  <c r="R67" i="1"/>
  <c r="R68" i="1"/>
  <c r="R69" i="1"/>
  <c r="R71" i="1"/>
  <c r="R72" i="1"/>
  <c r="R73" i="1"/>
  <c r="R76" i="1"/>
  <c r="R77" i="1"/>
  <c r="R78" i="1"/>
  <c r="R79" i="1"/>
  <c r="R80" i="1"/>
  <c r="R83" i="1"/>
  <c r="R84" i="1"/>
  <c r="R85" i="1"/>
  <c r="R87" i="1"/>
  <c r="R88" i="1"/>
  <c r="R89" i="1"/>
  <c r="R90" i="1"/>
  <c r="R91" i="1"/>
  <c r="R92" i="1"/>
  <c r="R93" i="1"/>
  <c r="R94" i="1"/>
  <c r="R95" i="1"/>
  <c r="R97" i="1"/>
  <c r="R99" i="1"/>
  <c r="R100" i="1"/>
  <c r="R101" i="1"/>
  <c r="R102" i="1"/>
  <c r="R103" i="1"/>
  <c r="R106" i="1"/>
  <c r="R107" i="1"/>
  <c r="R109" i="1"/>
  <c r="R112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3" i="1"/>
  <c r="R134" i="1"/>
  <c r="R135" i="1"/>
  <c r="R136" i="1"/>
  <c r="R137" i="1"/>
  <c r="R139" i="1"/>
  <c r="R140" i="1"/>
  <c r="R141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3" i="1"/>
  <c r="R164" i="1"/>
  <c r="R165" i="1"/>
  <c r="R166" i="1"/>
  <c r="R167" i="1"/>
  <c r="R168" i="1"/>
  <c r="R169" i="1"/>
  <c r="R170" i="1"/>
  <c r="R171" i="1"/>
  <c r="R172" i="1"/>
  <c r="R174" i="1"/>
  <c r="R175" i="1"/>
  <c r="R176" i="1"/>
  <c r="R177" i="1"/>
  <c r="R178" i="1"/>
  <c r="R179" i="1"/>
  <c r="R180" i="1"/>
  <c r="R183" i="1"/>
  <c r="R184" i="1"/>
  <c r="R185" i="1"/>
  <c r="R187" i="1"/>
  <c r="R189" i="1"/>
  <c r="R190" i="1"/>
  <c r="R191" i="1"/>
  <c r="R192" i="1"/>
  <c r="R193" i="1"/>
  <c r="R194" i="1"/>
  <c r="R195" i="1"/>
  <c r="R196" i="1"/>
  <c r="R197" i="1"/>
  <c r="R198" i="1"/>
  <c r="R199" i="1"/>
  <c r="R201" i="1"/>
  <c r="R202" i="1"/>
  <c r="R203" i="1"/>
  <c r="R206" i="1"/>
  <c r="R207" i="1"/>
  <c r="R208" i="1"/>
  <c r="R209" i="1"/>
  <c r="R210" i="1"/>
  <c r="R213" i="1"/>
  <c r="R215" i="1"/>
  <c r="R217" i="1"/>
  <c r="R218" i="1"/>
  <c r="R219" i="1"/>
  <c r="R221" i="1"/>
  <c r="R222" i="1"/>
  <c r="R226" i="1"/>
  <c r="R227" i="1"/>
  <c r="R228" i="1"/>
  <c r="R229" i="1"/>
  <c r="R230" i="1"/>
  <c r="R231" i="1"/>
  <c r="R232" i="1"/>
  <c r="R233" i="1"/>
  <c r="R234" i="1"/>
  <c r="R235" i="1"/>
  <c r="R237" i="1"/>
  <c r="R241" i="1"/>
  <c r="R243" i="1"/>
  <c r="R245" i="1"/>
  <c r="R250" i="1"/>
  <c r="R251" i="1"/>
  <c r="R252" i="1"/>
  <c r="R254" i="1"/>
  <c r="R256" i="1"/>
  <c r="R257" i="1"/>
  <c r="R259" i="1"/>
  <c r="R261" i="1"/>
  <c r="R262" i="1"/>
  <c r="R266" i="1"/>
  <c r="R268" i="1"/>
  <c r="R269" i="1"/>
  <c r="R273" i="1"/>
  <c r="R274" i="1"/>
  <c r="R276" i="1"/>
  <c r="R277" i="1"/>
  <c r="R279" i="1"/>
  <c r="R280" i="1"/>
  <c r="R281" i="1"/>
  <c r="R283" i="1"/>
  <c r="R284" i="1"/>
  <c r="R286" i="1"/>
  <c r="R287" i="1"/>
  <c r="R288" i="1"/>
  <c r="R291" i="1"/>
  <c r="R293" i="1"/>
  <c r="R294" i="1"/>
  <c r="R295" i="1"/>
  <c r="R297" i="1"/>
  <c r="R298" i="1"/>
  <c r="R299" i="1"/>
  <c r="R301" i="1"/>
  <c r="R302" i="1"/>
  <c r="R303" i="1"/>
  <c r="R305" i="1"/>
  <c r="R306" i="1"/>
  <c r="R307" i="1"/>
  <c r="R309" i="1"/>
  <c r="R311" i="1"/>
  <c r="R312" i="1"/>
  <c r="R313" i="1"/>
  <c r="R315" i="1"/>
  <c r="R316" i="1"/>
  <c r="R317" i="1"/>
  <c r="R319" i="1"/>
  <c r="R320" i="1"/>
  <c r="R321" i="1"/>
  <c r="R322" i="1"/>
  <c r="R323" i="1"/>
  <c r="R325" i="1"/>
  <c r="R326" i="1"/>
  <c r="R327" i="1"/>
  <c r="R328" i="1"/>
  <c r="R329" i="1"/>
  <c r="R331" i="1"/>
  <c r="R332" i="1"/>
  <c r="R333" i="1"/>
  <c r="R334" i="1"/>
  <c r="R335" i="1"/>
  <c r="R337" i="1"/>
  <c r="R338" i="1"/>
  <c r="R339" i="1"/>
  <c r="R340" i="1"/>
  <c r="R342" i="1"/>
  <c r="R343" i="1"/>
  <c r="R6" i="1"/>
</calcChain>
</file>

<file path=xl/sharedStrings.xml><?xml version="1.0" encoding="utf-8"?>
<sst xmlns="http://schemas.openxmlformats.org/spreadsheetml/2006/main" count="1071" uniqueCount="239">
  <si>
    <t>Показы</t>
  </si>
  <si>
    <t>Клики</t>
  </si>
  <si>
    <t>CTR (%)</t>
  </si>
  <si>
    <t>Расход (BYN)</t>
  </si>
  <si>
    <t>Ср. цена клика (BYN)</t>
  </si>
  <si>
    <t>Ср. ставка за клик (BYN)</t>
  </si>
  <si>
    <t>Ср. позиция показов</t>
  </si>
  <si>
    <t>Ср. объём трафика</t>
  </si>
  <si>
    <t>Ср. позиция кликов</t>
  </si>
  <si>
    <t>Отказы (%)</t>
  </si>
  <si>
    <t>Глубина (стр.)</t>
  </si>
  <si>
    <t>Кампания</t>
  </si>
  <si>
    <t>Группа</t>
  </si>
  <si>
    <t>тк_смарт_сети_акции</t>
  </si>
  <si>
    <t>тк_смарт_сети_столы_кухонные</t>
  </si>
  <si>
    <t>тк_смарт_сети_стулья_кухонные</t>
  </si>
  <si>
    <t>тк_смарт_сети_барные_стулья</t>
  </si>
  <si>
    <t>СмартLal | Стулья | РБ</t>
  </si>
  <si>
    <t>Детские стулья</t>
  </si>
  <si>
    <t>-</t>
  </si>
  <si>
    <t>Для гостиной</t>
  </si>
  <si>
    <t>Барные стулья</t>
  </si>
  <si>
    <t>Комп кресла</t>
  </si>
  <si>
    <t>Кухонные стулья</t>
  </si>
  <si>
    <t>Смарт Lal | Cтолы | РБ</t>
  </si>
  <si>
    <t>Кухонные столы</t>
  </si>
  <si>
    <t>Письменные столы</t>
  </si>
  <si>
    <t>Журнальные столики</t>
  </si>
  <si>
    <t>Поиск | Кухонный стол, стулья | Транзакционная | РБ</t>
  </si>
  <si>
    <t>Кухонный стол купить/заказать</t>
  </si>
  <si>
    <t>Кухонный стол купить доставка</t>
  </si>
  <si>
    <t>Кухонный стол купить металлический</t>
  </si>
  <si>
    <t>Кухонный круглый стол купить</t>
  </si>
  <si>
    <t>Кухонный стол дерево купить</t>
  </si>
  <si>
    <t>Кухонный стеклянный стол купить</t>
  </si>
  <si>
    <t>Кухонный стол купить интернет-магазин</t>
  </si>
  <si>
    <t>Кухонный стол купить размеры</t>
  </si>
  <si>
    <t>Кухонный стол купить раздвижной</t>
  </si>
  <si>
    <t>Кухонный стол купить раскладной</t>
  </si>
  <si>
    <t>Кухонный стол купить Минск</t>
  </si>
  <si>
    <t>Кухонный стол раздвижной купить Минск</t>
  </si>
  <si>
    <t>Кухонный стол купить Минск цены</t>
  </si>
  <si>
    <t>Кухонный стол купить рб</t>
  </si>
  <si>
    <t>Кухонный стол купить цена/недорого</t>
  </si>
  <si>
    <t>Кухонный стол купить регион</t>
  </si>
  <si>
    <t>Кухонный стол купить со стульями</t>
  </si>
  <si>
    <t>Кухонные стулья купить</t>
  </si>
  <si>
    <t>Кухонные стулья купить деревянные</t>
  </si>
  <si>
    <t>Кухонные стулья купить в интернет магазине</t>
  </si>
  <si>
    <t>Кухонные стулья купить недорого/цена</t>
  </si>
  <si>
    <t>Кухонные стулья купить регион</t>
  </si>
  <si>
    <t>Кухонные стулья Минск</t>
  </si>
  <si>
    <t>Кухонные стулья РБ</t>
  </si>
  <si>
    <t>купить табурет</t>
  </si>
  <si>
    <t>купить табурет для кухни</t>
  </si>
  <si>
    <t>купить табурет рб регион</t>
  </si>
  <si>
    <t>купить табурет минск</t>
  </si>
  <si>
    <t>купить табуретку</t>
  </si>
  <si>
    <t>купить табуретку деревянную</t>
  </si>
  <si>
    <t>купить табуретку цена недорого</t>
  </si>
  <si>
    <t>купить табуретку регион</t>
  </si>
  <si>
    <t>купить табуретку минск</t>
  </si>
  <si>
    <t>Поиск | Офисные кресла, столы, руководитель | Транзакционная | РБ</t>
  </si>
  <si>
    <t>Компьютерные кресла купить</t>
  </si>
  <si>
    <t>Компьютерные кресла купить интернет магазин</t>
  </si>
  <si>
    <t>Компьютерные кресла купить Регион</t>
  </si>
  <si>
    <t>Компьютерные кресла купить цена</t>
  </si>
  <si>
    <t>Компьютерные кресла купить РБ</t>
  </si>
  <si>
    <t>Компьютерные кресла купить минск</t>
  </si>
  <si>
    <t>Офисные кресла купить</t>
  </si>
  <si>
    <t>Офисные кресла купить Регион</t>
  </si>
  <si>
    <t>Офисные кресла купить рб</t>
  </si>
  <si>
    <t>Офисные кресла купить минск</t>
  </si>
  <si>
    <t>Офисные стулья купить</t>
  </si>
  <si>
    <t>Офисные стулья купить рб регион</t>
  </si>
  <si>
    <t>Офисные стулья купить Минск</t>
  </si>
  <si>
    <t>кресло для руководителя</t>
  </si>
  <si>
    <t>купить/заказать компьютерный стол</t>
  </si>
  <si>
    <t>купить компьютерный стол угловой</t>
  </si>
  <si>
    <t>купить компьютерный стол на заказ</t>
  </si>
  <si>
    <t>купить компьютерный стол недорого цена</t>
  </si>
  <si>
    <t>купить компьютерный стол рб регион</t>
  </si>
  <si>
    <t>купить компьютерный стол минск</t>
  </si>
  <si>
    <t>Поиск | Столы | Транзакционная | РБ</t>
  </si>
  <si>
    <t>купить стол книгу</t>
  </si>
  <si>
    <t>купить стол книгу рб</t>
  </si>
  <si>
    <t>купить стол книгу регион</t>
  </si>
  <si>
    <t>купить стол книгу минск</t>
  </si>
  <si>
    <t>купить туалетный столик</t>
  </si>
  <si>
    <t>купить туалетный столик белый</t>
  </si>
  <si>
    <t>купить туалетный столик регион рб</t>
  </si>
  <si>
    <t>купить туалетный столик минск</t>
  </si>
  <si>
    <t>купить стол-консоль</t>
  </si>
  <si>
    <t>Поиск | Стулья, кресла | Транзакционная | РБ</t>
  </si>
  <si>
    <t>табурет детский купить</t>
  </si>
  <si>
    <t>табурет складной купить</t>
  </si>
  <si>
    <t>табурет складной пластиковый купить</t>
  </si>
  <si>
    <t>купить стулья для гостиной</t>
  </si>
  <si>
    <t>купить стулья для гостиной минск</t>
  </si>
  <si>
    <t>купить кресла для гостиной</t>
  </si>
  <si>
    <t>купить табурет складной</t>
  </si>
  <si>
    <t>купить пуф</t>
  </si>
  <si>
    <t>купить пуф рб регион</t>
  </si>
  <si>
    <t>купить пуф минск</t>
  </si>
  <si>
    <t>купить детское кресло</t>
  </si>
  <si>
    <t>купить детский стул</t>
  </si>
  <si>
    <t>купить детский стул пластиковый</t>
  </si>
  <si>
    <t>купить детский стул минск</t>
  </si>
  <si>
    <t>купить стул для школьника</t>
  </si>
  <si>
    <t>купить стул для школьника минск</t>
  </si>
  <si>
    <t>купить стул вырастайку</t>
  </si>
  <si>
    <t>купить стул вырастайку минск</t>
  </si>
  <si>
    <t>кресло поворотное купить</t>
  </si>
  <si>
    <t>стулья с подлокотниками</t>
  </si>
  <si>
    <t>Поиск | Стулья, кресла | Транзакционные | Минск</t>
  </si>
  <si>
    <t>Поиск | Хранение | Транзакционная | РБ</t>
  </si>
  <si>
    <t>Полка для обуви купить</t>
  </si>
  <si>
    <t>Полка для обуви купить недорого</t>
  </si>
  <si>
    <t>Полка для обуви купить регион</t>
  </si>
  <si>
    <t>Полка для обуви купить минск</t>
  </si>
  <si>
    <t>комод купить/заказать</t>
  </si>
  <si>
    <t>комод купить с доставкой</t>
  </si>
  <si>
    <t>комод собранный купить</t>
  </si>
  <si>
    <t>комод общая купить</t>
  </si>
  <si>
    <t>комод для обуви купить</t>
  </si>
  <si>
    <t>комод трансфермер купить</t>
  </si>
  <si>
    <t>комод купить в гостиную</t>
  </si>
  <si>
    <t>комод пластиковый купить</t>
  </si>
  <si>
    <t>комод дерево купить</t>
  </si>
  <si>
    <t>комод купить регион</t>
  </si>
  <si>
    <t>комод купить рб</t>
  </si>
  <si>
    <t>комод купить недорого</t>
  </si>
  <si>
    <t>комод купить недорого пластик</t>
  </si>
  <si>
    <t>комод купить минск</t>
  </si>
  <si>
    <t>комод пластиковый купить минск</t>
  </si>
  <si>
    <t>купить вешалку напольную</t>
  </si>
  <si>
    <t>купить вешалку напольную для одежды</t>
  </si>
  <si>
    <t>купить вешалку напольную минск</t>
  </si>
  <si>
    <t>купить вешалку настенную</t>
  </si>
  <si>
    <t>купить вешалку настенную минск</t>
  </si>
  <si>
    <t>купить вешалку плечики</t>
  </si>
  <si>
    <t>купить вешалку</t>
  </si>
  <si>
    <t>купить вешалку стойку</t>
  </si>
  <si>
    <t>купить вешалку регион</t>
  </si>
  <si>
    <t>купить вешалку минск</t>
  </si>
  <si>
    <t>купить этажерку</t>
  </si>
  <si>
    <t>купить этажерку цена</t>
  </si>
  <si>
    <t>купить этажерку напольную, на колесиках</t>
  </si>
  <si>
    <t>купить этажерку деревянная</t>
  </si>
  <si>
    <t>купить этажерку пластиковую</t>
  </si>
  <si>
    <t>купить этажерку для обуви</t>
  </si>
  <si>
    <t>купить этажерку минск</t>
  </si>
  <si>
    <t>купить тумбу</t>
  </si>
  <si>
    <t>купить тумбу подвесную</t>
  </si>
  <si>
    <t>купить тумбу в прихожую</t>
  </si>
  <si>
    <t>купить тумбу длинная</t>
  </si>
  <si>
    <t>купить тумбу современная</t>
  </si>
  <si>
    <t>купить тумбу недорого цена</t>
  </si>
  <si>
    <t>купить тумбу рб</t>
  </si>
  <si>
    <t>купить тумбу под тв</t>
  </si>
  <si>
    <t>купить тумбу под тв современная</t>
  </si>
  <si>
    <t>купить тумбу под тв рб</t>
  </si>
  <si>
    <t>купить тумбу для обуви</t>
  </si>
  <si>
    <t>купить тумбу регион</t>
  </si>
  <si>
    <t>купить тумбу под тв регион</t>
  </si>
  <si>
    <t>купить тумбу минск</t>
  </si>
  <si>
    <t>купить тумбу под тв минск</t>
  </si>
  <si>
    <t>купить тумбу минск в прихожую</t>
  </si>
  <si>
    <t>купить тумбу минск подвесная</t>
  </si>
  <si>
    <t>ДинПоиск | Столы | Минск</t>
  </si>
  <si>
    <t>Столы обеденные</t>
  </si>
  <si>
    <t>Столы журнальные</t>
  </si>
  <si>
    <t>Столы письменные</t>
  </si>
  <si>
    <t>Смарт РЕМ | Cтолы | РБ</t>
  </si>
  <si>
    <t>Смарт РЕМ | Cтолы | Минск</t>
  </si>
  <si>
    <t>Смарт РЕМ | Стулья | РБ</t>
  </si>
  <si>
    <t>Смарт РЕМ | Стулья | Минск</t>
  </si>
  <si>
    <t>Смарт Lal+РЕМ | Скидки | РБ</t>
  </si>
  <si>
    <t>Скидки</t>
  </si>
  <si>
    <t>Смарт Lal+РЕМ | Вешалки, хранение, вазы | РБ</t>
  </si>
  <si>
    <t>Вешалки</t>
  </si>
  <si>
    <t>Хранение</t>
  </si>
  <si>
    <t>Вазы</t>
  </si>
  <si>
    <t>Поиск | Геймерские кресла| Транзакционная | РБ</t>
  </si>
  <si>
    <t>Геймерские кресла купить</t>
  </si>
  <si>
    <t>Геймерские кресла купить РБ</t>
  </si>
  <si>
    <t>купить геймерский стол</t>
  </si>
  <si>
    <t>Поиск | Кухонный стол, стулья | Транзакционная | Минск</t>
  </si>
  <si>
    <t>Обеденный стол купить</t>
  </si>
  <si>
    <t>Обеденный стол круглый купить</t>
  </si>
  <si>
    <t>Обеденный стол недорого/цена купить</t>
  </si>
  <si>
    <t>Обеденный стол Минск купить</t>
  </si>
  <si>
    <t>Обеденный раскладной стол Минск купить</t>
  </si>
  <si>
    <t>Обеденный раздвижной стол Минск купить</t>
  </si>
  <si>
    <t>Барные стулья купить</t>
  </si>
  <si>
    <t>Барные стулья купить Минск</t>
  </si>
  <si>
    <t>Поиск | Офисные кресла, столы, руководитель | Транзакционная | Минск</t>
  </si>
  <si>
    <t>Поиск | Стулья, кресла | Транзакционная | Минск</t>
  </si>
  <si>
    <t>Поиск | Хранение | Транзакционная | Минск</t>
  </si>
  <si>
    <t>комод под телевизор купить минск</t>
  </si>
  <si>
    <t>комод купить минск цена недорого</t>
  </si>
  <si>
    <t>купить вешалку плечики минск</t>
  </si>
  <si>
    <t>купить металлическую вешалку</t>
  </si>
  <si>
    <t>купить тумбу минск для обуви</t>
  </si>
  <si>
    <t>Поиск | Геймерские кресла| Транзакционная | Минск</t>
  </si>
  <si>
    <t>РСЯ | Баннеры август</t>
  </si>
  <si>
    <t>Баннеры</t>
  </si>
  <si>
    <t>РСЯ|Письменные столы| РБ</t>
  </si>
  <si>
    <t>Ключи</t>
  </si>
  <si>
    <t>Конкуренты</t>
  </si>
  <si>
    <t>Интересы</t>
  </si>
  <si>
    <t>Поиск | Детские кресла и стулья | РБ</t>
  </si>
  <si>
    <t>табурет детский</t>
  </si>
  <si>
    <t>Детское кресло</t>
  </si>
  <si>
    <t>Купить детское кресло</t>
  </si>
  <si>
    <t>Детское кресло в РБ</t>
  </si>
  <si>
    <t>Детский стул</t>
  </si>
  <si>
    <t>Детский стул и стол</t>
  </si>
  <si>
    <t>Стул для школьника</t>
  </si>
  <si>
    <t>Компьютерный стул</t>
  </si>
  <si>
    <t>Стул для детского сада</t>
  </si>
  <si>
    <t>Стул регулирующий детский</t>
  </si>
  <si>
    <t>Деревянный стул</t>
  </si>
  <si>
    <t>Поиск | Комоды для детей | РБ</t>
  </si>
  <si>
    <t>Комод детский купить</t>
  </si>
  <si>
    <t>Комод пластиковый</t>
  </si>
  <si>
    <t>Умная l детские кресла и стулья l РБ</t>
  </si>
  <si>
    <t>Умная | Комоды для детей | РБ</t>
  </si>
  <si>
    <t>РСЯ | Баннеры сентябрь</t>
  </si>
  <si>
    <t>Продление -30</t>
  </si>
  <si>
    <t>Ока</t>
  </si>
  <si>
    <t>Мако</t>
  </si>
  <si>
    <t>Конверсии</t>
  </si>
  <si>
    <t>Лиды</t>
  </si>
  <si>
    <t>Успешные сделки</t>
  </si>
  <si>
    <t>Сумма
сделок</t>
  </si>
  <si>
    <t>%Конверсии</t>
  </si>
  <si>
    <t>Ср. цена конверсии</t>
  </si>
  <si>
    <t>Выводы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</si>
</sst>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10" fontId="3" fillId="0" borderId="0" xfId="1" applyNumberFormat="1" applyFont="1" applyAlignment="1">
      <alignment horizontal="left"/>
    </xf>
    <xf numFmtId="2" fontId="3" fillId="0" borderId="0" xfId="0" applyNumberFormat="1" applyFont="1" applyAlignment="1">
      <alignment horizontal="left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    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4"/>
  <sheetViews>
    <sheetView tabSelected="1" topLeftCell="B1" zoomScale="90" zoomScaleNormal="55" workbookViewId="0">
      <pane ySplit="5" topLeftCell="A309" activePane="bottomLeft" state="frozen"/>
      <selection pane="bottomLeft" activeCell="D332" sqref="D332"/>
    </sheetView>
  </sheetViews>
  <sheetFormatPr defaultRowHeight="10.199999999999999" x14ac:dyDescent="0.2"/>
  <cols>
    <col min="1" max="1" customWidth="true" style="2" width="69.44140625" collapsed="true"/>
    <col min="2" max="2" customWidth="true" style="2" width="37.21875" collapsed="true"/>
    <col min="3" max="7" customWidth="true" style="2" width="10.6640625" collapsed="true"/>
    <col min="8" max="8" customWidth="true" style="2" width="9.109375" collapsed="true"/>
    <col min="9" max="14" customWidth="true" style="2" width="10.6640625" collapsed="true"/>
    <col min="15" max="17" style="2" width="8.88671875" collapsed="true"/>
    <col min="18" max="18" customWidth="true" style="2" width="12.21875" collapsed="true"/>
    <col min="19" max="16384" style="2" width="8.88671875" collapsed="true"/>
  </cols>
  <sheetData>
    <row r="1" spans="1:20" x14ac:dyDescent="0.2">
      <c r="A1" s="1"/>
    </row>
    <row r="2" spans="1:20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20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5" spans="1:20" ht="20.399999999999999" x14ac:dyDescent="0.2">
      <c r="A5" s="1" t="s">
        <v>11</v>
      </c>
      <c r="B5" s="1" t="s">
        <v>12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2" t="s">
        <v>232</v>
      </c>
      <c r="O5" s="2" t="s">
        <v>233</v>
      </c>
      <c r="P5" s="2" t="s">
        <v>234</v>
      </c>
      <c r="Q5" s="3" t="s">
        <v>235</v>
      </c>
      <c r="R5" s="2" t="s">
        <v>236</v>
      </c>
      <c r="S5" s="2" t="s">
        <v>237</v>
      </c>
      <c r="T5" s="2" t="s">
        <v>238</v>
      </c>
    </row>
    <row r="6" spans="1:20" x14ac:dyDescent="0.2">
      <c r="A6" s="2" t="s">
        <v>169</v>
      </c>
      <c r="B6" s="2" t="s">
        <v>170</v>
      </c>
      <c r="C6" s="1">
        <v>5193</v>
      </c>
      <c r="D6" s="1">
        <v>860</v>
      </c>
      <c r="E6" s="1">
        <v>16.559999999999999</v>
      </c>
      <c r="F6" s="1">
        <v>141.06</v>
      </c>
      <c r="G6" s="1">
        <v>0.16</v>
      </c>
      <c r="H6" s="1">
        <v>0.28000000000000003</v>
      </c>
      <c r="I6" s="1">
        <v>3.01</v>
      </c>
      <c r="J6" s="1">
        <v>57.51</v>
      </c>
      <c r="K6" s="1">
        <v>2.0299999999999998</v>
      </c>
      <c r="L6" s="1">
        <v>36.799999999999997</v>
      </c>
      <c r="M6" s="1">
        <v>2.12</v>
      </c>
      <c r="N6" s="2">
        <v>4</v>
      </c>
      <c r="O6" s="1">
        <v>1</v>
      </c>
      <c r="P6" s="1">
        <v>1</v>
      </c>
      <c r="Q6" s="2">
        <v>377.6</v>
      </c>
      <c r="R6" s="4">
        <f>N6/D6</f>
        <v>4.6511627906976744E-3</v>
      </c>
      <c r="S6" s="5">
        <f>F6/N6</f>
        <v>35.265000000000001</v>
      </c>
    </row>
    <row r="7" spans="1:20" x14ac:dyDescent="0.2">
      <c r="A7" s="2" t="s">
        <v>169</v>
      </c>
      <c r="B7" s="2" t="s">
        <v>171</v>
      </c>
      <c r="C7" s="1">
        <v>6</v>
      </c>
      <c r="D7" s="1">
        <v>0</v>
      </c>
      <c r="E7" s="1">
        <v>0</v>
      </c>
      <c r="F7" s="1">
        <v>0</v>
      </c>
      <c r="G7" s="1" t="s">
        <v>19</v>
      </c>
      <c r="H7" s="1" t="s">
        <v>19</v>
      </c>
      <c r="I7" s="1">
        <v>1.5</v>
      </c>
      <c r="J7" s="1">
        <v>92.59</v>
      </c>
      <c r="K7" s="1" t="s">
        <v>19</v>
      </c>
      <c r="L7" s="1" t="s">
        <v>19</v>
      </c>
      <c r="M7" s="1" t="s">
        <v>19</v>
      </c>
      <c r="N7" s="2">
        <v>0</v>
      </c>
      <c r="O7" s="2">
        <v>0</v>
      </c>
      <c r="P7" s="2">
        <v>0</v>
      </c>
      <c r="Q7" s="2">
        <v>0</v>
      </c>
      <c r="R7" s="4"/>
      <c r="S7" s="5"/>
    </row>
    <row r="8" spans="1:20" x14ac:dyDescent="0.2">
      <c r="A8" s="2" t="s">
        <v>169</v>
      </c>
      <c r="B8" s="2" t="s">
        <v>172</v>
      </c>
      <c r="C8" s="1">
        <v>22</v>
      </c>
      <c r="D8" s="1">
        <v>1</v>
      </c>
      <c r="E8" s="1">
        <v>4.55</v>
      </c>
      <c r="F8" s="1">
        <v>0.04</v>
      </c>
      <c r="G8" s="1">
        <v>0.04</v>
      </c>
      <c r="H8" s="1">
        <v>0.25</v>
      </c>
      <c r="I8" s="1">
        <v>2.82</v>
      </c>
      <c r="J8" s="1">
        <v>62.9</v>
      </c>
      <c r="K8" s="1">
        <v>1</v>
      </c>
      <c r="L8" s="1" t="s">
        <v>19</v>
      </c>
      <c r="M8" s="1" t="s">
        <v>19</v>
      </c>
      <c r="N8" s="1">
        <v>0</v>
      </c>
      <c r="O8" s="2">
        <v>0</v>
      </c>
      <c r="P8" s="2">
        <v>0</v>
      </c>
      <c r="Q8" s="2">
        <v>0</v>
      </c>
      <c r="R8" s="4">
        <f t="shared" ref="R7:R70" si="0">N8/D8</f>
        <v>0</v>
      </c>
      <c r="S8" s="5"/>
    </row>
    <row r="9" spans="1:20" x14ac:dyDescent="0.2">
      <c r="C9" s="1"/>
      <c r="D9" s="1"/>
      <c r="E9" s="1"/>
      <c r="F9" s="1"/>
      <c r="G9" s="1"/>
      <c r="H9" s="1"/>
      <c r="I9" s="1"/>
      <c r="J9" s="1"/>
      <c r="K9" s="1"/>
      <c r="L9" s="1"/>
      <c r="M9" s="1"/>
      <c r="R9" s="4"/>
      <c r="S9" s="5"/>
    </row>
    <row r="10" spans="1:20" x14ac:dyDescent="0.2">
      <c r="A10" s="2" t="s">
        <v>204</v>
      </c>
      <c r="B10" s="2" t="s">
        <v>184</v>
      </c>
      <c r="C10" s="1">
        <v>169</v>
      </c>
      <c r="D10" s="1">
        <v>29</v>
      </c>
      <c r="E10" s="1">
        <v>17.16</v>
      </c>
      <c r="F10" s="1">
        <v>16.18</v>
      </c>
      <c r="G10" s="1">
        <v>0.56000000000000005</v>
      </c>
      <c r="H10" s="1">
        <v>1.0900000000000001</v>
      </c>
      <c r="I10" s="1">
        <v>2.38</v>
      </c>
      <c r="J10" s="1">
        <v>70.81</v>
      </c>
      <c r="K10" s="1">
        <v>1.93</v>
      </c>
      <c r="L10" s="1">
        <v>40.74</v>
      </c>
      <c r="M10" s="1">
        <v>2.11</v>
      </c>
      <c r="N10" s="2">
        <v>0</v>
      </c>
      <c r="O10" s="1">
        <v>0</v>
      </c>
      <c r="P10" s="1">
        <v>0</v>
      </c>
      <c r="Q10" s="2">
        <v>0</v>
      </c>
      <c r="R10" s="4">
        <f t="shared" si="0"/>
        <v>0</v>
      </c>
      <c r="S10" s="5"/>
    </row>
    <row r="11" spans="1:20" x14ac:dyDescent="0.2">
      <c r="A11" s="2" t="s">
        <v>204</v>
      </c>
      <c r="B11" s="2" t="s">
        <v>186</v>
      </c>
      <c r="C11" s="1">
        <v>57</v>
      </c>
      <c r="D11" s="1">
        <v>23</v>
      </c>
      <c r="E11" s="1">
        <v>40.35</v>
      </c>
      <c r="F11" s="1">
        <v>13.8</v>
      </c>
      <c r="G11" s="1">
        <v>0.6</v>
      </c>
      <c r="H11" s="1">
        <v>1.0900000000000001</v>
      </c>
      <c r="I11" s="1">
        <v>1.8</v>
      </c>
      <c r="J11" s="1">
        <v>86.17</v>
      </c>
      <c r="K11" s="1">
        <v>1.1299999999999999</v>
      </c>
      <c r="L11" s="1">
        <v>69.569999999999993</v>
      </c>
      <c r="M11" s="1">
        <v>1.22</v>
      </c>
      <c r="N11" s="2">
        <v>0</v>
      </c>
      <c r="O11" s="2">
        <v>0</v>
      </c>
      <c r="P11" s="2">
        <v>0</v>
      </c>
      <c r="Q11" s="2">
        <v>0</v>
      </c>
      <c r="R11" s="4">
        <f t="shared" si="0"/>
        <v>0</v>
      </c>
      <c r="S11" s="5"/>
    </row>
    <row r="12" spans="1:20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R12" s="4"/>
      <c r="S12" s="5"/>
    </row>
    <row r="13" spans="1:20" x14ac:dyDescent="0.2">
      <c r="A13" s="2" t="s">
        <v>183</v>
      </c>
      <c r="B13" s="2" t="s">
        <v>184</v>
      </c>
      <c r="C13" s="1">
        <v>260</v>
      </c>
      <c r="D13" s="1">
        <v>38</v>
      </c>
      <c r="E13" s="1">
        <v>14.62</v>
      </c>
      <c r="F13" s="1">
        <v>20.47</v>
      </c>
      <c r="G13" s="1">
        <v>0.54</v>
      </c>
      <c r="H13" s="1">
        <v>1.1000000000000001</v>
      </c>
      <c r="I13" s="1">
        <v>2.31</v>
      </c>
      <c r="J13" s="1">
        <v>68.42</v>
      </c>
      <c r="K13" s="1">
        <v>1.7</v>
      </c>
      <c r="L13" s="1">
        <v>32.35</v>
      </c>
      <c r="M13" s="1">
        <v>1.56</v>
      </c>
      <c r="N13" s="2">
        <v>0</v>
      </c>
      <c r="O13" s="1">
        <v>0</v>
      </c>
      <c r="P13" s="1">
        <v>0</v>
      </c>
      <c r="Q13" s="2">
        <v>0</v>
      </c>
      <c r="R13" s="4">
        <f t="shared" si="0"/>
        <v>0</v>
      </c>
      <c r="S13" s="5"/>
    </row>
    <row r="14" spans="1:20" x14ac:dyDescent="0.2">
      <c r="A14" s="2" t="s">
        <v>183</v>
      </c>
      <c r="B14" s="2" t="s">
        <v>185</v>
      </c>
      <c r="C14" s="1">
        <v>15</v>
      </c>
      <c r="D14" s="1">
        <v>1</v>
      </c>
      <c r="E14" s="1">
        <v>6.67</v>
      </c>
      <c r="F14" s="1">
        <v>0.04</v>
      </c>
      <c r="G14" s="1">
        <v>0.04</v>
      </c>
      <c r="H14" s="1">
        <v>0.18</v>
      </c>
      <c r="I14" s="1">
        <v>1.8</v>
      </c>
      <c r="J14" s="1">
        <v>87.19</v>
      </c>
      <c r="K14" s="1">
        <v>3</v>
      </c>
      <c r="L14" s="1" t="s">
        <v>19</v>
      </c>
      <c r="M14" s="1" t="s">
        <v>19</v>
      </c>
      <c r="N14" s="2">
        <v>0</v>
      </c>
      <c r="O14" s="2">
        <v>0</v>
      </c>
      <c r="P14" s="2">
        <v>0</v>
      </c>
      <c r="Q14" s="2">
        <v>0</v>
      </c>
      <c r="R14" s="4">
        <f t="shared" si="0"/>
        <v>0</v>
      </c>
      <c r="S14" s="5"/>
    </row>
    <row r="15" spans="1:20" x14ac:dyDescent="0.2">
      <c r="A15" s="2" t="s">
        <v>183</v>
      </c>
      <c r="B15" s="2" t="s">
        <v>186</v>
      </c>
      <c r="C15" s="1">
        <v>113</v>
      </c>
      <c r="D15" s="1">
        <v>30</v>
      </c>
      <c r="E15" s="1">
        <v>26.55</v>
      </c>
      <c r="F15" s="1">
        <v>13.5</v>
      </c>
      <c r="G15" s="1">
        <v>0.45</v>
      </c>
      <c r="H15" s="1">
        <v>1.0900000000000001</v>
      </c>
      <c r="I15" s="1">
        <v>1.53</v>
      </c>
      <c r="J15" s="1">
        <v>83.76</v>
      </c>
      <c r="K15" s="1">
        <v>1.07</v>
      </c>
      <c r="L15" s="1">
        <v>67.86</v>
      </c>
      <c r="M15" s="1">
        <v>1.43</v>
      </c>
      <c r="N15" s="2">
        <v>0</v>
      </c>
      <c r="O15" s="1">
        <v>0</v>
      </c>
      <c r="P15" s="1">
        <v>0</v>
      </c>
      <c r="Q15" s="2">
        <v>0</v>
      </c>
      <c r="R15" s="4">
        <f t="shared" si="0"/>
        <v>0</v>
      </c>
      <c r="S15" s="5"/>
    </row>
    <row r="16" spans="1:20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R16" s="4"/>
      <c r="S16" s="5"/>
    </row>
    <row r="17" spans="1:19" x14ac:dyDescent="0.2">
      <c r="A17" s="2" t="s">
        <v>211</v>
      </c>
      <c r="B17" s="2" t="s">
        <v>212</v>
      </c>
      <c r="C17" s="1">
        <v>14</v>
      </c>
      <c r="D17" s="1">
        <v>1</v>
      </c>
      <c r="E17" s="1">
        <v>7.14</v>
      </c>
      <c r="F17" s="1">
        <v>0.74</v>
      </c>
      <c r="G17" s="1">
        <v>0.74</v>
      </c>
      <c r="H17" s="1">
        <v>0.8</v>
      </c>
      <c r="I17" s="1">
        <v>3.5</v>
      </c>
      <c r="J17" s="1">
        <v>57.47</v>
      </c>
      <c r="K17" s="1">
        <v>1</v>
      </c>
      <c r="L17" s="1">
        <v>0</v>
      </c>
      <c r="M17" s="1">
        <v>1</v>
      </c>
      <c r="N17" s="2">
        <v>0</v>
      </c>
      <c r="O17" s="1">
        <v>0</v>
      </c>
      <c r="P17" s="1">
        <v>0</v>
      </c>
      <c r="Q17" s="2">
        <v>0</v>
      </c>
      <c r="R17" s="4">
        <f t="shared" si="0"/>
        <v>0</v>
      </c>
      <c r="S17" s="5"/>
    </row>
    <row r="18" spans="1:19" x14ac:dyDescent="0.2">
      <c r="A18" s="2" t="s">
        <v>211</v>
      </c>
      <c r="B18" s="2" t="s">
        <v>213</v>
      </c>
      <c r="C18" s="1">
        <v>243</v>
      </c>
      <c r="D18" s="1">
        <v>12</v>
      </c>
      <c r="E18" s="1">
        <v>4.9400000000000004</v>
      </c>
      <c r="F18" s="1">
        <v>3.52</v>
      </c>
      <c r="G18" s="1">
        <v>0.28999999999999998</v>
      </c>
      <c r="H18" s="1">
        <v>0.56999999999999995</v>
      </c>
      <c r="I18" s="1">
        <v>3.65</v>
      </c>
      <c r="J18" s="1">
        <v>43.39</v>
      </c>
      <c r="K18" s="1">
        <v>2.27</v>
      </c>
      <c r="L18" s="1">
        <v>61.54</v>
      </c>
      <c r="M18" s="1">
        <v>1.31</v>
      </c>
      <c r="N18" s="2">
        <v>0</v>
      </c>
      <c r="O18" s="2">
        <v>0</v>
      </c>
      <c r="P18" s="2">
        <v>0</v>
      </c>
      <c r="Q18" s="2">
        <v>0</v>
      </c>
      <c r="R18" s="4">
        <f t="shared" si="0"/>
        <v>0</v>
      </c>
      <c r="S18" s="5"/>
    </row>
    <row r="19" spans="1:19" x14ac:dyDescent="0.2">
      <c r="A19" s="2" t="s">
        <v>211</v>
      </c>
      <c r="B19" s="2" t="s">
        <v>214</v>
      </c>
      <c r="C19" s="1">
        <v>46</v>
      </c>
      <c r="D19" s="1">
        <v>3</v>
      </c>
      <c r="E19" s="1">
        <v>6.52</v>
      </c>
      <c r="F19" s="1">
        <v>1.05</v>
      </c>
      <c r="G19" s="1">
        <v>0.35</v>
      </c>
      <c r="H19" s="1">
        <v>0.8</v>
      </c>
      <c r="I19" s="1">
        <v>3.82</v>
      </c>
      <c r="J19" s="1">
        <v>36.57</v>
      </c>
      <c r="K19" s="1">
        <v>2.33</v>
      </c>
      <c r="L19" s="1">
        <v>33.33</v>
      </c>
      <c r="M19" s="1">
        <v>1</v>
      </c>
      <c r="N19" s="2">
        <v>0</v>
      </c>
      <c r="O19" s="1">
        <v>0</v>
      </c>
      <c r="P19" s="1">
        <v>0</v>
      </c>
      <c r="Q19" s="2">
        <v>0</v>
      </c>
      <c r="R19" s="4">
        <f t="shared" si="0"/>
        <v>0</v>
      </c>
      <c r="S19" s="5"/>
    </row>
    <row r="20" spans="1:19" x14ac:dyDescent="0.2">
      <c r="A20" s="2" t="s">
        <v>211</v>
      </c>
      <c r="B20" s="2" t="s">
        <v>215</v>
      </c>
      <c r="C20" s="1">
        <v>7</v>
      </c>
      <c r="D20" s="1">
        <v>0</v>
      </c>
      <c r="E20" s="1">
        <v>0</v>
      </c>
      <c r="F20" s="1">
        <v>0</v>
      </c>
      <c r="G20" s="1" t="s">
        <v>19</v>
      </c>
      <c r="H20" s="1" t="s">
        <v>19</v>
      </c>
      <c r="I20" s="1">
        <v>3.75</v>
      </c>
      <c r="J20" s="1">
        <v>62.16</v>
      </c>
      <c r="K20" s="1" t="s">
        <v>19</v>
      </c>
      <c r="L20" s="1" t="s">
        <v>19</v>
      </c>
      <c r="M20" s="1" t="s">
        <v>19</v>
      </c>
      <c r="N20" s="2">
        <v>0</v>
      </c>
      <c r="O20" s="1">
        <v>1</v>
      </c>
      <c r="P20" s="1">
        <v>0</v>
      </c>
      <c r="Q20" s="2">
        <v>0</v>
      </c>
      <c r="R20" s="4"/>
      <c r="S20" s="5"/>
    </row>
    <row r="21" spans="1:19" x14ac:dyDescent="0.2">
      <c r="A21" s="2" t="s">
        <v>211</v>
      </c>
      <c r="B21" s="2" t="s">
        <v>216</v>
      </c>
      <c r="C21" s="1">
        <v>354</v>
      </c>
      <c r="D21" s="1">
        <v>60</v>
      </c>
      <c r="E21" s="1">
        <v>16.95</v>
      </c>
      <c r="F21" s="1">
        <v>18.739999999999998</v>
      </c>
      <c r="G21" s="1">
        <v>0.31</v>
      </c>
      <c r="H21" s="1">
        <v>0.54</v>
      </c>
      <c r="I21" s="1">
        <v>2.94</v>
      </c>
      <c r="J21" s="1">
        <v>57.63</v>
      </c>
      <c r="K21" s="1">
        <v>2.0499999999999998</v>
      </c>
      <c r="L21" s="1">
        <v>57.63</v>
      </c>
      <c r="M21" s="1">
        <v>2.27</v>
      </c>
      <c r="N21" s="2">
        <v>0</v>
      </c>
      <c r="O21" s="2">
        <v>0</v>
      </c>
      <c r="P21" s="2">
        <v>0</v>
      </c>
      <c r="Q21" s="2">
        <v>0</v>
      </c>
      <c r="R21" s="4">
        <f t="shared" si="0"/>
        <v>0</v>
      </c>
      <c r="S21" s="5"/>
    </row>
    <row r="22" spans="1:19" x14ac:dyDescent="0.2">
      <c r="A22" s="2" t="s">
        <v>211</v>
      </c>
      <c r="B22" s="2" t="s">
        <v>217</v>
      </c>
      <c r="C22" s="1">
        <v>188</v>
      </c>
      <c r="D22" s="1">
        <v>28</v>
      </c>
      <c r="E22" s="1">
        <v>14.89</v>
      </c>
      <c r="F22" s="1">
        <v>8.76</v>
      </c>
      <c r="G22" s="1">
        <v>0.31</v>
      </c>
      <c r="H22" s="1">
        <v>0.56000000000000005</v>
      </c>
      <c r="I22" s="1">
        <v>3.63</v>
      </c>
      <c r="J22" s="1">
        <v>40</v>
      </c>
      <c r="K22" s="1">
        <v>2.14</v>
      </c>
      <c r="L22" s="1">
        <v>64.290000000000006</v>
      </c>
      <c r="M22" s="1">
        <v>2.4300000000000002</v>
      </c>
      <c r="N22" s="2">
        <v>0</v>
      </c>
      <c r="O22" s="1">
        <v>0</v>
      </c>
      <c r="P22" s="1">
        <v>0</v>
      </c>
      <c r="Q22" s="2">
        <v>0</v>
      </c>
      <c r="R22" s="4">
        <f t="shared" si="0"/>
        <v>0</v>
      </c>
      <c r="S22" s="5"/>
    </row>
    <row r="23" spans="1:19" x14ac:dyDescent="0.2">
      <c r="A23" s="2" t="s">
        <v>211</v>
      </c>
      <c r="B23" s="2" t="s">
        <v>218</v>
      </c>
      <c r="C23" s="1">
        <v>36</v>
      </c>
      <c r="D23" s="1">
        <v>4</v>
      </c>
      <c r="E23" s="1">
        <v>11.11</v>
      </c>
      <c r="F23" s="1">
        <v>1.43</v>
      </c>
      <c r="G23" s="1">
        <v>0.36</v>
      </c>
      <c r="H23" s="1">
        <v>0.54</v>
      </c>
      <c r="I23" s="1">
        <v>4.43</v>
      </c>
      <c r="J23" s="1">
        <v>26.46</v>
      </c>
      <c r="K23" s="1">
        <v>1.75</v>
      </c>
      <c r="L23" s="1">
        <v>0</v>
      </c>
      <c r="M23" s="1">
        <v>1</v>
      </c>
      <c r="N23" s="2">
        <v>0</v>
      </c>
      <c r="O23" s="1">
        <v>0</v>
      </c>
      <c r="P23" s="1">
        <v>0</v>
      </c>
      <c r="Q23" s="2">
        <v>0</v>
      </c>
      <c r="R23" s="4">
        <f t="shared" si="0"/>
        <v>0</v>
      </c>
      <c r="S23" s="5"/>
    </row>
    <row r="24" spans="1:19" x14ac:dyDescent="0.2">
      <c r="A24" s="2" t="s">
        <v>211</v>
      </c>
      <c r="B24" s="2" t="s">
        <v>219</v>
      </c>
      <c r="C24" s="1">
        <v>11</v>
      </c>
      <c r="D24" s="1">
        <v>2</v>
      </c>
      <c r="E24" s="1">
        <v>18.18</v>
      </c>
      <c r="F24" s="1">
        <v>0.83</v>
      </c>
      <c r="G24" s="1">
        <v>0.41</v>
      </c>
      <c r="H24" s="1">
        <v>0.7</v>
      </c>
      <c r="I24" s="1">
        <v>3.36</v>
      </c>
      <c r="J24" s="1">
        <v>45.14</v>
      </c>
      <c r="K24" s="1">
        <v>2</v>
      </c>
      <c r="L24" s="1">
        <v>0</v>
      </c>
      <c r="M24" s="1">
        <v>1</v>
      </c>
      <c r="N24" s="2">
        <v>0</v>
      </c>
      <c r="O24" s="2">
        <v>0</v>
      </c>
      <c r="P24" s="2">
        <v>0</v>
      </c>
      <c r="Q24" s="2">
        <v>0</v>
      </c>
      <c r="R24" s="4">
        <f t="shared" si="0"/>
        <v>0</v>
      </c>
      <c r="S24" s="5"/>
    </row>
    <row r="25" spans="1:19" x14ac:dyDescent="0.2">
      <c r="A25" s="2" t="s">
        <v>211</v>
      </c>
      <c r="B25" s="2" t="s">
        <v>220</v>
      </c>
      <c r="C25" s="1">
        <v>61</v>
      </c>
      <c r="D25" s="1">
        <v>15</v>
      </c>
      <c r="E25" s="1">
        <v>24.59</v>
      </c>
      <c r="F25" s="1">
        <v>5.52</v>
      </c>
      <c r="G25" s="1">
        <v>0.37</v>
      </c>
      <c r="H25" s="1">
        <v>0.75</v>
      </c>
      <c r="I25" s="1">
        <v>3.06</v>
      </c>
      <c r="J25" s="1">
        <v>52.12</v>
      </c>
      <c r="K25" s="1">
        <v>1.27</v>
      </c>
      <c r="L25" s="1">
        <v>46.67</v>
      </c>
      <c r="M25" s="1">
        <v>1.27</v>
      </c>
      <c r="N25" s="2">
        <v>0</v>
      </c>
      <c r="O25" s="1">
        <v>0</v>
      </c>
      <c r="P25" s="1">
        <v>0</v>
      </c>
      <c r="Q25" s="2">
        <v>0</v>
      </c>
      <c r="R25" s="4">
        <f t="shared" si="0"/>
        <v>0</v>
      </c>
      <c r="S25" s="5"/>
    </row>
    <row r="26" spans="1:19" x14ac:dyDescent="0.2">
      <c r="A26" s="2" t="s">
        <v>211</v>
      </c>
      <c r="B26" s="2" t="s">
        <v>221</v>
      </c>
      <c r="C26" s="1">
        <v>120</v>
      </c>
      <c r="D26" s="1">
        <v>15</v>
      </c>
      <c r="E26" s="1">
        <v>12.5</v>
      </c>
      <c r="F26" s="1">
        <v>4.96</v>
      </c>
      <c r="G26" s="1">
        <v>0.33</v>
      </c>
      <c r="H26" s="1">
        <v>0.62</v>
      </c>
      <c r="I26" s="1">
        <v>3.65</v>
      </c>
      <c r="J26" s="1">
        <v>38.840000000000003</v>
      </c>
      <c r="K26" s="1">
        <v>2.21</v>
      </c>
      <c r="L26" s="1">
        <v>62.5</v>
      </c>
      <c r="M26" s="1">
        <v>1.88</v>
      </c>
      <c r="N26" s="2">
        <v>0</v>
      </c>
      <c r="O26" s="1">
        <v>0</v>
      </c>
      <c r="P26" s="1">
        <v>0</v>
      </c>
      <c r="Q26" s="2">
        <v>0</v>
      </c>
      <c r="R26" s="4">
        <f t="shared" si="0"/>
        <v>0</v>
      </c>
      <c r="S26" s="5"/>
    </row>
    <row r="27" spans="1:19" x14ac:dyDescent="0.2">
      <c r="A27" s="2" t="s">
        <v>211</v>
      </c>
      <c r="B27" s="2" t="s">
        <v>222</v>
      </c>
      <c r="C27" s="1">
        <v>35</v>
      </c>
      <c r="D27" s="1">
        <v>7</v>
      </c>
      <c r="E27" s="1">
        <v>20</v>
      </c>
      <c r="F27" s="1">
        <v>3.04</v>
      </c>
      <c r="G27" s="1">
        <v>0.43</v>
      </c>
      <c r="H27" s="1">
        <v>0.78</v>
      </c>
      <c r="I27" s="1">
        <v>3.55</v>
      </c>
      <c r="J27" s="1">
        <v>42.39</v>
      </c>
      <c r="K27" s="1">
        <v>1.33</v>
      </c>
      <c r="L27" s="1">
        <v>57.14</v>
      </c>
      <c r="M27" s="1">
        <v>1.29</v>
      </c>
      <c r="N27" s="2">
        <v>0</v>
      </c>
      <c r="O27" s="2">
        <v>0</v>
      </c>
      <c r="P27" s="2">
        <v>0</v>
      </c>
      <c r="Q27" s="2">
        <v>0</v>
      </c>
      <c r="R27" s="4">
        <f t="shared" si="0"/>
        <v>0</v>
      </c>
      <c r="S27" s="5"/>
    </row>
    <row r="28" spans="1:19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R28" s="4"/>
      <c r="S28" s="5"/>
    </row>
    <row r="29" spans="1:19" x14ac:dyDescent="0.2">
      <c r="A29" s="2" t="s">
        <v>223</v>
      </c>
      <c r="B29" s="2" t="s">
        <v>224</v>
      </c>
      <c r="C29" s="1">
        <v>170</v>
      </c>
      <c r="D29" s="1">
        <v>35</v>
      </c>
      <c r="E29" s="1">
        <v>20.59</v>
      </c>
      <c r="F29" s="1">
        <v>16.78</v>
      </c>
      <c r="G29" s="1">
        <v>0.48</v>
      </c>
      <c r="H29" s="1">
        <v>0.79</v>
      </c>
      <c r="I29" s="1">
        <v>2.2000000000000002</v>
      </c>
      <c r="J29" s="1">
        <v>69.77</v>
      </c>
      <c r="K29" s="1">
        <v>1.51</v>
      </c>
      <c r="L29" s="1">
        <v>40</v>
      </c>
      <c r="M29" s="1">
        <v>1.63</v>
      </c>
      <c r="N29" s="2">
        <v>0</v>
      </c>
      <c r="O29" s="1">
        <v>0</v>
      </c>
      <c r="P29" s="1">
        <v>0</v>
      </c>
      <c r="Q29" s="2">
        <v>0</v>
      </c>
      <c r="R29" s="4">
        <f t="shared" si="0"/>
        <v>0</v>
      </c>
      <c r="S29" s="5"/>
    </row>
    <row r="30" spans="1:19" x14ac:dyDescent="0.2">
      <c r="A30" s="2" t="s">
        <v>223</v>
      </c>
      <c r="B30" s="2" t="s">
        <v>225</v>
      </c>
      <c r="C30" s="1">
        <v>18</v>
      </c>
      <c r="D30" s="1">
        <v>11</v>
      </c>
      <c r="E30" s="1">
        <v>61.11</v>
      </c>
      <c r="F30" s="1">
        <v>3.93</v>
      </c>
      <c r="G30" s="1">
        <v>0.36</v>
      </c>
      <c r="H30" s="1">
        <v>0.76</v>
      </c>
      <c r="I30" s="1">
        <v>1.44</v>
      </c>
      <c r="J30" s="1">
        <v>82.62</v>
      </c>
      <c r="K30" s="1">
        <v>1.18</v>
      </c>
      <c r="L30" s="1">
        <v>58.33</v>
      </c>
      <c r="M30" s="1">
        <v>1.83</v>
      </c>
      <c r="N30" s="2">
        <v>0</v>
      </c>
      <c r="O30" s="2">
        <v>0</v>
      </c>
      <c r="P30" s="2">
        <v>0</v>
      </c>
      <c r="Q30" s="2">
        <v>0</v>
      </c>
      <c r="R30" s="4">
        <f t="shared" si="0"/>
        <v>0</v>
      </c>
      <c r="S30" s="5"/>
    </row>
    <row r="31" spans="1:19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R31" s="4"/>
      <c r="S31" s="5"/>
    </row>
    <row r="32" spans="1:19" x14ac:dyDescent="0.2">
      <c r="A32" s="2" t="s">
        <v>187</v>
      </c>
      <c r="B32" s="2" t="s">
        <v>29</v>
      </c>
      <c r="C32" s="1">
        <v>63</v>
      </c>
      <c r="D32" s="1">
        <v>4</v>
      </c>
      <c r="E32" s="1">
        <v>6.35</v>
      </c>
      <c r="F32" s="1">
        <v>1.55</v>
      </c>
      <c r="G32" s="1">
        <v>0.39</v>
      </c>
      <c r="H32" s="1">
        <v>0.59</v>
      </c>
      <c r="I32" s="1">
        <v>4.58</v>
      </c>
      <c r="J32" s="1">
        <v>20.68</v>
      </c>
      <c r="K32" s="1">
        <v>3.25</v>
      </c>
      <c r="L32" s="1">
        <v>0</v>
      </c>
      <c r="M32" s="1">
        <v>4.4000000000000004</v>
      </c>
      <c r="N32" s="2">
        <v>5</v>
      </c>
      <c r="O32" s="1">
        <v>0</v>
      </c>
      <c r="P32" s="1">
        <v>0</v>
      </c>
      <c r="Q32" s="2">
        <v>0</v>
      </c>
      <c r="R32" s="4">
        <f t="shared" si="0"/>
        <v>1.25</v>
      </c>
      <c r="S32" s="5">
        <f>F32/N32</f>
        <v>0.31</v>
      </c>
    </row>
    <row r="33" spans="1:19" x14ac:dyDescent="0.2">
      <c r="A33" s="2" t="s">
        <v>187</v>
      </c>
      <c r="B33" s="2" t="s">
        <v>32</v>
      </c>
      <c r="C33" s="1">
        <v>6</v>
      </c>
      <c r="D33" s="1">
        <v>1</v>
      </c>
      <c r="E33" s="1">
        <v>16.670000000000002</v>
      </c>
      <c r="F33" s="1">
        <v>0.46</v>
      </c>
      <c r="G33" s="1">
        <v>0.46</v>
      </c>
      <c r="H33" s="1">
        <v>0.48</v>
      </c>
      <c r="I33" s="1">
        <v>3.67</v>
      </c>
      <c r="J33" s="1">
        <v>42.09</v>
      </c>
      <c r="K33" s="1">
        <v>1</v>
      </c>
      <c r="L33" s="1">
        <v>100</v>
      </c>
      <c r="M33" s="1">
        <v>1</v>
      </c>
      <c r="N33" s="2">
        <v>0</v>
      </c>
      <c r="O33" s="2">
        <v>0</v>
      </c>
      <c r="P33" s="2">
        <v>0</v>
      </c>
      <c r="Q33" s="2">
        <v>0</v>
      </c>
      <c r="R33" s="4">
        <f t="shared" si="0"/>
        <v>0</v>
      </c>
      <c r="S33" s="5"/>
    </row>
    <row r="34" spans="1:19" x14ac:dyDescent="0.2">
      <c r="A34" s="2" t="s">
        <v>187</v>
      </c>
      <c r="B34" s="2" t="s">
        <v>34</v>
      </c>
      <c r="C34" s="1">
        <v>11</v>
      </c>
      <c r="D34" s="1">
        <v>0</v>
      </c>
      <c r="E34" s="1">
        <v>0</v>
      </c>
      <c r="F34" s="1">
        <v>0</v>
      </c>
      <c r="G34" s="1" t="s">
        <v>19</v>
      </c>
      <c r="H34" s="1" t="s">
        <v>19</v>
      </c>
      <c r="I34" s="1">
        <v>5</v>
      </c>
      <c r="J34" s="1">
        <v>15.84</v>
      </c>
      <c r="K34" s="1" t="s">
        <v>19</v>
      </c>
      <c r="L34" s="1" t="s">
        <v>19</v>
      </c>
      <c r="M34" s="1" t="s">
        <v>19</v>
      </c>
      <c r="N34" s="2">
        <v>0</v>
      </c>
      <c r="O34" s="1">
        <v>0</v>
      </c>
      <c r="P34" s="1">
        <v>0</v>
      </c>
      <c r="Q34" s="2">
        <v>0</v>
      </c>
      <c r="R34" s="4"/>
      <c r="S34" s="5"/>
    </row>
    <row r="35" spans="1:19" x14ac:dyDescent="0.2">
      <c r="A35" s="2" t="s">
        <v>187</v>
      </c>
      <c r="B35" s="2" t="s">
        <v>37</v>
      </c>
      <c r="C35" s="1">
        <v>17</v>
      </c>
      <c r="D35" s="1">
        <v>10</v>
      </c>
      <c r="E35" s="1">
        <v>58.82</v>
      </c>
      <c r="F35" s="1">
        <v>4.2699999999999996</v>
      </c>
      <c r="G35" s="1">
        <v>0.43</v>
      </c>
      <c r="H35" s="1">
        <v>0.52</v>
      </c>
      <c r="I35" s="1">
        <v>3.13</v>
      </c>
      <c r="J35" s="1">
        <v>66.650000000000006</v>
      </c>
      <c r="K35" s="1">
        <v>2.56</v>
      </c>
      <c r="L35" s="1">
        <v>9.09</v>
      </c>
      <c r="M35" s="1">
        <v>3.73</v>
      </c>
      <c r="N35" s="2">
        <v>0</v>
      </c>
      <c r="O35" s="2">
        <v>0</v>
      </c>
      <c r="P35" s="2">
        <v>0</v>
      </c>
      <c r="Q35" s="2">
        <v>0</v>
      </c>
      <c r="R35" s="4">
        <f t="shared" si="0"/>
        <v>0</v>
      </c>
      <c r="S35" s="5"/>
    </row>
    <row r="36" spans="1:19" x14ac:dyDescent="0.2">
      <c r="A36" s="2" t="s">
        <v>187</v>
      </c>
      <c r="B36" s="2" t="s">
        <v>39</v>
      </c>
      <c r="C36" s="1">
        <v>153</v>
      </c>
      <c r="D36" s="1">
        <v>49</v>
      </c>
      <c r="E36" s="1">
        <v>32.03</v>
      </c>
      <c r="F36" s="1">
        <v>16.68</v>
      </c>
      <c r="G36" s="1">
        <v>0.34</v>
      </c>
      <c r="H36" s="1">
        <v>0.47</v>
      </c>
      <c r="I36" s="1">
        <v>2.71</v>
      </c>
      <c r="J36" s="1">
        <v>68.92</v>
      </c>
      <c r="K36" s="1">
        <v>2.06</v>
      </c>
      <c r="L36" s="1">
        <v>27.94</v>
      </c>
      <c r="M36" s="1">
        <v>2.3199999999999998</v>
      </c>
      <c r="N36" s="2">
        <v>0</v>
      </c>
      <c r="O36" s="1">
        <v>0</v>
      </c>
      <c r="P36" s="1">
        <v>0</v>
      </c>
      <c r="Q36" s="2">
        <v>0</v>
      </c>
      <c r="R36" s="4">
        <f t="shared" si="0"/>
        <v>0</v>
      </c>
      <c r="S36" s="5"/>
    </row>
    <row r="37" spans="1:19" x14ac:dyDescent="0.2">
      <c r="A37" s="2" t="s">
        <v>187</v>
      </c>
      <c r="B37" s="2" t="s">
        <v>40</v>
      </c>
      <c r="C37" s="1">
        <v>4</v>
      </c>
      <c r="D37" s="1">
        <v>1</v>
      </c>
      <c r="E37" s="1">
        <v>25</v>
      </c>
      <c r="F37" s="1">
        <v>0.16</v>
      </c>
      <c r="G37" s="1">
        <v>0.16</v>
      </c>
      <c r="H37" s="1">
        <v>0.2</v>
      </c>
      <c r="I37" s="1">
        <v>2.5</v>
      </c>
      <c r="J37" s="1">
        <v>73.819999999999993</v>
      </c>
      <c r="K37" s="1">
        <v>2</v>
      </c>
      <c r="L37" s="1">
        <v>50</v>
      </c>
      <c r="M37" s="1">
        <v>1</v>
      </c>
      <c r="N37" s="2">
        <v>0</v>
      </c>
      <c r="O37" s="2">
        <v>0</v>
      </c>
      <c r="P37" s="2">
        <v>0</v>
      </c>
      <c r="Q37" s="2">
        <v>0</v>
      </c>
      <c r="R37" s="4">
        <f t="shared" si="0"/>
        <v>0</v>
      </c>
      <c r="S37" s="5"/>
    </row>
    <row r="38" spans="1:19" x14ac:dyDescent="0.2">
      <c r="A38" s="2" t="s">
        <v>187</v>
      </c>
      <c r="B38" s="2" t="s">
        <v>41</v>
      </c>
      <c r="C38" s="1">
        <v>19</v>
      </c>
      <c r="D38" s="1">
        <v>4</v>
      </c>
      <c r="E38" s="1">
        <v>21.05</v>
      </c>
      <c r="F38" s="1">
        <v>1.22</v>
      </c>
      <c r="G38" s="1">
        <v>0.3</v>
      </c>
      <c r="H38" s="1">
        <v>0.42</v>
      </c>
      <c r="I38" s="1">
        <v>2.33</v>
      </c>
      <c r="J38" s="1">
        <v>81.31</v>
      </c>
      <c r="K38" s="1">
        <v>1.75</v>
      </c>
      <c r="L38" s="1">
        <v>33.33</v>
      </c>
      <c r="M38" s="1">
        <v>7.67</v>
      </c>
      <c r="N38" s="2">
        <v>0</v>
      </c>
      <c r="O38" s="1">
        <v>0</v>
      </c>
      <c r="P38" s="1">
        <v>0</v>
      </c>
      <c r="Q38" s="2">
        <v>0</v>
      </c>
      <c r="R38" s="4">
        <f t="shared" si="0"/>
        <v>0</v>
      </c>
      <c r="S38" s="5"/>
    </row>
    <row r="39" spans="1:19" x14ac:dyDescent="0.2">
      <c r="A39" s="2" t="s">
        <v>187</v>
      </c>
      <c r="B39" s="2" t="s">
        <v>42</v>
      </c>
      <c r="C39" s="1">
        <v>1</v>
      </c>
      <c r="D39" s="1">
        <v>0</v>
      </c>
      <c r="E39" s="1">
        <v>0</v>
      </c>
      <c r="F39" s="1">
        <v>0</v>
      </c>
      <c r="G39" s="1" t="s">
        <v>19</v>
      </c>
      <c r="H39" s="1" t="s">
        <v>19</v>
      </c>
      <c r="I39" s="1">
        <v>5</v>
      </c>
      <c r="J39" s="1">
        <v>8.5</v>
      </c>
      <c r="K39" s="1" t="s">
        <v>19</v>
      </c>
      <c r="L39" s="1" t="s">
        <v>19</v>
      </c>
      <c r="M39" s="1" t="s">
        <v>19</v>
      </c>
      <c r="N39" s="2">
        <v>0</v>
      </c>
      <c r="O39" s="2">
        <v>0</v>
      </c>
      <c r="P39" s="2">
        <v>0</v>
      </c>
      <c r="Q39" s="2">
        <v>0</v>
      </c>
      <c r="R39" s="4"/>
      <c r="S39" s="5"/>
    </row>
    <row r="40" spans="1:19" x14ac:dyDescent="0.2">
      <c r="A40" s="2" t="s">
        <v>187</v>
      </c>
      <c r="B40" s="2" t="s">
        <v>43</v>
      </c>
      <c r="C40" s="1">
        <v>17</v>
      </c>
      <c r="D40" s="1">
        <v>8</v>
      </c>
      <c r="E40" s="1">
        <v>47.06</v>
      </c>
      <c r="F40" s="1">
        <v>2.04</v>
      </c>
      <c r="G40" s="1">
        <v>0.25</v>
      </c>
      <c r="H40" s="1">
        <v>0.36</v>
      </c>
      <c r="I40" s="1">
        <v>3.24</v>
      </c>
      <c r="J40" s="1">
        <v>63.47</v>
      </c>
      <c r="K40" s="1">
        <v>2.75</v>
      </c>
      <c r="L40" s="1">
        <v>0</v>
      </c>
      <c r="M40" s="1">
        <v>8.43</v>
      </c>
      <c r="N40" s="2">
        <v>0</v>
      </c>
      <c r="O40" s="1">
        <v>0</v>
      </c>
      <c r="P40" s="1">
        <v>0</v>
      </c>
      <c r="Q40" s="2">
        <v>0</v>
      </c>
      <c r="R40" s="4">
        <f t="shared" si="0"/>
        <v>0</v>
      </c>
      <c r="S40" s="5"/>
    </row>
    <row r="41" spans="1:19" x14ac:dyDescent="0.2">
      <c r="A41" s="2" t="s">
        <v>187</v>
      </c>
      <c r="B41" s="2" t="s">
        <v>44</v>
      </c>
      <c r="C41" s="1">
        <v>3</v>
      </c>
      <c r="D41" s="1">
        <v>0</v>
      </c>
      <c r="E41" s="1">
        <v>0</v>
      </c>
      <c r="F41" s="1">
        <v>0</v>
      </c>
      <c r="G41" s="1" t="s">
        <v>19</v>
      </c>
      <c r="H41" s="1" t="s">
        <v>19</v>
      </c>
      <c r="I41" s="1">
        <v>1.67</v>
      </c>
      <c r="J41" s="1">
        <v>86.77</v>
      </c>
      <c r="K41" s="1" t="s">
        <v>19</v>
      </c>
      <c r="L41" s="1" t="s">
        <v>19</v>
      </c>
      <c r="M41" s="1" t="s">
        <v>19</v>
      </c>
      <c r="N41" s="2">
        <v>0</v>
      </c>
      <c r="O41" s="2">
        <v>0</v>
      </c>
      <c r="P41" s="2">
        <v>0</v>
      </c>
      <c r="Q41" s="2">
        <v>0</v>
      </c>
      <c r="R41" s="4"/>
      <c r="S41" s="5"/>
    </row>
    <row r="42" spans="1:19" x14ac:dyDescent="0.2">
      <c r="A42" s="2" t="s">
        <v>187</v>
      </c>
      <c r="B42" s="2" t="s">
        <v>45</v>
      </c>
      <c r="C42" s="1">
        <v>4</v>
      </c>
      <c r="D42" s="1">
        <v>0</v>
      </c>
      <c r="E42" s="1">
        <v>0</v>
      </c>
      <c r="F42" s="1">
        <v>0</v>
      </c>
      <c r="G42" s="1" t="s">
        <v>19</v>
      </c>
      <c r="H42" s="1" t="s">
        <v>19</v>
      </c>
      <c r="I42" s="1">
        <v>4.5</v>
      </c>
      <c r="J42" s="1">
        <v>22.69</v>
      </c>
      <c r="K42" s="1" t="s">
        <v>19</v>
      </c>
      <c r="L42" s="1" t="s">
        <v>19</v>
      </c>
      <c r="M42" s="1" t="s">
        <v>19</v>
      </c>
      <c r="N42" s="2">
        <v>0</v>
      </c>
      <c r="O42" s="1">
        <v>0</v>
      </c>
      <c r="P42" s="1">
        <v>0</v>
      </c>
      <c r="Q42" s="2">
        <v>0</v>
      </c>
      <c r="R42" s="4"/>
      <c r="S42" s="5"/>
    </row>
    <row r="43" spans="1:19" x14ac:dyDescent="0.2">
      <c r="A43" s="2" t="s">
        <v>187</v>
      </c>
      <c r="B43" s="2" t="s">
        <v>188</v>
      </c>
      <c r="C43" s="1">
        <v>58</v>
      </c>
      <c r="D43" s="1">
        <v>10</v>
      </c>
      <c r="E43" s="1">
        <v>17.239999999999998</v>
      </c>
      <c r="F43" s="1">
        <v>3.27</v>
      </c>
      <c r="G43" s="1">
        <v>0.33</v>
      </c>
      <c r="H43" s="1">
        <v>0.44</v>
      </c>
      <c r="I43" s="1">
        <v>3.72</v>
      </c>
      <c r="J43" s="1">
        <v>44.26</v>
      </c>
      <c r="K43" s="1">
        <v>2.7</v>
      </c>
      <c r="L43" s="1">
        <v>37.5</v>
      </c>
      <c r="M43" s="1">
        <v>6.44</v>
      </c>
      <c r="N43" s="2">
        <v>0</v>
      </c>
      <c r="O43" s="2">
        <v>0</v>
      </c>
      <c r="P43" s="2">
        <v>0</v>
      </c>
      <c r="Q43" s="2">
        <v>0</v>
      </c>
      <c r="R43" s="4">
        <f t="shared" si="0"/>
        <v>0</v>
      </c>
      <c r="S43" s="5"/>
    </row>
    <row r="44" spans="1:19" x14ac:dyDescent="0.2">
      <c r="A44" s="2" t="s">
        <v>187</v>
      </c>
      <c r="B44" s="2" t="s">
        <v>189</v>
      </c>
      <c r="C44" s="1">
        <v>1</v>
      </c>
      <c r="D44" s="1">
        <v>0</v>
      </c>
      <c r="E44" s="1">
        <v>0</v>
      </c>
      <c r="F44" s="1">
        <v>0</v>
      </c>
      <c r="G44" s="1" t="s">
        <v>19</v>
      </c>
      <c r="H44" s="1" t="s">
        <v>19</v>
      </c>
      <c r="I44" s="1">
        <v>5</v>
      </c>
      <c r="J44" s="1">
        <v>8.5</v>
      </c>
      <c r="K44" s="1" t="s">
        <v>19</v>
      </c>
      <c r="L44" s="1" t="s">
        <v>19</v>
      </c>
      <c r="M44" s="1" t="s">
        <v>19</v>
      </c>
      <c r="N44" s="2">
        <v>0</v>
      </c>
      <c r="O44" s="1">
        <v>0</v>
      </c>
      <c r="P44" s="1">
        <v>0</v>
      </c>
      <c r="Q44" s="2">
        <v>0</v>
      </c>
      <c r="R44" s="4"/>
      <c r="S44" s="5"/>
    </row>
    <row r="45" spans="1:19" x14ac:dyDescent="0.2">
      <c r="A45" s="2" t="s">
        <v>187</v>
      </c>
      <c r="B45" s="2" t="s">
        <v>190</v>
      </c>
      <c r="C45" s="1">
        <v>3</v>
      </c>
      <c r="D45" s="1">
        <v>0</v>
      </c>
      <c r="E45" s="1">
        <v>0</v>
      </c>
      <c r="F45" s="1">
        <v>0</v>
      </c>
      <c r="G45" s="1" t="s">
        <v>19</v>
      </c>
      <c r="H45" s="1" t="s">
        <v>19</v>
      </c>
      <c r="I45" s="1">
        <v>5</v>
      </c>
      <c r="J45" s="1">
        <v>8.5</v>
      </c>
      <c r="K45" s="1" t="s">
        <v>19</v>
      </c>
      <c r="L45" s="1" t="s">
        <v>19</v>
      </c>
      <c r="M45" s="1" t="s">
        <v>19</v>
      </c>
      <c r="N45" s="2">
        <v>0</v>
      </c>
      <c r="O45" s="2">
        <v>0</v>
      </c>
      <c r="P45" s="2">
        <v>0</v>
      </c>
      <c r="Q45" s="2">
        <v>0</v>
      </c>
      <c r="R45" s="4"/>
      <c r="S45" s="5"/>
    </row>
    <row r="46" spans="1:19" x14ac:dyDescent="0.2">
      <c r="A46" s="2" t="s">
        <v>187</v>
      </c>
      <c r="B46" s="2" t="s">
        <v>191</v>
      </c>
      <c r="C46" s="1">
        <v>33</v>
      </c>
      <c r="D46" s="1">
        <v>2</v>
      </c>
      <c r="E46" s="1">
        <v>6.06</v>
      </c>
      <c r="F46" s="1">
        <v>0.67</v>
      </c>
      <c r="G46" s="1">
        <v>0.33</v>
      </c>
      <c r="H46" s="1">
        <v>0.57999999999999996</v>
      </c>
      <c r="I46" s="1">
        <v>3.3</v>
      </c>
      <c r="J46" s="1">
        <v>65.010000000000005</v>
      </c>
      <c r="K46" s="1">
        <v>2</v>
      </c>
      <c r="L46" s="1">
        <v>33.33</v>
      </c>
      <c r="M46" s="1">
        <v>11.33</v>
      </c>
      <c r="N46" s="2">
        <v>0</v>
      </c>
      <c r="O46" s="1">
        <v>0</v>
      </c>
      <c r="P46" s="1">
        <v>0</v>
      </c>
      <c r="Q46" s="2">
        <v>0</v>
      </c>
      <c r="R46" s="4">
        <f t="shared" si="0"/>
        <v>0</v>
      </c>
      <c r="S46" s="5"/>
    </row>
    <row r="47" spans="1:19" x14ac:dyDescent="0.2">
      <c r="A47" s="2" t="s">
        <v>187</v>
      </c>
      <c r="B47" s="2" t="s">
        <v>192</v>
      </c>
      <c r="C47" s="1">
        <v>4</v>
      </c>
      <c r="D47" s="1">
        <v>3</v>
      </c>
      <c r="E47" s="1">
        <v>75</v>
      </c>
      <c r="F47" s="1">
        <v>0.94</v>
      </c>
      <c r="G47" s="1">
        <v>0.31</v>
      </c>
      <c r="H47" s="1">
        <v>0.63</v>
      </c>
      <c r="I47" s="1">
        <v>2.67</v>
      </c>
      <c r="J47" s="1">
        <v>72.91</v>
      </c>
      <c r="K47" s="1">
        <v>1.5</v>
      </c>
      <c r="L47" s="1">
        <v>33.33</v>
      </c>
      <c r="M47" s="1">
        <v>2</v>
      </c>
      <c r="N47" s="2">
        <v>1</v>
      </c>
      <c r="O47" s="2">
        <v>0</v>
      </c>
      <c r="P47" s="2">
        <v>0</v>
      </c>
      <c r="Q47" s="2">
        <v>0</v>
      </c>
      <c r="R47" s="4">
        <f t="shared" si="0"/>
        <v>0.33333333333333331</v>
      </c>
      <c r="S47" s="5">
        <f>F47/N47</f>
        <v>0.94</v>
      </c>
    </row>
    <row r="48" spans="1:19" x14ac:dyDescent="0.2">
      <c r="A48" s="2" t="s">
        <v>187</v>
      </c>
      <c r="B48" s="2" t="s">
        <v>193</v>
      </c>
      <c r="C48" s="1">
        <v>7</v>
      </c>
      <c r="D48" s="1">
        <v>2</v>
      </c>
      <c r="E48" s="1">
        <v>28.57</v>
      </c>
      <c r="F48" s="1">
        <v>0.63</v>
      </c>
      <c r="G48" s="1">
        <v>0.31</v>
      </c>
      <c r="H48" s="1">
        <v>0.57999999999999996</v>
      </c>
      <c r="I48" s="1">
        <v>3.57</v>
      </c>
      <c r="J48" s="1">
        <v>76.42</v>
      </c>
      <c r="K48" s="1">
        <v>1</v>
      </c>
      <c r="L48" s="1">
        <v>0</v>
      </c>
      <c r="M48" s="1">
        <v>3.67</v>
      </c>
      <c r="N48" s="2">
        <v>0</v>
      </c>
      <c r="O48" s="1">
        <v>0</v>
      </c>
      <c r="P48" s="1">
        <v>0</v>
      </c>
      <c r="Q48" s="2">
        <v>0</v>
      </c>
      <c r="R48" s="4">
        <f t="shared" si="0"/>
        <v>0</v>
      </c>
      <c r="S48" s="5"/>
    </row>
    <row r="49" spans="1:19" x14ac:dyDescent="0.2">
      <c r="A49" s="2" t="s">
        <v>187</v>
      </c>
      <c r="B49" s="2" t="s">
        <v>46</v>
      </c>
      <c r="C49" s="1">
        <v>58</v>
      </c>
      <c r="D49" s="1">
        <v>11</v>
      </c>
      <c r="E49" s="1">
        <v>18.97</v>
      </c>
      <c r="F49" s="1">
        <v>3.44</v>
      </c>
      <c r="G49" s="1">
        <v>0.31</v>
      </c>
      <c r="H49" s="1">
        <v>0.42</v>
      </c>
      <c r="I49" s="1">
        <v>3.2</v>
      </c>
      <c r="J49" s="1">
        <v>57.8</v>
      </c>
      <c r="K49" s="1">
        <v>2.73</v>
      </c>
      <c r="L49" s="1">
        <v>14.29</v>
      </c>
      <c r="M49" s="1">
        <v>1.71</v>
      </c>
      <c r="N49" s="2">
        <v>1</v>
      </c>
      <c r="O49" s="2">
        <v>0</v>
      </c>
      <c r="P49" s="2">
        <v>0</v>
      </c>
      <c r="Q49" s="2">
        <v>0</v>
      </c>
      <c r="R49" s="4">
        <f t="shared" si="0"/>
        <v>9.0909090909090912E-2</v>
      </c>
      <c r="S49" s="5">
        <f>F49/N49</f>
        <v>3.44</v>
      </c>
    </row>
    <row r="50" spans="1:19" x14ac:dyDescent="0.2">
      <c r="A50" s="2" t="s">
        <v>187</v>
      </c>
      <c r="B50" s="2" t="s">
        <v>47</v>
      </c>
      <c r="C50" s="1">
        <v>3</v>
      </c>
      <c r="D50" s="1">
        <v>0</v>
      </c>
      <c r="E50" s="1">
        <v>0</v>
      </c>
      <c r="F50" s="1">
        <v>0</v>
      </c>
      <c r="G50" s="1" t="s">
        <v>19</v>
      </c>
      <c r="H50" s="1" t="s">
        <v>19</v>
      </c>
      <c r="I50" s="1">
        <v>2.33</v>
      </c>
      <c r="J50" s="1">
        <v>74.34</v>
      </c>
      <c r="K50" s="1" t="s">
        <v>19</v>
      </c>
      <c r="L50" s="1" t="s">
        <v>19</v>
      </c>
      <c r="M50" s="1" t="s">
        <v>19</v>
      </c>
      <c r="N50" s="2">
        <v>0</v>
      </c>
      <c r="O50" s="1">
        <v>0</v>
      </c>
      <c r="P50" s="1">
        <v>0</v>
      </c>
      <c r="Q50" s="2">
        <v>0</v>
      </c>
      <c r="R50" s="4"/>
      <c r="S50" s="5"/>
    </row>
    <row r="51" spans="1:19" x14ac:dyDescent="0.2">
      <c r="A51" s="2" t="s">
        <v>187</v>
      </c>
      <c r="B51" s="2" t="s">
        <v>49</v>
      </c>
      <c r="C51" s="1">
        <v>37</v>
      </c>
      <c r="D51" s="1">
        <v>2</v>
      </c>
      <c r="E51" s="1">
        <v>5.41</v>
      </c>
      <c r="F51" s="1">
        <v>0.68</v>
      </c>
      <c r="G51" s="1">
        <v>0.34</v>
      </c>
      <c r="H51" s="1">
        <v>0.78</v>
      </c>
      <c r="I51" s="1">
        <v>4.76</v>
      </c>
      <c r="J51" s="1">
        <v>17.579999999999998</v>
      </c>
      <c r="K51" s="1">
        <v>5</v>
      </c>
      <c r="L51" s="1">
        <v>0</v>
      </c>
      <c r="M51" s="1">
        <v>1.5</v>
      </c>
      <c r="N51" s="2">
        <v>1</v>
      </c>
      <c r="O51" s="2">
        <v>0</v>
      </c>
      <c r="P51" s="2">
        <v>0</v>
      </c>
      <c r="Q51" s="2">
        <v>0</v>
      </c>
      <c r="R51" s="4">
        <f t="shared" si="0"/>
        <v>0.5</v>
      </c>
      <c r="S51" s="5">
        <f>F51/N51</f>
        <v>0.68</v>
      </c>
    </row>
    <row r="52" spans="1:19" x14ac:dyDescent="0.2">
      <c r="A52" s="2" t="s">
        <v>187</v>
      </c>
      <c r="B52" s="2" t="s">
        <v>51</v>
      </c>
      <c r="C52" s="1">
        <v>101</v>
      </c>
      <c r="D52" s="1">
        <v>22</v>
      </c>
      <c r="E52" s="1">
        <v>21.78</v>
      </c>
      <c r="F52" s="1">
        <v>9.0500000000000007</v>
      </c>
      <c r="G52" s="1">
        <v>0.41</v>
      </c>
      <c r="H52" s="1">
        <v>0.56999999999999995</v>
      </c>
      <c r="I52" s="1">
        <v>3.55</v>
      </c>
      <c r="J52" s="1">
        <v>48.12</v>
      </c>
      <c r="K52" s="1">
        <v>2.95</v>
      </c>
      <c r="L52" s="1">
        <v>26.09</v>
      </c>
      <c r="M52" s="1">
        <v>4.43</v>
      </c>
      <c r="N52" s="2">
        <v>0</v>
      </c>
      <c r="O52" s="1">
        <v>0</v>
      </c>
      <c r="P52" s="1">
        <v>0</v>
      </c>
      <c r="Q52" s="2">
        <v>0</v>
      </c>
      <c r="R52" s="4">
        <f t="shared" si="0"/>
        <v>0</v>
      </c>
      <c r="S52" s="5"/>
    </row>
    <row r="53" spans="1:19" x14ac:dyDescent="0.2">
      <c r="A53" s="2" t="s">
        <v>187</v>
      </c>
      <c r="B53" s="2" t="s">
        <v>194</v>
      </c>
      <c r="C53" s="1">
        <v>32</v>
      </c>
      <c r="D53" s="1">
        <v>5</v>
      </c>
      <c r="E53" s="1">
        <v>15.62</v>
      </c>
      <c r="F53" s="1">
        <v>1.86</v>
      </c>
      <c r="G53" s="1">
        <v>0.37</v>
      </c>
      <c r="H53" s="1">
        <v>0.54</v>
      </c>
      <c r="I53" s="1">
        <v>4.21</v>
      </c>
      <c r="J53" s="1">
        <v>29.73</v>
      </c>
      <c r="K53" s="1">
        <v>3</v>
      </c>
      <c r="L53" s="1">
        <v>40</v>
      </c>
      <c r="M53" s="1">
        <v>2.2000000000000002</v>
      </c>
      <c r="N53" s="2">
        <v>0</v>
      </c>
      <c r="O53" s="2">
        <v>0</v>
      </c>
      <c r="P53" s="2">
        <v>0</v>
      </c>
      <c r="Q53" s="2">
        <v>0</v>
      </c>
      <c r="R53" s="4">
        <f t="shared" si="0"/>
        <v>0</v>
      </c>
      <c r="S53" s="5"/>
    </row>
    <row r="54" spans="1:19" x14ac:dyDescent="0.2">
      <c r="A54" s="2" t="s">
        <v>187</v>
      </c>
      <c r="B54" s="2" t="s">
        <v>195</v>
      </c>
      <c r="C54" s="1">
        <v>41</v>
      </c>
      <c r="D54" s="1">
        <v>11</v>
      </c>
      <c r="E54" s="1">
        <v>26.83</v>
      </c>
      <c r="F54" s="1">
        <v>3.8</v>
      </c>
      <c r="G54" s="1">
        <v>0.35</v>
      </c>
      <c r="H54" s="1">
        <v>0.53</v>
      </c>
      <c r="I54" s="1">
        <v>2.5299999999999998</v>
      </c>
      <c r="J54" s="1">
        <v>71.34</v>
      </c>
      <c r="K54" s="1">
        <v>1.8</v>
      </c>
      <c r="L54" s="1">
        <v>18.18</v>
      </c>
      <c r="M54" s="1">
        <v>3.55</v>
      </c>
      <c r="N54" s="2">
        <v>0</v>
      </c>
      <c r="O54" s="1">
        <v>0</v>
      </c>
      <c r="P54" s="1">
        <v>0</v>
      </c>
      <c r="Q54" s="2">
        <v>0</v>
      </c>
      <c r="R54" s="4">
        <f t="shared" si="0"/>
        <v>0</v>
      </c>
      <c r="S54" s="5"/>
    </row>
    <row r="55" spans="1:19" x14ac:dyDescent="0.2">
      <c r="A55" s="2" t="s">
        <v>187</v>
      </c>
      <c r="B55" s="2" t="s">
        <v>53</v>
      </c>
      <c r="C55" s="1">
        <v>66</v>
      </c>
      <c r="D55" s="1">
        <v>10</v>
      </c>
      <c r="E55" s="1">
        <v>15.15</v>
      </c>
      <c r="F55" s="1">
        <v>2.62</v>
      </c>
      <c r="G55" s="1">
        <v>0.26</v>
      </c>
      <c r="H55" s="1">
        <v>0.35</v>
      </c>
      <c r="I55" s="1">
        <v>2.98</v>
      </c>
      <c r="J55" s="1">
        <v>58.88</v>
      </c>
      <c r="K55" s="1">
        <v>2.2200000000000002</v>
      </c>
      <c r="L55" s="1">
        <v>20</v>
      </c>
      <c r="M55" s="1">
        <v>2.2999999999999998</v>
      </c>
      <c r="N55" s="2">
        <v>0</v>
      </c>
      <c r="O55" s="2">
        <v>0</v>
      </c>
      <c r="P55" s="2">
        <v>0</v>
      </c>
      <c r="Q55" s="2">
        <v>0</v>
      </c>
      <c r="R55" s="4">
        <f t="shared" si="0"/>
        <v>0</v>
      </c>
      <c r="S55" s="5"/>
    </row>
    <row r="56" spans="1:19" x14ac:dyDescent="0.2">
      <c r="A56" s="2" t="s">
        <v>187</v>
      </c>
      <c r="B56" s="2" t="s">
        <v>54</v>
      </c>
      <c r="C56" s="1">
        <v>1</v>
      </c>
      <c r="D56" s="1">
        <v>0</v>
      </c>
      <c r="E56" s="1">
        <v>0</v>
      </c>
      <c r="F56" s="1">
        <v>0</v>
      </c>
      <c r="G56" s="1" t="s">
        <v>19</v>
      </c>
      <c r="H56" s="1" t="s">
        <v>19</v>
      </c>
      <c r="I56" s="1">
        <v>3</v>
      </c>
      <c r="J56" s="1">
        <v>71.290000000000006</v>
      </c>
      <c r="K56" s="1" t="s">
        <v>19</v>
      </c>
      <c r="L56" s="1" t="s">
        <v>19</v>
      </c>
      <c r="M56" s="1" t="s">
        <v>19</v>
      </c>
      <c r="N56" s="2">
        <v>0</v>
      </c>
      <c r="O56" s="1">
        <v>0</v>
      </c>
      <c r="P56" s="1">
        <v>0</v>
      </c>
      <c r="Q56" s="2">
        <v>0</v>
      </c>
      <c r="R56" s="4"/>
      <c r="S56" s="5"/>
    </row>
    <row r="57" spans="1:19" x14ac:dyDescent="0.2">
      <c r="A57" s="2" t="s">
        <v>187</v>
      </c>
      <c r="B57" s="2" t="s">
        <v>56</v>
      </c>
      <c r="C57" s="1">
        <v>19</v>
      </c>
      <c r="D57" s="1">
        <v>4</v>
      </c>
      <c r="E57" s="1">
        <v>21.05</v>
      </c>
      <c r="F57" s="1">
        <v>0.52</v>
      </c>
      <c r="G57" s="1">
        <v>0.13</v>
      </c>
      <c r="H57" s="1">
        <v>0.26</v>
      </c>
      <c r="I57" s="1">
        <v>2.67</v>
      </c>
      <c r="J57" s="1">
        <v>77.66</v>
      </c>
      <c r="K57" s="1">
        <v>3</v>
      </c>
      <c r="L57" s="1">
        <v>0</v>
      </c>
      <c r="M57" s="1">
        <v>1.33</v>
      </c>
      <c r="N57" s="2">
        <v>0</v>
      </c>
      <c r="O57" s="2">
        <v>0</v>
      </c>
      <c r="P57" s="2">
        <v>0</v>
      </c>
      <c r="Q57" s="2">
        <v>0</v>
      </c>
      <c r="R57" s="4">
        <f t="shared" si="0"/>
        <v>0</v>
      </c>
      <c r="S57" s="5"/>
    </row>
    <row r="58" spans="1:19" x14ac:dyDescent="0.2">
      <c r="A58" s="2" t="s">
        <v>187</v>
      </c>
      <c r="B58" s="2" t="s">
        <v>57</v>
      </c>
      <c r="C58" s="1">
        <v>21</v>
      </c>
      <c r="D58" s="1">
        <v>5</v>
      </c>
      <c r="E58" s="1">
        <v>23.81</v>
      </c>
      <c r="F58" s="1">
        <v>2.16</v>
      </c>
      <c r="G58" s="1">
        <v>0.43</v>
      </c>
      <c r="H58" s="1">
        <v>0.57999999999999996</v>
      </c>
      <c r="I58" s="1">
        <v>2.1</v>
      </c>
      <c r="J58" s="1">
        <v>80.069999999999993</v>
      </c>
      <c r="K58" s="1">
        <v>1.4</v>
      </c>
      <c r="L58" s="1">
        <v>0</v>
      </c>
      <c r="M58" s="1">
        <v>2.17</v>
      </c>
      <c r="N58" s="2">
        <v>0</v>
      </c>
      <c r="O58" s="1">
        <v>0</v>
      </c>
      <c r="P58" s="1">
        <v>0</v>
      </c>
      <c r="Q58" s="2">
        <v>0</v>
      </c>
      <c r="R58" s="4">
        <f t="shared" si="0"/>
        <v>0</v>
      </c>
      <c r="S58" s="5"/>
    </row>
    <row r="59" spans="1:19" x14ac:dyDescent="0.2">
      <c r="A59" s="2" t="s">
        <v>187</v>
      </c>
      <c r="B59" s="2" t="s">
        <v>58</v>
      </c>
      <c r="C59" s="1">
        <v>1</v>
      </c>
      <c r="D59" s="1">
        <v>0</v>
      </c>
      <c r="E59" s="1">
        <v>0</v>
      </c>
      <c r="F59" s="1">
        <v>0</v>
      </c>
      <c r="G59" s="1" t="s">
        <v>19</v>
      </c>
      <c r="H59" s="1" t="s">
        <v>19</v>
      </c>
      <c r="I59" s="1" t="s">
        <v>19</v>
      </c>
      <c r="J59" s="1">
        <v>100</v>
      </c>
      <c r="K59" s="1" t="s">
        <v>19</v>
      </c>
      <c r="L59" s="1" t="s">
        <v>19</v>
      </c>
      <c r="M59" s="1" t="s">
        <v>19</v>
      </c>
      <c r="N59" s="2">
        <v>0</v>
      </c>
      <c r="O59" s="2">
        <v>0</v>
      </c>
      <c r="P59" s="2">
        <v>0</v>
      </c>
      <c r="Q59" s="2">
        <v>0</v>
      </c>
      <c r="R59" s="4"/>
      <c r="S59" s="5"/>
    </row>
    <row r="60" spans="1:19" x14ac:dyDescent="0.2">
      <c r="A60" s="2" t="s">
        <v>187</v>
      </c>
      <c r="B60" s="2" t="s">
        <v>59</v>
      </c>
      <c r="C60" s="1">
        <v>8</v>
      </c>
      <c r="D60" s="1">
        <v>2</v>
      </c>
      <c r="E60" s="1">
        <v>25</v>
      </c>
      <c r="F60" s="1">
        <v>0.87</v>
      </c>
      <c r="G60" s="1">
        <v>0.44</v>
      </c>
      <c r="H60" s="1">
        <v>0.53</v>
      </c>
      <c r="I60" s="1">
        <v>4.5</v>
      </c>
      <c r="J60" s="1">
        <v>19.940000000000001</v>
      </c>
      <c r="K60" s="1">
        <v>3</v>
      </c>
      <c r="L60" s="1">
        <v>0</v>
      </c>
      <c r="M60" s="1">
        <v>2</v>
      </c>
      <c r="N60" s="2">
        <v>0</v>
      </c>
      <c r="O60" s="1">
        <v>0</v>
      </c>
      <c r="P60" s="1">
        <v>0</v>
      </c>
      <c r="Q60" s="2">
        <v>0</v>
      </c>
      <c r="R60" s="4">
        <f t="shared" si="0"/>
        <v>0</v>
      </c>
      <c r="S60" s="5"/>
    </row>
    <row r="61" spans="1:19" x14ac:dyDescent="0.2">
      <c r="A61" s="2" t="s">
        <v>187</v>
      </c>
      <c r="B61" s="2" t="s">
        <v>61</v>
      </c>
      <c r="C61" s="1">
        <v>13</v>
      </c>
      <c r="D61" s="1">
        <v>2</v>
      </c>
      <c r="E61" s="1">
        <v>15.38</v>
      </c>
      <c r="F61" s="1">
        <v>0.62</v>
      </c>
      <c r="G61" s="1">
        <v>0.31</v>
      </c>
      <c r="H61" s="1">
        <v>0.33</v>
      </c>
      <c r="I61" s="1">
        <v>1.92</v>
      </c>
      <c r="J61" s="1">
        <v>81.81</v>
      </c>
      <c r="K61" s="1">
        <v>2.5</v>
      </c>
      <c r="L61" s="1">
        <v>33.33</v>
      </c>
      <c r="M61" s="1">
        <v>1</v>
      </c>
      <c r="N61" s="2">
        <v>0</v>
      </c>
      <c r="O61" s="2">
        <v>0</v>
      </c>
      <c r="P61" s="2">
        <v>0</v>
      </c>
      <c r="Q61" s="2">
        <v>0</v>
      </c>
      <c r="R61" s="4">
        <f t="shared" si="0"/>
        <v>0</v>
      </c>
      <c r="S61" s="5"/>
    </row>
    <row r="62" spans="1:19" x14ac:dyDescent="0.2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R62" s="4"/>
      <c r="S62" s="5"/>
    </row>
    <row r="63" spans="1:19" x14ac:dyDescent="0.2">
      <c r="A63" s="2" t="s">
        <v>28</v>
      </c>
      <c r="B63" s="2" t="s">
        <v>29</v>
      </c>
      <c r="C63" s="1">
        <v>1135</v>
      </c>
      <c r="D63" s="1">
        <v>280</v>
      </c>
      <c r="E63" s="1">
        <v>24.67</v>
      </c>
      <c r="F63" s="1">
        <v>80.09</v>
      </c>
      <c r="G63" s="1">
        <v>0.28999999999999998</v>
      </c>
      <c r="H63" s="1">
        <v>0.44</v>
      </c>
      <c r="I63" s="1">
        <v>2.64</v>
      </c>
      <c r="J63" s="1">
        <v>63.19</v>
      </c>
      <c r="K63" s="1">
        <v>1.65</v>
      </c>
      <c r="L63" s="1">
        <v>22.05</v>
      </c>
      <c r="M63" s="1">
        <v>3.87</v>
      </c>
      <c r="N63" s="2">
        <v>0</v>
      </c>
      <c r="O63" s="1">
        <v>3</v>
      </c>
      <c r="P63" s="1">
        <v>2</v>
      </c>
      <c r="Q63" s="2">
        <v>1179.3</v>
      </c>
      <c r="R63" s="4">
        <f t="shared" si="0"/>
        <v>0</v>
      </c>
      <c r="S63" s="5"/>
    </row>
    <row r="64" spans="1:19" x14ac:dyDescent="0.2">
      <c r="A64" s="2" t="s">
        <v>28</v>
      </c>
      <c r="B64" s="2" t="s">
        <v>30</v>
      </c>
      <c r="C64" s="1">
        <v>1</v>
      </c>
      <c r="D64" s="1">
        <v>0</v>
      </c>
      <c r="E64" s="1">
        <v>0</v>
      </c>
      <c r="F64" s="1">
        <v>0</v>
      </c>
      <c r="G64" s="1" t="s">
        <v>19</v>
      </c>
      <c r="H64" s="1" t="s">
        <v>19</v>
      </c>
      <c r="I64" s="1">
        <v>5</v>
      </c>
      <c r="J64" s="1">
        <v>8.5</v>
      </c>
      <c r="K64" s="1" t="s">
        <v>19</v>
      </c>
      <c r="L64" s="1" t="s">
        <v>19</v>
      </c>
      <c r="M64" s="1" t="s">
        <v>19</v>
      </c>
      <c r="N64" s="2">
        <v>0</v>
      </c>
      <c r="O64" s="2">
        <v>0</v>
      </c>
      <c r="P64" s="2">
        <v>0</v>
      </c>
      <c r="Q64" s="2">
        <v>0</v>
      </c>
      <c r="R64" s="4"/>
      <c r="S64" s="5"/>
    </row>
    <row r="65" spans="1:19" x14ac:dyDescent="0.2">
      <c r="A65" s="2" t="s">
        <v>28</v>
      </c>
      <c r="B65" s="2" t="s">
        <v>31</v>
      </c>
      <c r="C65" s="1">
        <v>1</v>
      </c>
      <c r="D65" s="1">
        <v>0</v>
      </c>
      <c r="E65" s="1">
        <v>0</v>
      </c>
      <c r="F65" s="1">
        <v>0</v>
      </c>
      <c r="G65" s="1" t="s">
        <v>19</v>
      </c>
      <c r="H65" s="1" t="s">
        <v>19</v>
      </c>
      <c r="I65" s="1">
        <v>1</v>
      </c>
      <c r="J65" s="1">
        <v>116.2</v>
      </c>
      <c r="K65" s="1" t="s">
        <v>19</v>
      </c>
      <c r="L65" s="1" t="s">
        <v>19</v>
      </c>
      <c r="M65" s="1" t="s">
        <v>19</v>
      </c>
      <c r="N65" s="2">
        <v>0</v>
      </c>
      <c r="O65" s="1">
        <v>0</v>
      </c>
      <c r="P65" s="1">
        <v>0</v>
      </c>
      <c r="Q65" s="2">
        <v>0</v>
      </c>
      <c r="R65" s="4"/>
      <c r="S65" s="5"/>
    </row>
    <row r="66" spans="1:19" x14ac:dyDescent="0.2">
      <c r="A66" s="2" t="s">
        <v>28</v>
      </c>
      <c r="B66" s="2" t="s">
        <v>32</v>
      </c>
      <c r="C66" s="1">
        <v>35</v>
      </c>
      <c r="D66" s="1">
        <v>9</v>
      </c>
      <c r="E66" s="1">
        <v>25.71</v>
      </c>
      <c r="F66" s="1">
        <v>1.75</v>
      </c>
      <c r="G66" s="1">
        <v>0.19</v>
      </c>
      <c r="H66" s="1">
        <v>0.32</v>
      </c>
      <c r="I66" s="1">
        <v>1.81</v>
      </c>
      <c r="J66" s="1">
        <v>80.37</v>
      </c>
      <c r="K66" s="1">
        <v>2</v>
      </c>
      <c r="L66" s="1">
        <v>14.29</v>
      </c>
      <c r="M66" s="1">
        <v>1.43</v>
      </c>
      <c r="N66" s="2">
        <v>0</v>
      </c>
      <c r="O66" s="2">
        <v>0</v>
      </c>
      <c r="P66" s="2">
        <v>0</v>
      </c>
      <c r="Q66" s="2">
        <v>0</v>
      </c>
      <c r="R66" s="4">
        <f t="shared" si="0"/>
        <v>0</v>
      </c>
      <c r="S66" s="5"/>
    </row>
    <row r="67" spans="1:19" x14ac:dyDescent="0.2">
      <c r="A67" s="2" t="s">
        <v>28</v>
      </c>
      <c r="B67" s="2" t="s">
        <v>33</v>
      </c>
      <c r="C67" s="1">
        <v>13</v>
      </c>
      <c r="D67" s="1">
        <v>3</v>
      </c>
      <c r="E67" s="1">
        <v>23.08</v>
      </c>
      <c r="F67" s="1">
        <v>1.25</v>
      </c>
      <c r="G67" s="1">
        <v>0.42</v>
      </c>
      <c r="H67" s="1">
        <v>0.59</v>
      </c>
      <c r="I67" s="1">
        <v>3.33</v>
      </c>
      <c r="J67" s="1">
        <v>37.409999999999997</v>
      </c>
      <c r="K67" s="1">
        <v>1.33</v>
      </c>
      <c r="L67" s="1">
        <v>50</v>
      </c>
      <c r="M67" s="1">
        <v>6</v>
      </c>
      <c r="N67" s="2">
        <v>0</v>
      </c>
      <c r="O67" s="1">
        <v>0</v>
      </c>
      <c r="P67" s="1">
        <v>0</v>
      </c>
      <c r="Q67" s="2">
        <v>0</v>
      </c>
      <c r="R67" s="4">
        <f t="shared" si="0"/>
        <v>0</v>
      </c>
      <c r="S67" s="5"/>
    </row>
    <row r="68" spans="1:19" x14ac:dyDescent="0.2">
      <c r="A68" s="2" t="s">
        <v>28</v>
      </c>
      <c r="B68" s="2" t="s">
        <v>34</v>
      </c>
      <c r="C68" s="1">
        <v>39</v>
      </c>
      <c r="D68" s="1">
        <v>11</v>
      </c>
      <c r="E68" s="1">
        <v>28.21</v>
      </c>
      <c r="F68" s="1">
        <v>3.11</v>
      </c>
      <c r="G68" s="1">
        <v>0.28000000000000003</v>
      </c>
      <c r="H68" s="1">
        <v>0.47</v>
      </c>
      <c r="I68" s="1">
        <v>2.57</v>
      </c>
      <c r="J68" s="1">
        <v>66.709999999999994</v>
      </c>
      <c r="K68" s="1">
        <v>1.64</v>
      </c>
      <c r="L68" s="1">
        <v>36.36</v>
      </c>
      <c r="M68" s="1">
        <v>2.73</v>
      </c>
      <c r="N68" s="2">
        <v>0</v>
      </c>
      <c r="O68" s="2">
        <v>0</v>
      </c>
      <c r="P68" s="2">
        <v>0</v>
      </c>
      <c r="Q68" s="2">
        <v>0</v>
      </c>
      <c r="R68" s="4">
        <f t="shared" si="0"/>
        <v>0</v>
      </c>
      <c r="S68" s="5"/>
    </row>
    <row r="69" spans="1:19" x14ac:dyDescent="0.2">
      <c r="A69" s="2" t="s">
        <v>28</v>
      </c>
      <c r="B69" s="2" t="s">
        <v>35</v>
      </c>
      <c r="C69" s="1">
        <v>1</v>
      </c>
      <c r="D69" s="1">
        <v>1</v>
      </c>
      <c r="E69" s="1">
        <v>100</v>
      </c>
      <c r="F69" s="1">
        <v>0.08</v>
      </c>
      <c r="G69" s="1">
        <v>0.08</v>
      </c>
      <c r="H69" s="1">
        <v>0.18</v>
      </c>
      <c r="I69" s="1">
        <v>1</v>
      </c>
      <c r="J69" s="1">
        <v>116.2</v>
      </c>
      <c r="K69" s="1">
        <v>1</v>
      </c>
      <c r="L69" s="1">
        <v>100</v>
      </c>
      <c r="M69" s="1">
        <v>1</v>
      </c>
      <c r="N69" s="2">
        <v>0</v>
      </c>
      <c r="O69" s="1">
        <v>0</v>
      </c>
      <c r="P69" s="1">
        <v>0</v>
      </c>
      <c r="Q69" s="2">
        <v>0</v>
      </c>
      <c r="R69" s="4">
        <f t="shared" si="0"/>
        <v>0</v>
      </c>
      <c r="S69" s="5"/>
    </row>
    <row r="70" spans="1:19" x14ac:dyDescent="0.2">
      <c r="A70" s="2" t="s">
        <v>28</v>
      </c>
      <c r="B70" s="2" t="s">
        <v>36</v>
      </c>
      <c r="C70" s="1">
        <v>1</v>
      </c>
      <c r="D70" s="1">
        <v>0</v>
      </c>
      <c r="E70" s="1">
        <v>0</v>
      </c>
      <c r="F70" s="1">
        <v>0</v>
      </c>
      <c r="G70" s="1" t="s">
        <v>19</v>
      </c>
      <c r="H70" s="1" t="s">
        <v>19</v>
      </c>
      <c r="I70" s="1">
        <v>5</v>
      </c>
      <c r="J70" s="1">
        <v>8.5</v>
      </c>
      <c r="K70" s="1" t="s">
        <v>19</v>
      </c>
      <c r="L70" s="1" t="s">
        <v>19</v>
      </c>
      <c r="M70" s="1" t="s">
        <v>19</v>
      </c>
      <c r="N70" s="2">
        <v>0</v>
      </c>
      <c r="O70" s="2">
        <v>0</v>
      </c>
      <c r="P70" s="2">
        <v>0</v>
      </c>
      <c r="Q70" s="2">
        <v>0</v>
      </c>
      <c r="R70" s="4"/>
      <c r="S70" s="5"/>
    </row>
    <row r="71" spans="1:19" x14ac:dyDescent="0.2">
      <c r="A71" s="2" t="s">
        <v>28</v>
      </c>
      <c r="B71" s="2" t="s">
        <v>37</v>
      </c>
      <c r="C71" s="1">
        <v>60</v>
      </c>
      <c r="D71" s="1">
        <v>10</v>
      </c>
      <c r="E71" s="1">
        <v>16.670000000000002</v>
      </c>
      <c r="F71" s="1">
        <v>2.19</v>
      </c>
      <c r="G71" s="1">
        <v>0.22</v>
      </c>
      <c r="H71" s="1">
        <v>0.34</v>
      </c>
      <c r="I71" s="1">
        <v>2.4</v>
      </c>
      <c r="J71" s="1">
        <v>68.430000000000007</v>
      </c>
      <c r="K71" s="1">
        <v>1.6</v>
      </c>
      <c r="L71" s="1">
        <v>9.09</v>
      </c>
      <c r="M71" s="1">
        <v>4.82</v>
      </c>
      <c r="N71" s="2">
        <v>0</v>
      </c>
      <c r="O71" s="1">
        <v>0</v>
      </c>
      <c r="P71" s="1">
        <v>0</v>
      </c>
      <c r="Q71" s="2">
        <v>0</v>
      </c>
      <c r="R71" s="4">
        <f t="shared" ref="R71:R134" si="1">N71/D71</f>
        <v>0</v>
      </c>
      <c r="S71" s="5"/>
    </row>
    <row r="72" spans="1:19" x14ac:dyDescent="0.2">
      <c r="A72" s="2" t="s">
        <v>28</v>
      </c>
      <c r="B72" s="2" t="s">
        <v>38</v>
      </c>
      <c r="C72" s="1">
        <v>13</v>
      </c>
      <c r="D72" s="1">
        <v>5</v>
      </c>
      <c r="E72" s="1">
        <v>38.46</v>
      </c>
      <c r="F72" s="1">
        <v>1.34</v>
      </c>
      <c r="G72" s="1">
        <v>0.27</v>
      </c>
      <c r="H72" s="1">
        <v>0.41</v>
      </c>
      <c r="I72" s="1">
        <v>2.62</v>
      </c>
      <c r="J72" s="1">
        <v>62.18</v>
      </c>
      <c r="K72" s="1">
        <v>1.6</v>
      </c>
      <c r="L72" s="1">
        <v>42.86</v>
      </c>
      <c r="M72" s="1">
        <v>4</v>
      </c>
      <c r="N72" s="2">
        <v>0</v>
      </c>
      <c r="O72" s="2">
        <v>0</v>
      </c>
      <c r="P72" s="2">
        <v>0</v>
      </c>
      <c r="Q72" s="2">
        <v>0</v>
      </c>
      <c r="R72" s="4">
        <f t="shared" si="1"/>
        <v>0</v>
      </c>
      <c r="S72" s="5"/>
    </row>
    <row r="73" spans="1:19" x14ac:dyDescent="0.2">
      <c r="A73" s="2" t="s">
        <v>28</v>
      </c>
      <c r="B73" s="2" t="s">
        <v>39</v>
      </c>
      <c r="C73" s="1">
        <v>50</v>
      </c>
      <c r="D73" s="1">
        <v>13</v>
      </c>
      <c r="E73" s="1">
        <v>26</v>
      </c>
      <c r="F73" s="1">
        <v>3.83</v>
      </c>
      <c r="G73" s="1">
        <v>0.28999999999999998</v>
      </c>
      <c r="H73" s="1">
        <v>0.51</v>
      </c>
      <c r="I73" s="1">
        <v>2.2400000000000002</v>
      </c>
      <c r="J73" s="1">
        <v>80.12</v>
      </c>
      <c r="K73" s="1">
        <v>1.62</v>
      </c>
      <c r="L73" s="1">
        <v>0</v>
      </c>
      <c r="M73" s="1">
        <v>4.3600000000000003</v>
      </c>
      <c r="N73" s="2">
        <v>0</v>
      </c>
      <c r="O73" s="1">
        <v>0</v>
      </c>
      <c r="P73" s="1">
        <v>0</v>
      </c>
      <c r="Q73" s="2">
        <v>0</v>
      </c>
      <c r="R73" s="4">
        <f t="shared" si="1"/>
        <v>0</v>
      </c>
      <c r="S73" s="5"/>
    </row>
    <row r="74" spans="1:19" x14ac:dyDescent="0.2">
      <c r="A74" s="2" t="s">
        <v>28</v>
      </c>
      <c r="B74" s="2" t="s">
        <v>40</v>
      </c>
      <c r="C74" s="1">
        <v>6</v>
      </c>
      <c r="D74" s="1">
        <v>0</v>
      </c>
      <c r="E74" s="1">
        <v>0</v>
      </c>
      <c r="F74" s="1">
        <v>0</v>
      </c>
      <c r="G74" s="1" t="s">
        <v>19</v>
      </c>
      <c r="H74" s="1" t="s">
        <v>19</v>
      </c>
      <c r="I74" s="1">
        <v>2.17</v>
      </c>
      <c r="J74" s="1">
        <v>73.77</v>
      </c>
      <c r="K74" s="1" t="s">
        <v>19</v>
      </c>
      <c r="L74" s="1" t="s">
        <v>19</v>
      </c>
      <c r="M74" s="1" t="s">
        <v>19</v>
      </c>
      <c r="N74" s="2">
        <v>0</v>
      </c>
      <c r="O74" s="2">
        <v>0</v>
      </c>
      <c r="P74" s="2">
        <v>0</v>
      </c>
      <c r="Q74" s="2">
        <v>0</v>
      </c>
      <c r="R74" s="4"/>
      <c r="S74" s="5"/>
    </row>
    <row r="75" spans="1:19" x14ac:dyDescent="0.2">
      <c r="A75" s="2" t="s">
        <v>28</v>
      </c>
      <c r="B75" s="2" t="s">
        <v>41</v>
      </c>
      <c r="C75" s="1">
        <v>2</v>
      </c>
      <c r="D75" s="1">
        <v>0</v>
      </c>
      <c r="E75" s="1">
        <v>0</v>
      </c>
      <c r="F75" s="1">
        <v>0</v>
      </c>
      <c r="G75" s="1" t="s">
        <v>19</v>
      </c>
      <c r="H75" s="1" t="s">
        <v>19</v>
      </c>
      <c r="I75" s="1">
        <v>3</v>
      </c>
      <c r="J75" s="1">
        <v>62.35</v>
      </c>
      <c r="K75" s="1" t="s">
        <v>19</v>
      </c>
      <c r="L75" s="1" t="s">
        <v>19</v>
      </c>
      <c r="M75" s="1" t="s">
        <v>19</v>
      </c>
      <c r="N75" s="2">
        <v>0</v>
      </c>
      <c r="O75" s="1">
        <v>0</v>
      </c>
      <c r="P75" s="1">
        <v>0</v>
      </c>
      <c r="Q75" s="2">
        <v>0</v>
      </c>
      <c r="R75" s="4"/>
      <c r="S75" s="5"/>
    </row>
    <row r="76" spans="1:19" x14ac:dyDescent="0.2">
      <c r="A76" s="2" t="s">
        <v>28</v>
      </c>
      <c r="B76" s="2" t="s">
        <v>42</v>
      </c>
      <c r="C76" s="1">
        <v>22</v>
      </c>
      <c r="D76" s="1">
        <v>4</v>
      </c>
      <c r="E76" s="1">
        <v>18.18</v>
      </c>
      <c r="F76" s="1">
        <v>1.34</v>
      </c>
      <c r="G76" s="1">
        <v>0.34</v>
      </c>
      <c r="H76" s="1">
        <v>0.52</v>
      </c>
      <c r="I76" s="1">
        <v>2.2000000000000002</v>
      </c>
      <c r="J76" s="1">
        <v>66.27</v>
      </c>
      <c r="K76" s="1">
        <v>1.25</v>
      </c>
      <c r="L76" s="1">
        <v>25</v>
      </c>
      <c r="M76" s="1">
        <v>1.75</v>
      </c>
      <c r="N76" s="2">
        <v>0</v>
      </c>
      <c r="O76" s="2">
        <v>0</v>
      </c>
      <c r="P76" s="2">
        <v>0</v>
      </c>
      <c r="Q76" s="2">
        <v>0</v>
      </c>
      <c r="R76" s="4">
        <f t="shared" si="1"/>
        <v>0</v>
      </c>
      <c r="S76" s="5"/>
    </row>
    <row r="77" spans="1:19" x14ac:dyDescent="0.2">
      <c r="A77" s="2" t="s">
        <v>28</v>
      </c>
      <c r="B77" s="2" t="s">
        <v>43</v>
      </c>
      <c r="C77" s="1">
        <v>34</v>
      </c>
      <c r="D77" s="1">
        <v>12</v>
      </c>
      <c r="E77" s="1">
        <v>35.29</v>
      </c>
      <c r="F77" s="1">
        <v>2.71</v>
      </c>
      <c r="G77" s="1">
        <v>0.23</v>
      </c>
      <c r="H77" s="1">
        <v>0.35</v>
      </c>
      <c r="I77" s="1">
        <v>2.2400000000000002</v>
      </c>
      <c r="J77" s="1">
        <v>70.209999999999994</v>
      </c>
      <c r="K77" s="1">
        <v>1.92</v>
      </c>
      <c r="L77" s="1">
        <v>38.46</v>
      </c>
      <c r="M77" s="1">
        <v>2.46</v>
      </c>
      <c r="N77" s="2">
        <v>0</v>
      </c>
      <c r="O77" s="1">
        <v>0</v>
      </c>
      <c r="P77" s="1">
        <v>0</v>
      </c>
      <c r="Q77" s="2">
        <v>0</v>
      </c>
      <c r="R77" s="4">
        <f t="shared" si="1"/>
        <v>0</v>
      </c>
      <c r="S77" s="5"/>
    </row>
    <row r="78" spans="1:19" x14ac:dyDescent="0.2">
      <c r="A78" s="2" t="s">
        <v>28</v>
      </c>
      <c r="B78" s="2" t="s">
        <v>44</v>
      </c>
      <c r="C78" s="1">
        <v>135</v>
      </c>
      <c r="D78" s="1">
        <v>40</v>
      </c>
      <c r="E78" s="1">
        <v>29.63</v>
      </c>
      <c r="F78" s="1">
        <v>9.42</v>
      </c>
      <c r="G78" s="1">
        <v>0.24</v>
      </c>
      <c r="H78" s="1">
        <v>0.39</v>
      </c>
      <c r="I78" s="1">
        <v>2.2799999999999998</v>
      </c>
      <c r="J78" s="1">
        <v>73.11</v>
      </c>
      <c r="K78" s="1">
        <v>2.0499999999999998</v>
      </c>
      <c r="L78" s="1">
        <v>34.21</v>
      </c>
      <c r="M78" s="1">
        <v>3.84</v>
      </c>
      <c r="N78" s="2">
        <v>0</v>
      </c>
      <c r="O78" s="2">
        <v>0</v>
      </c>
      <c r="P78" s="2">
        <v>0</v>
      </c>
      <c r="Q78" s="2">
        <v>0</v>
      </c>
      <c r="R78" s="4">
        <f t="shared" si="1"/>
        <v>0</v>
      </c>
      <c r="S78" s="5"/>
    </row>
    <row r="79" spans="1:19" x14ac:dyDescent="0.2">
      <c r="A79" s="2" t="s">
        <v>28</v>
      </c>
      <c r="B79" s="2" t="s">
        <v>45</v>
      </c>
      <c r="C79" s="1">
        <v>23</v>
      </c>
      <c r="D79" s="1">
        <v>8</v>
      </c>
      <c r="E79" s="1">
        <v>34.78</v>
      </c>
      <c r="F79" s="1">
        <v>2.3199999999999998</v>
      </c>
      <c r="G79" s="1">
        <v>0.28999999999999998</v>
      </c>
      <c r="H79" s="1">
        <v>0.47</v>
      </c>
      <c r="I79" s="1">
        <v>2.63</v>
      </c>
      <c r="J79" s="1">
        <v>59.3</v>
      </c>
      <c r="K79" s="1">
        <v>1.67</v>
      </c>
      <c r="L79" s="1">
        <v>28.57</v>
      </c>
      <c r="M79" s="1">
        <v>1</v>
      </c>
      <c r="N79" s="2">
        <v>0</v>
      </c>
      <c r="O79" s="1">
        <v>0</v>
      </c>
      <c r="P79" s="1">
        <v>0</v>
      </c>
      <c r="Q79" s="2">
        <v>0</v>
      </c>
      <c r="R79" s="4">
        <f t="shared" si="1"/>
        <v>0</v>
      </c>
      <c r="S79" s="5"/>
    </row>
    <row r="80" spans="1:19" x14ac:dyDescent="0.2">
      <c r="A80" s="2" t="s">
        <v>28</v>
      </c>
      <c r="B80" s="2" t="s">
        <v>46</v>
      </c>
      <c r="C80" s="1">
        <v>226</v>
      </c>
      <c r="D80" s="1">
        <v>47</v>
      </c>
      <c r="E80" s="1">
        <v>20.8</v>
      </c>
      <c r="F80" s="1">
        <v>13.25</v>
      </c>
      <c r="G80" s="1">
        <v>0.28000000000000003</v>
      </c>
      <c r="H80" s="1">
        <v>0.5</v>
      </c>
      <c r="I80" s="1">
        <v>3.35</v>
      </c>
      <c r="J80" s="1">
        <v>49.09</v>
      </c>
      <c r="K80" s="1">
        <v>2.2000000000000002</v>
      </c>
      <c r="L80" s="1">
        <v>14.63</v>
      </c>
      <c r="M80" s="1">
        <v>4.2</v>
      </c>
      <c r="N80" s="2">
        <v>0</v>
      </c>
      <c r="O80" s="2">
        <v>0</v>
      </c>
      <c r="P80" s="2">
        <v>0</v>
      </c>
      <c r="Q80" s="2">
        <v>0</v>
      </c>
      <c r="R80" s="4">
        <f t="shared" si="1"/>
        <v>0</v>
      </c>
      <c r="S80" s="5"/>
    </row>
    <row r="81" spans="1:19" x14ac:dyDescent="0.2">
      <c r="A81" s="2" t="s">
        <v>28</v>
      </c>
      <c r="B81" s="2" t="s">
        <v>47</v>
      </c>
      <c r="C81" s="1">
        <v>3</v>
      </c>
      <c r="D81" s="1">
        <v>0</v>
      </c>
      <c r="E81" s="1">
        <v>0</v>
      </c>
      <c r="F81" s="1">
        <v>0</v>
      </c>
      <c r="G81" s="1" t="s">
        <v>19</v>
      </c>
      <c r="H81" s="1" t="s">
        <v>19</v>
      </c>
      <c r="I81" s="1">
        <v>4</v>
      </c>
      <c r="J81" s="1">
        <v>45.94</v>
      </c>
      <c r="K81" s="1" t="s">
        <v>19</v>
      </c>
      <c r="L81" s="1" t="s">
        <v>19</v>
      </c>
      <c r="M81" s="1" t="s">
        <v>19</v>
      </c>
      <c r="N81" s="2">
        <v>0</v>
      </c>
      <c r="O81" s="1">
        <v>0</v>
      </c>
      <c r="P81" s="1">
        <v>0</v>
      </c>
      <c r="Q81" s="2">
        <v>0</v>
      </c>
      <c r="R81" s="4"/>
      <c r="S81" s="5"/>
    </row>
    <row r="82" spans="1:19" x14ac:dyDescent="0.2">
      <c r="A82" s="2" t="s">
        <v>28</v>
      </c>
      <c r="B82" s="2" t="s">
        <v>48</v>
      </c>
      <c r="C82" s="1">
        <v>1</v>
      </c>
      <c r="D82" s="1">
        <v>0</v>
      </c>
      <c r="E82" s="1">
        <v>0</v>
      </c>
      <c r="F82" s="1">
        <v>0</v>
      </c>
      <c r="G82" s="1" t="s">
        <v>19</v>
      </c>
      <c r="H82" s="1" t="s">
        <v>19</v>
      </c>
      <c r="I82" s="1">
        <v>5</v>
      </c>
      <c r="J82" s="1">
        <v>8.5</v>
      </c>
      <c r="K82" s="1" t="s">
        <v>19</v>
      </c>
      <c r="L82" s="1" t="s">
        <v>19</v>
      </c>
      <c r="M82" s="1" t="s">
        <v>19</v>
      </c>
      <c r="N82" s="2">
        <v>0</v>
      </c>
      <c r="O82" s="2">
        <v>0</v>
      </c>
      <c r="P82" s="2">
        <v>0</v>
      </c>
      <c r="Q82" s="2">
        <v>0</v>
      </c>
      <c r="R82" s="4"/>
      <c r="S82" s="5"/>
    </row>
    <row r="83" spans="1:19" x14ac:dyDescent="0.2">
      <c r="A83" s="2" t="s">
        <v>28</v>
      </c>
      <c r="B83" s="2" t="s">
        <v>49</v>
      </c>
      <c r="C83" s="1">
        <v>339</v>
      </c>
      <c r="D83" s="1">
        <v>97</v>
      </c>
      <c r="E83" s="1">
        <v>28.61</v>
      </c>
      <c r="F83" s="1">
        <v>34.26</v>
      </c>
      <c r="G83" s="1">
        <v>0.35</v>
      </c>
      <c r="H83" s="1">
        <v>0.51</v>
      </c>
      <c r="I83" s="1">
        <v>2.38</v>
      </c>
      <c r="J83" s="1">
        <v>67.92</v>
      </c>
      <c r="K83" s="1">
        <v>1.95</v>
      </c>
      <c r="L83" s="1">
        <v>26.05</v>
      </c>
      <c r="M83" s="1">
        <v>4.66</v>
      </c>
      <c r="N83" s="2">
        <v>0</v>
      </c>
      <c r="O83" s="1">
        <v>1</v>
      </c>
      <c r="P83" s="1">
        <v>0</v>
      </c>
      <c r="Q83" s="2">
        <v>0</v>
      </c>
      <c r="R83" s="4">
        <f t="shared" si="1"/>
        <v>0</v>
      </c>
      <c r="S83" s="5"/>
    </row>
    <row r="84" spans="1:19" x14ac:dyDescent="0.2">
      <c r="A84" s="2" t="s">
        <v>28</v>
      </c>
      <c r="B84" s="2" t="s">
        <v>50</v>
      </c>
      <c r="C84" s="1">
        <v>78</v>
      </c>
      <c r="D84" s="1">
        <v>18</v>
      </c>
      <c r="E84" s="1">
        <v>23.08</v>
      </c>
      <c r="F84" s="1">
        <v>5.18</v>
      </c>
      <c r="G84" s="1">
        <v>0.28999999999999998</v>
      </c>
      <c r="H84" s="1">
        <v>0.53</v>
      </c>
      <c r="I84" s="1">
        <v>2.93</v>
      </c>
      <c r="J84" s="1">
        <v>54.48</v>
      </c>
      <c r="K84" s="1">
        <v>2.44</v>
      </c>
      <c r="L84" s="1">
        <v>38.1</v>
      </c>
      <c r="M84" s="1">
        <v>3.24</v>
      </c>
      <c r="N84" s="2">
        <v>0</v>
      </c>
      <c r="O84" s="2">
        <v>0</v>
      </c>
      <c r="P84" s="2">
        <v>0</v>
      </c>
      <c r="Q84" s="2">
        <v>0</v>
      </c>
      <c r="R84" s="4">
        <f t="shared" si="1"/>
        <v>0</v>
      </c>
      <c r="S84" s="5"/>
    </row>
    <row r="85" spans="1:19" x14ac:dyDescent="0.2">
      <c r="A85" s="2" t="s">
        <v>28</v>
      </c>
      <c r="B85" s="2" t="s">
        <v>51</v>
      </c>
      <c r="C85" s="1">
        <v>31</v>
      </c>
      <c r="D85" s="1">
        <v>9</v>
      </c>
      <c r="E85" s="1">
        <v>29.03</v>
      </c>
      <c r="F85" s="1">
        <v>3.81</v>
      </c>
      <c r="G85" s="1">
        <v>0.42</v>
      </c>
      <c r="H85" s="1">
        <v>0.6</v>
      </c>
      <c r="I85" s="1">
        <v>1.97</v>
      </c>
      <c r="J85" s="1">
        <v>79.709999999999994</v>
      </c>
      <c r="K85" s="1">
        <v>1.56</v>
      </c>
      <c r="L85" s="1">
        <v>10</v>
      </c>
      <c r="M85" s="1">
        <v>3</v>
      </c>
      <c r="N85" s="2">
        <v>0</v>
      </c>
      <c r="O85" s="1">
        <v>0</v>
      </c>
      <c r="P85" s="1">
        <v>0</v>
      </c>
      <c r="Q85" s="2">
        <v>0</v>
      </c>
      <c r="R85" s="4">
        <f t="shared" si="1"/>
        <v>0</v>
      </c>
      <c r="S85" s="5"/>
    </row>
    <row r="86" spans="1:19" x14ac:dyDescent="0.2">
      <c r="A86" s="2" t="s">
        <v>28</v>
      </c>
      <c r="B86" s="2" t="s">
        <v>52</v>
      </c>
      <c r="C86" s="1">
        <v>8</v>
      </c>
      <c r="D86" s="1">
        <v>0</v>
      </c>
      <c r="E86" s="1">
        <v>0</v>
      </c>
      <c r="F86" s="1">
        <v>0</v>
      </c>
      <c r="G86" s="1" t="s">
        <v>19</v>
      </c>
      <c r="H86" s="1" t="s">
        <v>19</v>
      </c>
      <c r="I86" s="1">
        <v>4.1399999999999997</v>
      </c>
      <c r="J86" s="1">
        <v>37.01</v>
      </c>
      <c r="K86" s="1" t="s">
        <v>19</v>
      </c>
      <c r="L86" s="1" t="s">
        <v>19</v>
      </c>
      <c r="M86" s="1" t="s">
        <v>19</v>
      </c>
      <c r="N86" s="2">
        <v>0</v>
      </c>
      <c r="O86" s="2">
        <v>0</v>
      </c>
      <c r="P86" s="2">
        <v>0</v>
      </c>
      <c r="Q86" s="2">
        <v>0</v>
      </c>
      <c r="R86" s="4"/>
      <c r="S86" s="5"/>
    </row>
    <row r="87" spans="1:19" x14ac:dyDescent="0.2">
      <c r="A87" s="2" t="s">
        <v>28</v>
      </c>
      <c r="B87" s="2" t="s">
        <v>53</v>
      </c>
      <c r="C87" s="1">
        <v>100</v>
      </c>
      <c r="D87" s="1">
        <v>22</v>
      </c>
      <c r="E87" s="1">
        <v>22</v>
      </c>
      <c r="F87" s="1">
        <v>5.56</v>
      </c>
      <c r="G87" s="1">
        <v>0.25</v>
      </c>
      <c r="H87" s="1">
        <v>0.41</v>
      </c>
      <c r="I87" s="1">
        <v>2.3199999999999998</v>
      </c>
      <c r="J87" s="1">
        <v>71.42</v>
      </c>
      <c r="K87" s="1">
        <v>1.77</v>
      </c>
      <c r="L87" s="1">
        <v>29.63</v>
      </c>
      <c r="M87" s="1">
        <v>2.19</v>
      </c>
      <c r="N87" s="2">
        <v>0</v>
      </c>
      <c r="O87" s="1">
        <v>0</v>
      </c>
      <c r="P87" s="1">
        <v>0</v>
      </c>
      <c r="Q87" s="2">
        <v>0</v>
      </c>
      <c r="R87" s="4">
        <f t="shared" si="1"/>
        <v>0</v>
      </c>
      <c r="S87" s="5"/>
    </row>
    <row r="88" spans="1:19" x14ac:dyDescent="0.2">
      <c r="A88" s="2" t="s">
        <v>28</v>
      </c>
      <c r="B88" s="2" t="s">
        <v>54</v>
      </c>
      <c r="C88" s="1">
        <v>11</v>
      </c>
      <c r="D88" s="1">
        <v>5</v>
      </c>
      <c r="E88" s="1">
        <v>45.45</v>
      </c>
      <c r="F88" s="1">
        <v>0.61</v>
      </c>
      <c r="G88" s="1">
        <v>0.12</v>
      </c>
      <c r="H88" s="1">
        <v>0.32</v>
      </c>
      <c r="I88" s="1">
        <v>2.2200000000000002</v>
      </c>
      <c r="J88" s="1">
        <v>76.47</v>
      </c>
      <c r="K88" s="1">
        <v>2</v>
      </c>
      <c r="L88" s="1">
        <v>20</v>
      </c>
      <c r="M88" s="1">
        <v>2.6</v>
      </c>
      <c r="N88" s="2">
        <v>0</v>
      </c>
      <c r="O88" s="2">
        <v>0</v>
      </c>
      <c r="P88" s="2">
        <v>0</v>
      </c>
      <c r="Q88" s="2">
        <v>0</v>
      </c>
      <c r="R88" s="4">
        <f t="shared" si="1"/>
        <v>0</v>
      </c>
      <c r="S88" s="5"/>
    </row>
    <row r="89" spans="1:19" x14ac:dyDescent="0.2">
      <c r="A89" s="2" t="s">
        <v>28</v>
      </c>
      <c r="B89" s="2" t="s">
        <v>55</v>
      </c>
      <c r="C89" s="1">
        <v>10</v>
      </c>
      <c r="D89" s="1">
        <v>2</v>
      </c>
      <c r="E89" s="1">
        <v>20</v>
      </c>
      <c r="F89" s="1">
        <v>0.28999999999999998</v>
      </c>
      <c r="G89" s="1">
        <v>0.14000000000000001</v>
      </c>
      <c r="H89" s="1">
        <v>0.36</v>
      </c>
      <c r="I89" s="1">
        <v>3.33</v>
      </c>
      <c r="J89" s="1">
        <v>42.29</v>
      </c>
      <c r="K89" s="1">
        <v>3</v>
      </c>
      <c r="L89" s="1">
        <v>50</v>
      </c>
      <c r="M89" s="1">
        <v>3</v>
      </c>
      <c r="N89" s="2">
        <v>0</v>
      </c>
      <c r="O89" s="1">
        <v>0</v>
      </c>
      <c r="P89" s="1">
        <v>0</v>
      </c>
      <c r="Q89" s="2">
        <v>0</v>
      </c>
      <c r="R89" s="4">
        <f t="shared" si="1"/>
        <v>0</v>
      </c>
      <c r="S89" s="5"/>
    </row>
    <row r="90" spans="1:19" x14ac:dyDescent="0.2">
      <c r="A90" s="2" t="s">
        <v>28</v>
      </c>
      <c r="B90" s="2" t="s">
        <v>56</v>
      </c>
      <c r="C90" s="1">
        <v>8</v>
      </c>
      <c r="D90" s="1">
        <v>2</v>
      </c>
      <c r="E90" s="1">
        <v>25</v>
      </c>
      <c r="F90" s="1">
        <v>0.47</v>
      </c>
      <c r="G90" s="1">
        <v>0.24</v>
      </c>
      <c r="H90" s="1">
        <v>0.46</v>
      </c>
      <c r="I90" s="1">
        <v>2.62</v>
      </c>
      <c r="J90" s="1">
        <v>68.459999999999994</v>
      </c>
      <c r="K90" s="1">
        <v>1.5</v>
      </c>
      <c r="L90" s="1">
        <v>0</v>
      </c>
      <c r="M90" s="1">
        <v>2</v>
      </c>
      <c r="N90" s="2">
        <v>0</v>
      </c>
      <c r="O90" s="2">
        <v>0</v>
      </c>
      <c r="P90" s="2">
        <v>0</v>
      </c>
      <c r="Q90" s="2">
        <v>0</v>
      </c>
      <c r="R90" s="4">
        <f t="shared" si="1"/>
        <v>0</v>
      </c>
      <c r="S90" s="5"/>
    </row>
    <row r="91" spans="1:19" x14ac:dyDescent="0.2">
      <c r="A91" s="2" t="s">
        <v>28</v>
      </c>
      <c r="B91" s="2" t="s">
        <v>57</v>
      </c>
      <c r="C91" s="1">
        <v>95</v>
      </c>
      <c r="D91" s="1">
        <v>20</v>
      </c>
      <c r="E91" s="1">
        <v>21.05</v>
      </c>
      <c r="F91" s="1">
        <v>5.42</v>
      </c>
      <c r="G91" s="1">
        <v>0.27</v>
      </c>
      <c r="H91" s="1">
        <v>0.45</v>
      </c>
      <c r="I91" s="1">
        <v>2.02</v>
      </c>
      <c r="J91" s="1">
        <v>74.2</v>
      </c>
      <c r="K91" s="1">
        <v>1.3</v>
      </c>
      <c r="L91" s="1">
        <v>54.55</v>
      </c>
      <c r="M91" s="1">
        <v>2.23</v>
      </c>
      <c r="N91" s="2">
        <v>0</v>
      </c>
      <c r="O91" s="1">
        <v>0</v>
      </c>
      <c r="P91" s="1">
        <v>0</v>
      </c>
      <c r="Q91" s="2">
        <v>0</v>
      </c>
      <c r="R91" s="4">
        <f t="shared" si="1"/>
        <v>0</v>
      </c>
      <c r="S91" s="5"/>
    </row>
    <row r="92" spans="1:19" x14ac:dyDescent="0.2">
      <c r="A92" s="2" t="s">
        <v>28</v>
      </c>
      <c r="B92" s="2" t="s">
        <v>58</v>
      </c>
      <c r="C92" s="1">
        <v>24</v>
      </c>
      <c r="D92" s="1">
        <v>7</v>
      </c>
      <c r="E92" s="1">
        <v>29.17</v>
      </c>
      <c r="F92" s="1">
        <v>1.29</v>
      </c>
      <c r="G92" s="1">
        <v>0.18</v>
      </c>
      <c r="H92" s="1">
        <v>0.39</v>
      </c>
      <c r="I92" s="1">
        <v>1.86</v>
      </c>
      <c r="J92" s="1">
        <v>78.290000000000006</v>
      </c>
      <c r="K92" s="1">
        <v>1</v>
      </c>
      <c r="L92" s="1">
        <v>37.5</v>
      </c>
      <c r="M92" s="1">
        <v>1.1200000000000001</v>
      </c>
      <c r="N92" s="2">
        <v>0</v>
      </c>
      <c r="O92" s="2">
        <v>0</v>
      </c>
      <c r="P92" s="2">
        <v>0</v>
      </c>
      <c r="Q92" s="2">
        <v>0</v>
      </c>
      <c r="R92" s="4">
        <f t="shared" si="1"/>
        <v>0</v>
      </c>
      <c r="S92" s="5"/>
    </row>
    <row r="93" spans="1:19" x14ac:dyDescent="0.2">
      <c r="A93" s="2" t="s">
        <v>28</v>
      </c>
      <c r="B93" s="2" t="s">
        <v>59</v>
      </c>
      <c r="C93" s="1">
        <v>22</v>
      </c>
      <c r="D93" s="1">
        <v>8</v>
      </c>
      <c r="E93" s="1">
        <v>36.36</v>
      </c>
      <c r="F93" s="1">
        <v>2.46</v>
      </c>
      <c r="G93" s="1">
        <v>0.31</v>
      </c>
      <c r="H93" s="1">
        <v>0.43</v>
      </c>
      <c r="I93" s="1">
        <v>2.0499999999999998</v>
      </c>
      <c r="J93" s="1">
        <v>72.099999999999994</v>
      </c>
      <c r="K93" s="1">
        <v>1.5</v>
      </c>
      <c r="L93" s="1">
        <v>28.57</v>
      </c>
      <c r="M93" s="1">
        <v>1.29</v>
      </c>
      <c r="N93" s="2">
        <v>0</v>
      </c>
      <c r="O93" s="1">
        <v>0</v>
      </c>
      <c r="P93" s="1">
        <v>0</v>
      </c>
      <c r="Q93" s="2">
        <v>0</v>
      </c>
      <c r="R93" s="4">
        <f t="shared" si="1"/>
        <v>0</v>
      </c>
      <c r="S93" s="5"/>
    </row>
    <row r="94" spans="1:19" x14ac:dyDescent="0.2">
      <c r="A94" s="2" t="s">
        <v>28</v>
      </c>
      <c r="B94" s="2" t="s">
        <v>60</v>
      </c>
      <c r="C94" s="1">
        <v>30</v>
      </c>
      <c r="D94" s="1">
        <v>6</v>
      </c>
      <c r="E94" s="1">
        <v>20</v>
      </c>
      <c r="F94" s="1">
        <v>1.6</v>
      </c>
      <c r="G94" s="1">
        <v>0.27</v>
      </c>
      <c r="H94" s="1">
        <v>0.51</v>
      </c>
      <c r="I94" s="1">
        <v>1.5</v>
      </c>
      <c r="J94" s="1">
        <v>87.84</v>
      </c>
      <c r="K94" s="1">
        <v>1.33</v>
      </c>
      <c r="L94" s="1">
        <v>0</v>
      </c>
      <c r="M94" s="1">
        <v>2.4300000000000002</v>
      </c>
      <c r="N94" s="2">
        <v>0</v>
      </c>
      <c r="O94" s="2">
        <v>0</v>
      </c>
      <c r="P94" s="2">
        <v>0</v>
      </c>
      <c r="Q94" s="2">
        <v>0</v>
      </c>
      <c r="R94" s="4">
        <f t="shared" si="1"/>
        <v>0</v>
      </c>
      <c r="S94" s="5"/>
    </row>
    <row r="95" spans="1:19" x14ac:dyDescent="0.2">
      <c r="A95" s="2" t="s">
        <v>28</v>
      </c>
      <c r="B95" s="2" t="s">
        <v>61</v>
      </c>
      <c r="C95" s="1">
        <v>9</v>
      </c>
      <c r="D95" s="1">
        <v>4</v>
      </c>
      <c r="E95" s="1">
        <v>44.44</v>
      </c>
      <c r="F95" s="1">
        <v>0.67</v>
      </c>
      <c r="G95" s="1">
        <v>0.17</v>
      </c>
      <c r="H95" s="1">
        <v>0.39</v>
      </c>
      <c r="I95" s="1">
        <v>1.44</v>
      </c>
      <c r="J95" s="1">
        <v>85.35</v>
      </c>
      <c r="K95" s="1">
        <v>1.25</v>
      </c>
      <c r="L95" s="1">
        <v>40</v>
      </c>
      <c r="M95" s="1">
        <v>1</v>
      </c>
      <c r="N95" s="2">
        <v>0</v>
      </c>
      <c r="O95" s="1">
        <v>0</v>
      </c>
      <c r="P95" s="1">
        <v>0</v>
      </c>
      <c r="Q95" s="2">
        <v>0</v>
      </c>
      <c r="R95" s="4">
        <f t="shared" si="1"/>
        <v>0</v>
      </c>
      <c r="S95" s="5"/>
    </row>
    <row r="96" spans="1:19" x14ac:dyDescent="0.2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R96" s="4"/>
      <c r="S96" s="5"/>
    </row>
    <row r="97" spans="1:19" x14ac:dyDescent="0.2">
      <c r="A97" s="2" t="s">
        <v>196</v>
      </c>
      <c r="B97" s="2" t="s">
        <v>63</v>
      </c>
      <c r="C97" s="1">
        <v>187</v>
      </c>
      <c r="D97" s="1">
        <v>8</v>
      </c>
      <c r="E97" s="1">
        <v>4.28</v>
      </c>
      <c r="F97" s="1">
        <v>1.89</v>
      </c>
      <c r="G97" s="1">
        <v>0.24</v>
      </c>
      <c r="H97" s="1">
        <v>0.43</v>
      </c>
      <c r="I97" s="1">
        <v>4.51</v>
      </c>
      <c r="J97" s="1">
        <v>29.6</v>
      </c>
      <c r="K97" s="1">
        <v>2.75</v>
      </c>
      <c r="L97" s="1">
        <v>0</v>
      </c>
      <c r="M97" s="1">
        <v>2.5</v>
      </c>
      <c r="N97" s="2">
        <v>0</v>
      </c>
      <c r="O97" s="1">
        <v>0</v>
      </c>
      <c r="P97" s="1">
        <v>0</v>
      </c>
      <c r="Q97" s="2">
        <v>0</v>
      </c>
      <c r="R97" s="4">
        <f t="shared" si="1"/>
        <v>0</v>
      </c>
      <c r="S97" s="5"/>
    </row>
    <row r="98" spans="1:19" x14ac:dyDescent="0.2">
      <c r="A98" s="2" t="s">
        <v>196</v>
      </c>
      <c r="B98" s="2" t="s">
        <v>66</v>
      </c>
      <c r="C98" s="1">
        <v>2</v>
      </c>
      <c r="D98" s="1">
        <v>0</v>
      </c>
      <c r="E98" s="1">
        <v>0</v>
      </c>
      <c r="F98" s="1">
        <v>0</v>
      </c>
      <c r="G98" s="1" t="s">
        <v>19</v>
      </c>
      <c r="H98" s="1" t="s">
        <v>19</v>
      </c>
      <c r="I98" s="1">
        <v>3.5</v>
      </c>
      <c r="J98" s="1">
        <v>41.74</v>
      </c>
      <c r="K98" s="1" t="s">
        <v>19</v>
      </c>
      <c r="L98" s="1" t="s">
        <v>19</v>
      </c>
      <c r="M98" s="1" t="s">
        <v>19</v>
      </c>
      <c r="N98" s="2">
        <v>0</v>
      </c>
      <c r="O98" s="2">
        <v>0</v>
      </c>
      <c r="P98" s="2">
        <v>0</v>
      </c>
      <c r="Q98" s="2">
        <v>0</v>
      </c>
      <c r="R98" s="4"/>
      <c r="S98" s="5"/>
    </row>
    <row r="99" spans="1:19" x14ac:dyDescent="0.2">
      <c r="A99" s="2" t="s">
        <v>196</v>
      </c>
      <c r="B99" s="2" t="s">
        <v>68</v>
      </c>
      <c r="C99" s="1">
        <v>102</v>
      </c>
      <c r="D99" s="1">
        <v>8</v>
      </c>
      <c r="E99" s="1">
        <v>7.84</v>
      </c>
      <c r="F99" s="1">
        <v>2.35</v>
      </c>
      <c r="G99" s="1">
        <v>0.28999999999999998</v>
      </c>
      <c r="H99" s="1">
        <v>0.43</v>
      </c>
      <c r="I99" s="1">
        <v>4.7</v>
      </c>
      <c r="J99" s="1">
        <v>23.47</v>
      </c>
      <c r="K99" s="1">
        <v>4.62</v>
      </c>
      <c r="L99" s="1">
        <v>14.29</v>
      </c>
      <c r="M99" s="1">
        <v>2.57</v>
      </c>
      <c r="N99" s="2">
        <v>0</v>
      </c>
      <c r="O99" s="1">
        <v>0</v>
      </c>
      <c r="P99" s="1">
        <v>0</v>
      </c>
      <c r="Q99" s="2">
        <v>0</v>
      </c>
      <c r="R99" s="4">
        <f t="shared" si="1"/>
        <v>0</v>
      </c>
      <c r="S99" s="5"/>
    </row>
    <row r="100" spans="1:19" x14ac:dyDescent="0.2">
      <c r="A100" s="2" t="s">
        <v>196</v>
      </c>
      <c r="B100" s="2" t="s">
        <v>69</v>
      </c>
      <c r="C100" s="1">
        <v>53</v>
      </c>
      <c r="D100" s="1">
        <v>7</v>
      </c>
      <c r="E100" s="1">
        <v>13.21</v>
      </c>
      <c r="F100" s="1">
        <v>2.02</v>
      </c>
      <c r="G100" s="1">
        <v>0.28999999999999998</v>
      </c>
      <c r="H100" s="1">
        <v>0.49</v>
      </c>
      <c r="I100" s="1">
        <v>4.3499999999999996</v>
      </c>
      <c r="J100" s="1">
        <v>36.17</v>
      </c>
      <c r="K100" s="1">
        <v>3.86</v>
      </c>
      <c r="L100" s="1">
        <v>20</v>
      </c>
      <c r="M100" s="1">
        <v>2.6</v>
      </c>
      <c r="N100" s="2">
        <v>0</v>
      </c>
      <c r="O100" s="2">
        <v>0</v>
      </c>
      <c r="P100" s="2">
        <v>0</v>
      </c>
      <c r="Q100" s="2">
        <v>0</v>
      </c>
      <c r="R100" s="4">
        <f t="shared" si="1"/>
        <v>0</v>
      </c>
      <c r="S100" s="5"/>
    </row>
    <row r="101" spans="1:19" x14ac:dyDescent="0.2">
      <c r="A101" s="2" t="s">
        <v>196</v>
      </c>
      <c r="B101" s="2" t="s">
        <v>72</v>
      </c>
      <c r="C101" s="1">
        <v>31</v>
      </c>
      <c r="D101" s="1">
        <v>2</v>
      </c>
      <c r="E101" s="1">
        <v>6.45</v>
      </c>
      <c r="F101" s="1">
        <v>0.75</v>
      </c>
      <c r="G101" s="1">
        <v>0.37</v>
      </c>
      <c r="H101" s="1">
        <v>0.47</v>
      </c>
      <c r="I101" s="1">
        <v>5.07</v>
      </c>
      <c r="J101" s="1">
        <v>29.09</v>
      </c>
      <c r="K101" s="1">
        <v>4.5</v>
      </c>
      <c r="L101" s="1">
        <v>0</v>
      </c>
      <c r="M101" s="1">
        <v>4.67</v>
      </c>
      <c r="N101" s="2">
        <v>0</v>
      </c>
      <c r="O101" s="1">
        <v>0</v>
      </c>
      <c r="P101" s="1">
        <v>0</v>
      </c>
      <c r="Q101" s="2">
        <v>0</v>
      </c>
      <c r="R101" s="4">
        <f t="shared" si="1"/>
        <v>0</v>
      </c>
      <c r="S101" s="5"/>
    </row>
    <row r="102" spans="1:19" x14ac:dyDescent="0.2">
      <c r="A102" s="2" t="s">
        <v>196</v>
      </c>
      <c r="B102" s="2" t="s">
        <v>73</v>
      </c>
      <c r="C102" s="1">
        <v>28</v>
      </c>
      <c r="D102" s="1">
        <v>1</v>
      </c>
      <c r="E102" s="1">
        <v>3.57</v>
      </c>
      <c r="F102" s="1">
        <v>0.93</v>
      </c>
      <c r="G102" s="1">
        <v>0.93</v>
      </c>
      <c r="H102" s="1">
        <v>0.96</v>
      </c>
      <c r="I102" s="1">
        <v>5.04</v>
      </c>
      <c r="J102" s="1">
        <v>17.34</v>
      </c>
      <c r="K102" s="1">
        <v>3</v>
      </c>
      <c r="L102" s="1">
        <v>0</v>
      </c>
      <c r="M102" s="1">
        <v>2</v>
      </c>
      <c r="N102" s="2">
        <v>0</v>
      </c>
      <c r="O102" s="2">
        <v>0</v>
      </c>
      <c r="P102" s="2">
        <v>0</v>
      </c>
      <c r="Q102" s="2">
        <v>0</v>
      </c>
      <c r="R102" s="4">
        <f t="shared" si="1"/>
        <v>0</v>
      </c>
      <c r="S102" s="5"/>
    </row>
    <row r="103" spans="1:19" x14ac:dyDescent="0.2">
      <c r="A103" s="2" t="s">
        <v>196</v>
      </c>
      <c r="B103" s="2" t="s">
        <v>75</v>
      </c>
      <c r="C103" s="1">
        <v>44</v>
      </c>
      <c r="D103" s="1">
        <v>6</v>
      </c>
      <c r="E103" s="1">
        <v>13.64</v>
      </c>
      <c r="F103" s="1">
        <v>1.89</v>
      </c>
      <c r="G103" s="1">
        <v>0.31</v>
      </c>
      <c r="H103" s="1">
        <v>0.56999999999999995</v>
      </c>
      <c r="I103" s="1">
        <v>4.45</v>
      </c>
      <c r="J103" s="1">
        <v>35.46</v>
      </c>
      <c r="K103" s="1">
        <v>3.83</v>
      </c>
      <c r="L103" s="1">
        <v>40</v>
      </c>
      <c r="M103" s="1">
        <v>2</v>
      </c>
      <c r="N103" s="2">
        <v>0</v>
      </c>
      <c r="O103" s="1">
        <v>0</v>
      </c>
      <c r="P103" s="1">
        <v>0</v>
      </c>
      <c r="Q103" s="2">
        <v>0</v>
      </c>
      <c r="R103" s="4">
        <f t="shared" si="1"/>
        <v>0</v>
      </c>
      <c r="S103" s="5"/>
    </row>
    <row r="104" spans="1:19" x14ac:dyDescent="0.2">
      <c r="A104" s="2" t="s">
        <v>196</v>
      </c>
      <c r="B104" s="2" t="s">
        <v>184</v>
      </c>
      <c r="C104" s="1">
        <v>6</v>
      </c>
      <c r="D104" s="1">
        <v>0</v>
      </c>
      <c r="E104" s="1">
        <v>0</v>
      </c>
      <c r="F104" s="1">
        <v>0</v>
      </c>
      <c r="G104" s="1" t="s">
        <v>19</v>
      </c>
      <c r="H104" s="1" t="s">
        <v>19</v>
      </c>
      <c r="I104" s="1">
        <v>3.5</v>
      </c>
      <c r="J104" s="1">
        <v>56.26</v>
      </c>
      <c r="K104" s="1" t="s">
        <v>19</v>
      </c>
      <c r="L104" s="1" t="s">
        <v>19</v>
      </c>
      <c r="M104" s="1" t="s">
        <v>19</v>
      </c>
      <c r="N104" s="2">
        <v>0</v>
      </c>
      <c r="O104" s="2">
        <v>0</v>
      </c>
      <c r="P104" s="2">
        <v>0</v>
      </c>
      <c r="Q104" s="2">
        <v>0</v>
      </c>
      <c r="R104" s="4"/>
      <c r="S104" s="5"/>
    </row>
    <row r="105" spans="1:19" x14ac:dyDescent="0.2">
      <c r="A105" s="2" t="s">
        <v>196</v>
      </c>
      <c r="B105" s="2" t="s">
        <v>76</v>
      </c>
      <c r="C105" s="1">
        <v>2</v>
      </c>
      <c r="D105" s="1">
        <v>0</v>
      </c>
      <c r="E105" s="1">
        <v>0</v>
      </c>
      <c r="F105" s="1">
        <v>0</v>
      </c>
      <c r="G105" s="1" t="s">
        <v>19</v>
      </c>
      <c r="H105" s="1" t="s">
        <v>19</v>
      </c>
      <c r="I105" s="1">
        <v>5</v>
      </c>
      <c r="J105" s="1">
        <v>35.409999999999997</v>
      </c>
      <c r="K105" s="1" t="s">
        <v>19</v>
      </c>
      <c r="L105" s="1" t="s">
        <v>19</v>
      </c>
      <c r="M105" s="1" t="s">
        <v>19</v>
      </c>
      <c r="N105" s="2">
        <v>0</v>
      </c>
      <c r="O105" s="1">
        <v>0</v>
      </c>
      <c r="P105" s="1">
        <v>0</v>
      </c>
      <c r="Q105" s="2">
        <v>0</v>
      </c>
      <c r="R105" s="4"/>
      <c r="S105" s="5"/>
    </row>
    <row r="106" spans="1:19" x14ac:dyDescent="0.2">
      <c r="A106" s="2" t="s">
        <v>196</v>
      </c>
      <c r="B106" s="2" t="s">
        <v>77</v>
      </c>
      <c r="C106" s="1">
        <v>138</v>
      </c>
      <c r="D106" s="1">
        <v>15</v>
      </c>
      <c r="E106" s="1">
        <v>10.87</v>
      </c>
      <c r="F106" s="1">
        <v>6.01</v>
      </c>
      <c r="G106" s="1">
        <v>0.4</v>
      </c>
      <c r="H106" s="1">
        <v>0.57999999999999996</v>
      </c>
      <c r="I106" s="1">
        <v>4.43</v>
      </c>
      <c r="J106" s="1">
        <v>26.23</v>
      </c>
      <c r="K106" s="1">
        <v>2.93</v>
      </c>
      <c r="L106" s="1">
        <v>42.86</v>
      </c>
      <c r="M106" s="1">
        <v>1.86</v>
      </c>
      <c r="N106" s="2">
        <v>0</v>
      </c>
      <c r="O106" s="2">
        <v>0</v>
      </c>
      <c r="P106" s="2">
        <v>0</v>
      </c>
      <c r="Q106" s="2">
        <v>0</v>
      </c>
      <c r="R106" s="4">
        <f t="shared" si="1"/>
        <v>0</v>
      </c>
      <c r="S106" s="5"/>
    </row>
    <row r="107" spans="1:19" x14ac:dyDescent="0.2">
      <c r="A107" s="2" t="s">
        <v>196</v>
      </c>
      <c r="B107" s="2" t="s">
        <v>78</v>
      </c>
      <c r="C107" s="1">
        <v>6</v>
      </c>
      <c r="D107" s="1">
        <v>2</v>
      </c>
      <c r="E107" s="1">
        <v>33.33</v>
      </c>
      <c r="F107" s="1">
        <v>0.64</v>
      </c>
      <c r="G107" s="1">
        <v>0.32</v>
      </c>
      <c r="H107" s="1">
        <v>0.35</v>
      </c>
      <c r="I107" s="1">
        <v>3.17</v>
      </c>
      <c r="J107" s="1">
        <v>48.53</v>
      </c>
      <c r="K107" s="1">
        <v>2.5</v>
      </c>
      <c r="L107" s="1">
        <v>0</v>
      </c>
      <c r="M107" s="1">
        <v>1</v>
      </c>
      <c r="N107" s="2">
        <v>0</v>
      </c>
      <c r="O107" s="1">
        <v>0</v>
      </c>
      <c r="P107" s="1">
        <v>0</v>
      </c>
      <c r="Q107" s="2">
        <v>0</v>
      </c>
      <c r="R107" s="4">
        <f t="shared" si="1"/>
        <v>0</v>
      </c>
      <c r="S107" s="5"/>
    </row>
    <row r="108" spans="1:19" x14ac:dyDescent="0.2">
      <c r="A108" s="2" t="s">
        <v>196</v>
      </c>
      <c r="B108" s="2" t="s">
        <v>80</v>
      </c>
      <c r="C108" s="1">
        <v>2</v>
      </c>
      <c r="D108" s="1">
        <v>0</v>
      </c>
      <c r="E108" s="1">
        <v>0</v>
      </c>
      <c r="F108" s="1">
        <v>0</v>
      </c>
      <c r="G108" s="1" t="s">
        <v>19</v>
      </c>
      <c r="H108" s="1" t="s">
        <v>19</v>
      </c>
      <c r="I108" s="1">
        <v>5</v>
      </c>
      <c r="J108" s="1">
        <v>8.5</v>
      </c>
      <c r="K108" s="1" t="s">
        <v>19</v>
      </c>
      <c r="L108" s="1" t="s">
        <v>19</v>
      </c>
      <c r="M108" s="1" t="s">
        <v>19</v>
      </c>
      <c r="N108" s="2">
        <v>0</v>
      </c>
      <c r="O108" s="2">
        <v>0</v>
      </c>
      <c r="P108" s="2">
        <v>0</v>
      </c>
      <c r="Q108" s="2">
        <v>0</v>
      </c>
      <c r="R108" s="4"/>
      <c r="S108" s="5"/>
    </row>
    <row r="109" spans="1:19" x14ac:dyDescent="0.2">
      <c r="A109" s="2" t="s">
        <v>196</v>
      </c>
      <c r="B109" s="2" t="s">
        <v>82</v>
      </c>
      <c r="C109" s="1">
        <v>80</v>
      </c>
      <c r="D109" s="1">
        <v>14</v>
      </c>
      <c r="E109" s="1">
        <v>17.5</v>
      </c>
      <c r="F109" s="1">
        <v>4.0599999999999996</v>
      </c>
      <c r="G109" s="1">
        <v>0.28999999999999998</v>
      </c>
      <c r="H109" s="1">
        <v>0.5</v>
      </c>
      <c r="I109" s="1">
        <v>3.1</v>
      </c>
      <c r="J109" s="1">
        <v>61.93</v>
      </c>
      <c r="K109" s="1">
        <v>2.57</v>
      </c>
      <c r="L109" s="1">
        <v>38.46</v>
      </c>
      <c r="M109" s="1">
        <v>2.38</v>
      </c>
      <c r="N109" s="2">
        <v>0</v>
      </c>
      <c r="O109" s="1">
        <v>0</v>
      </c>
      <c r="P109" s="1">
        <v>0</v>
      </c>
      <c r="Q109" s="2">
        <v>0</v>
      </c>
      <c r="R109" s="4">
        <f t="shared" si="1"/>
        <v>0</v>
      </c>
      <c r="S109" s="5"/>
    </row>
    <row r="110" spans="1:19" x14ac:dyDescent="0.2">
      <c r="A110" s="2" t="s">
        <v>196</v>
      </c>
      <c r="B110" s="2" t="s">
        <v>186</v>
      </c>
      <c r="C110" s="1">
        <v>2</v>
      </c>
      <c r="D110" s="1">
        <v>0</v>
      </c>
      <c r="E110" s="1">
        <v>0</v>
      </c>
      <c r="F110" s="1">
        <v>0</v>
      </c>
      <c r="G110" s="1" t="s">
        <v>19</v>
      </c>
      <c r="H110" s="1" t="s">
        <v>19</v>
      </c>
      <c r="I110" s="1">
        <v>5</v>
      </c>
      <c r="J110" s="1">
        <v>8.5</v>
      </c>
      <c r="K110" s="1" t="s">
        <v>19</v>
      </c>
      <c r="L110" s="1" t="s">
        <v>19</v>
      </c>
      <c r="M110" s="1" t="s">
        <v>19</v>
      </c>
      <c r="N110" s="2">
        <v>0</v>
      </c>
      <c r="O110" s="2">
        <v>0</v>
      </c>
      <c r="P110" s="2">
        <v>0</v>
      </c>
      <c r="Q110" s="2">
        <v>0</v>
      </c>
      <c r="R110" s="4"/>
      <c r="S110" s="5"/>
    </row>
    <row r="111" spans="1:19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R111" s="4"/>
      <c r="S111" s="5"/>
    </row>
    <row r="112" spans="1:19" x14ac:dyDescent="0.2">
      <c r="A112" s="2" t="s">
        <v>62</v>
      </c>
      <c r="B112" s="2" t="s">
        <v>63</v>
      </c>
      <c r="C112" s="1">
        <v>330</v>
      </c>
      <c r="D112" s="1">
        <v>35</v>
      </c>
      <c r="E112" s="1">
        <v>10.61</v>
      </c>
      <c r="F112" s="1">
        <v>8.89</v>
      </c>
      <c r="G112" s="1">
        <v>0.25</v>
      </c>
      <c r="H112" s="1">
        <v>0.42</v>
      </c>
      <c r="I112" s="1">
        <v>4.04</v>
      </c>
      <c r="J112" s="1">
        <v>35.56</v>
      </c>
      <c r="K112" s="1">
        <v>2.71</v>
      </c>
      <c r="L112" s="1">
        <v>17.14</v>
      </c>
      <c r="M112" s="1">
        <v>5.14</v>
      </c>
      <c r="N112" s="2">
        <v>1</v>
      </c>
      <c r="O112" s="1">
        <v>0</v>
      </c>
      <c r="P112" s="1">
        <v>0</v>
      </c>
      <c r="Q112" s="2">
        <v>0</v>
      </c>
      <c r="R112" s="4">
        <f t="shared" si="1"/>
        <v>2.8571428571428571E-2</v>
      </c>
      <c r="S112" s="5">
        <f>F112/N112</f>
        <v>8.89</v>
      </c>
    </row>
    <row r="113" spans="1:19" x14ac:dyDescent="0.2">
      <c r="A113" s="2" t="s">
        <v>62</v>
      </c>
      <c r="B113" s="2" t="s">
        <v>64</v>
      </c>
      <c r="C113" s="1">
        <v>5</v>
      </c>
      <c r="D113" s="1">
        <v>0</v>
      </c>
      <c r="E113" s="1">
        <v>0</v>
      </c>
      <c r="F113" s="1">
        <v>0</v>
      </c>
      <c r="G113" s="1" t="s">
        <v>19</v>
      </c>
      <c r="H113" s="1" t="s">
        <v>19</v>
      </c>
      <c r="I113" s="1">
        <v>3.6</v>
      </c>
      <c r="J113" s="1">
        <v>45.56</v>
      </c>
      <c r="K113" s="1" t="s">
        <v>19</v>
      </c>
      <c r="L113" s="1" t="s">
        <v>19</v>
      </c>
      <c r="M113" s="1" t="s">
        <v>19</v>
      </c>
      <c r="N113" s="2">
        <v>0</v>
      </c>
      <c r="O113" s="2">
        <v>0</v>
      </c>
      <c r="P113" s="2">
        <v>0</v>
      </c>
      <c r="Q113" s="2">
        <v>0</v>
      </c>
      <c r="R113" s="4"/>
      <c r="S113" s="5"/>
    </row>
    <row r="114" spans="1:19" x14ac:dyDescent="0.2">
      <c r="A114" s="2" t="s">
        <v>62</v>
      </c>
      <c r="B114" s="2" t="s">
        <v>65</v>
      </c>
      <c r="C114" s="1">
        <v>47</v>
      </c>
      <c r="D114" s="1">
        <v>8</v>
      </c>
      <c r="E114" s="1">
        <v>17.02</v>
      </c>
      <c r="F114" s="1">
        <v>1.26</v>
      </c>
      <c r="G114" s="1">
        <v>0.16</v>
      </c>
      <c r="H114" s="1">
        <v>0.37</v>
      </c>
      <c r="I114" s="1">
        <v>3.78</v>
      </c>
      <c r="J114" s="1">
        <v>45.17</v>
      </c>
      <c r="K114" s="1">
        <v>2.62</v>
      </c>
      <c r="L114" s="1">
        <v>12.5</v>
      </c>
      <c r="M114" s="1">
        <v>2.62</v>
      </c>
      <c r="N114" s="2">
        <v>0</v>
      </c>
      <c r="O114" s="1">
        <v>0</v>
      </c>
      <c r="P114" s="1">
        <v>0</v>
      </c>
      <c r="Q114" s="2">
        <v>0</v>
      </c>
      <c r="R114" s="4">
        <f t="shared" si="1"/>
        <v>0</v>
      </c>
      <c r="S114" s="5"/>
    </row>
    <row r="115" spans="1:19" x14ac:dyDescent="0.2">
      <c r="A115" s="2" t="s">
        <v>62</v>
      </c>
      <c r="B115" s="2" t="s">
        <v>66</v>
      </c>
      <c r="C115" s="1">
        <v>59</v>
      </c>
      <c r="D115" s="1">
        <v>4</v>
      </c>
      <c r="E115" s="1">
        <v>6.78</v>
      </c>
      <c r="F115" s="1">
        <v>0.86</v>
      </c>
      <c r="G115" s="1">
        <v>0.22</v>
      </c>
      <c r="H115" s="1">
        <v>0.49</v>
      </c>
      <c r="I115" s="1">
        <v>4.68</v>
      </c>
      <c r="J115" s="1">
        <v>19.5</v>
      </c>
      <c r="K115" s="1">
        <v>3.25</v>
      </c>
      <c r="L115" s="1">
        <v>0</v>
      </c>
      <c r="M115" s="1">
        <v>12.5</v>
      </c>
      <c r="N115" s="2">
        <v>0</v>
      </c>
      <c r="O115" s="2">
        <v>0</v>
      </c>
      <c r="P115" s="2">
        <v>0</v>
      </c>
      <c r="Q115" s="2">
        <v>0</v>
      </c>
      <c r="R115" s="4">
        <f t="shared" si="1"/>
        <v>0</v>
      </c>
      <c r="S115" s="5"/>
    </row>
    <row r="116" spans="1:19" x14ac:dyDescent="0.2">
      <c r="A116" s="2" t="s">
        <v>62</v>
      </c>
      <c r="B116" s="2" t="s">
        <v>67</v>
      </c>
      <c r="C116" s="1">
        <v>7</v>
      </c>
      <c r="D116" s="1">
        <v>1</v>
      </c>
      <c r="E116" s="1">
        <v>14.29</v>
      </c>
      <c r="F116" s="1">
        <v>0.06</v>
      </c>
      <c r="G116" s="1">
        <v>0.06</v>
      </c>
      <c r="H116" s="1">
        <v>0.16</v>
      </c>
      <c r="I116" s="1">
        <v>3.14</v>
      </c>
      <c r="J116" s="1">
        <v>50.45</v>
      </c>
      <c r="K116" s="1">
        <v>2</v>
      </c>
      <c r="L116" s="1" t="s">
        <v>19</v>
      </c>
      <c r="M116" s="1" t="s">
        <v>19</v>
      </c>
      <c r="N116" s="2">
        <v>0</v>
      </c>
      <c r="O116" s="1">
        <v>0</v>
      </c>
      <c r="P116" s="1">
        <v>0</v>
      </c>
      <c r="Q116" s="2">
        <v>0</v>
      </c>
      <c r="R116" s="4">
        <f t="shared" si="1"/>
        <v>0</v>
      </c>
      <c r="S116" s="5"/>
    </row>
    <row r="117" spans="1:19" x14ac:dyDescent="0.2">
      <c r="A117" s="2" t="s">
        <v>62</v>
      </c>
      <c r="B117" s="2" t="s">
        <v>68</v>
      </c>
      <c r="C117" s="1">
        <v>35</v>
      </c>
      <c r="D117" s="1">
        <v>1</v>
      </c>
      <c r="E117" s="1">
        <v>2.86</v>
      </c>
      <c r="F117" s="1">
        <v>0.28000000000000003</v>
      </c>
      <c r="G117" s="1">
        <v>0.28000000000000003</v>
      </c>
      <c r="H117" s="1">
        <v>0.8</v>
      </c>
      <c r="I117" s="1">
        <v>3.94</v>
      </c>
      <c r="J117" s="1">
        <v>35.67</v>
      </c>
      <c r="K117" s="1">
        <v>3</v>
      </c>
      <c r="L117" s="1">
        <v>0</v>
      </c>
      <c r="M117" s="1">
        <v>1</v>
      </c>
      <c r="N117" s="2">
        <v>0</v>
      </c>
      <c r="O117" s="2">
        <v>0</v>
      </c>
      <c r="P117" s="2">
        <v>0</v>
      </c>
      <c r="Q117" s="2">
        <v>0</v>
      </c>
      <c r="R117" s="4">
        <f t="shared" si="1"/>
        <v>0</v>
      </c>
      <c r="S117" s="5"/>
    </row>
    <row r="118" spans="1:19" x14ac:dyDescent="0.2">
      <c r="A118" s="2" t="s">
        <v>62</v>
      </c>
      <c r="B118" s="2" t="s">
        <v>69</v>
      </c>
      <c r="C118" s="1">
        <v>102</v>
      </c>
      <c r="D118" s="1">
        <v>13</v>
      </c>
      <c r="E118" s="1">
        <v>12.75</v>
      </c>
      <c r="F118" s="1">
        <v>2.61</v>
      </c>
      <c r="G118" s="1">
        <v>0.2</v>
      </c>
      <c r="H118" s="1">
        <v>0.41</v>
      </c>
      <c r="I118" s="1">
        <v>4.21</v>
      </c>
      <c r="J118" s="1">
        <v>35.44</v>
      </c>
      <c r="K118" s="1">
        <v>4</v>
      </c>
      <c r="L118" s="1">
        <v>21.43</v>
      </c>
      <c r="M118" s="1">
        <v>7.5</v>
      </c>
      <c r="N118" s="2">
        <v>0</v>
      </c>
      <c r="O118" s="1">
        <v>0</v>
      </c>
      <c r="P118" s="1">
        <v>0</v>
      </c>
      <c r="Q118" s="2">
        <v>0</v>
      </c>
      <c r="R118" s="4">
        <f t="shared" si="1"/>
        <v>0</v>
      </c>
      <c r="S118" s="5"/>
    </row>
    <row r="119" spans="1:19" x14ac:dyDescent="0.2">
      <c r="A119" s="2" t="s">
        <v>62</v>
      </c>
      <c r="B119" s="2" t="s">
        <v>70</v>
      </c>
      <c r="C119" s="1">
        <v>19</v>
      </c>
      <c r="D119" s="1">
        <v>2</v>
      </c>
      <c r="E119" s="1">
        <v>10.53</v>
      </c>
      <c r="F119" s="1">
        <v>0.28999999999999998</v>
      </c>
      <c r="G119" s="1">
        <v>0.15</v>
      </c>
      <c r="H119" s="1">
        <v>0.3</v>
      </c>
      <c r="I119" s="1">
        <v>3.83</v>
      </c>
      <c r="J119" s="1">
        <v>50.62</v>
      </c>
      <c r="K119" s="1">
        <v>4.5</v>
      </c>
      <c r="L119" s="1">
        <v>0</v>
      </c>
      <c r="M119" s="1">
        <v>2</v>
      </c>
      <c r="N119" s="2">
        <v>0</v>
      </c>
      <c r="O119" s="2">
        <v>0</v>
      </c>
      <c r="P119" s="2">
        <v>0</v>
      </c>
      <c r="Q119" s="2">
        <v>0</v>
      </c>
      <c r="R119" s="4">
        <f t="shared" si="1"/>
        <v>0</v>
      </c>
      <c r="S119" s="5"/>
    </row>
    <row r="120" spans="1:19" x14ac:dyDescent="0.2">
      <c r="A120" s="2" t="s">
        <v>62</v>
      </c>
      <c r="B120" s="2" t="s">
        <v>71</v>
      </c>
      <c r="C120" s="1">
        <v>4</v>
      </c>
      <c r="D120" s="1">
        <v>1</v>
      </c>
      <c r="E120" s="1">
        <v>25</v>
      </c>
      <c r="F120" s="1">
        <v>0.02</v>
      </c>
      <c r="G120" s="1">
        <v>0.02</v>
      </c>
      <c r="H120" s="1">
        <v>0.03</v>
      </c>
      <c r="I120" s="1">
        <v>3.25</v>
      </c>
      <c r="J120" s="1">
        <v>59.98</v>
      </c>
      <c r="K120" s="1">
        <v>4</v>
      </c>
      <c r="L120" s="1">
        <v>0</v>
      </c>
      <c r="M120" s="1">
        <v>17</v>
      </c>
      <c r="N120" s="2">
        <v>0</v>
      </c>
      <c r="O120" s="1">
        <v>0</v>
      </c>
      <c r="P120" s="1">
        <v>0</v>
      </c>
      <c r="Q120" s="2">
        <v>0</v>
      </c>
      <c r="R120" s="4">
        <f t="shared" si="1"/>
        <v>0</v>
      </c>
      <c r="S120" s="5"/>
    </row>
    <row r="121" spans="1:19" x14ac:dyDescent="0.2">
      <c r="A121" s="2" t="s">
        <v>62</v>
      </c>
      <c r="B121" s="2" t="s">
        <v>72</v>
      </c>
      <c r="C121" s="1">
        <v>16</v>
      </c>
      <c r="D121" s="1">
        <v>2</v>
      </c>
      <c r="E121" s="1">
        <v>12.5</v>
      </c>
      <c r="F121" s="1">
        <v>0.55000000000000004</v>
      </c>
      <c r="G121" s="1">
        <v>0.27</v>
      </c>
      <c r="H121" s="1">
        <v>0.37</v>
      </c>
      <c r="I121" s="1">
        <v>4.1399999999999997</v>
      </c>
      <c r="J121" s="1">
        <v>46.43</v>
      </c>
      <c r="K121" s="1">
        <v>5.5</v>
      </c>
      <c r="L121" s="1">
        <v>50</v>
      </c>
      <c r="M121" s="1">
        <v>2.5</v>
      </c>
      <c r="N121" s="2">
        <v>0</v>
      </c>
      <c r="O121" s="2">
        <v>0</v>
      </c>
      <c r="P121" s="2">
        <v>0</v>
      </c>
      <c r="Q121" s="2">
        <v>0</v>
      </c>
      <c r="R121" s="4">
        <f t="shared" si="1"/>
        <v>0</v>
      </c>
      <c r="S121" s="5"/>
    </row>
    <row r="122" spans="1:19" x14ac:dyDescent="0.2">
      <c r="A122" s="2" t="s">
        <v>62</v>
      </c>
      <c r="B122" s="2" t="s">
        <v>73</v>
      </c>
      <c r="C122" s="1">
        <v>124</v>
      </c>
      <c r="D122" s="1">
        <v>6</v>
      </c>
      <c r="E122" s="1">
        <v>4.84</v>
      </c>
      <c r="F122" s="1">
        <v>1.74</v>
      </c>
      <c r="G122" s="1">
        <v>0.28999999999999998</v>
      </c>
      <c r="H122" s="1">
        <v>0.54</v>
      </c>
      <c r="I122" s="1">
        <v>4.93</v>
      </c>
      <c r="J122" s="1">
        <v>16.68</v>
      </c>
      <c r="K122" s="1">
        <v>4</v>
      </c>
      <c r="L122" s="1">
        <v>20</v>
      </c>
      <c r="M122" s="1">
        <v>3.8</v>
      </c>
      <c r="N122" s="2">
        <v>0</v>
      </c>
      <c r="O122" s="1">
        <v>0</v>
      </c>
      <c r="P122" s="1">
        <v>0</v>
      </c>
      <c r="Q122" s="2">
        <v>0</v>
      </c>
      <c r="R122" s="4">
        <f t="shared" si="1"/>
        <v>0</v>
      </c>
      <c r="S122" s="5"/>
    </row>
    <row r="123" spans="1:19" x14ac:dyDescent="0.2">
      <c r="A123" s="2" t="s">
        <v>62</v>
      </c>
      <c r="B123" s="2" t="s">
        <v>74</v>
      </c>
      <c r="C123" s="1">
        <v>34</v>
      </c>
      <c r="D123" s="1">
        <v>6</v>
      </c>
      <c r="E123" s="1">
        <v>17.649999999999999</v>
      </c>
      <c r="F123" s="1">
        <v>1.41</v>
      </c>
      <c r="G123" s="1">
        <v>0.24</v>
      </c>
      <c r="H123" s="1">
        <v>0.41</v>
      </c>
      <c r="I123" s="1">
        <v>4.76</v>
      </c>
      <c r="J123" s="1">
        <v>26.88</v>
      </c>
      <c r="K123" s="1">
        <v>4</v>
      </c>
      <c r="L123" s="1">
        <v>12.5</v>
      </c>
      <c r="M123" s="1">
        <v>3.38</v>
      </c>
      <c r="N123" s="2">
        <v>0</v>
      </c>
      <c r="O123" s="2">
        <v>0</v>
      </c>
      <c r="P123" s="2">
        <v>0</v>
      </c>
      <c r="Q123" s="2">
        <v>0</v>
      </c>
      <c r="R123" s="4">
        <f t="shared" si="1"/>
        <v>0</v>
      </c>
      <c r="S123" s="5"/>
    </row>
    <row r="124" spans="1:19" x14ac:dyDescent="0.2">
      <c r="A124" s="2" t="s">
        <v>62</v>
      </c>
      <c r="B124" s="2" t="s">
        <v>75</v>
      </c>
      <c r="C124" s="1">
        <v>21</v>
      </c>
      <c r="D124" s="1">
        <v>4</v>
      </c>
      <c r="E124" s="1">
        <v>19.05</v>
      </c>
      <c r="F124" s="1">
        <v>1.51</v>
      </c>
      <c r="G124" s="1">
        <v>0.38</v>
      </c>
      <c r="H124" s="1">
        <v>0.52</v>
      </c>
      <c r="I124" s="1">
        <v>4.67</v>
      </c>
      <c r="J124" s="1">
        <v>30.07</v>
      </c>
      <c r="K124" s="1">
        <v>3.25</v>
      </c>
      <c r="L124" s="1">
        <v>0</v>
      </c>
      <c r="M124" s="1">
        <v>2.5</v>
      </c>
      <c r="N124" s="2">
        <v>0</v>
      </c>
      <c r="O124" s="1">
        <v>0</v>
      </c>
      <c r="P124" s="1">
        <v>0</v>
      </c>
      <c r="Q124" s="2">
        <v>0</v>
      </c>
      <c r="R124" s="4">
        <f t="shared" si="1"/>
        <v>0</v>
      </c>
      <c r="S124" s="5"/>
    </row>
    <row r="125" spans="1:19" x14ac:dyDescent="0.2">
      <c r="A125" s="2" t="s">
        <v>62</v>
      </c>
      <c r="B125" s="2" t="s">
        <v>76</v>
      </c>
      <c r="C125" s="1">
        <v>15</v>
      </c>
      <c r="D125" s="1">
        <v>3</v>
      </c>
      <c r="E125" s="1">
        <v>20</v>
      </c>
      <c r="F125" s="1">
        <v>0.77</v>
      </c>
      <c r="G125" s="1">
        <v>0.26</v>
      </c>
      <c r="H125" s="1">
        <v>0.5</v>
      </c>
      <c r="I125" s="1">
        <v>4.53</v>
      </c>
      <c r="J125" s="1">
        <v>32.799999999999997</v>
      </c>
      <c r="K125" s="1">
        <v>3.67</v>
      </c>
      <c r="L125" s="1">
        <v>0</v>
      </c>
      <c r="M125" s="1">
        <v>4.4000000000000004</v>
      </c>
      <c r="N125" s="2">
        <v>0</v>
      </c>
      <c r="O125" s="2">
        <v>0</v>
      </c>
      <c r="P125" s="2">
        <v>0</v>
      </c>
      <c r="Q125" s="2">
        <v>0</v>
      </c>
      <c r="R125" s="4">
        <f t="shared" si="1"/>
        <v>0</v>
      </c>
      <c r="S125" s="5"/>
    </row>
    <row r="126" spans="1:19" x14ac:dyDescent="0.2">
      <c r="A126" s="2" t="s">
        <v>62</v>
      </c>
      <c r="B126" s="2" t="s">
        <v>77</v>
      </c>
      <c r="C126" s="1">
        <v>353</v>
      </c>
      <c r="D126" s="1">
        <v>62</v>
      </c>
      <c r="E126" s="1">
        <v>17.559999999999999</v>
      </c>
      <c r="F126" s="1">
        <v>16.96</v>
      </c>
      <c r="G126" s="1">
        <v>0.27</v>
      </c>
      <c r="H126" s="1">
        <v>0.38</v>
      </c>
      <c r="I126" s="1">
        <v>3.85</v>
      </c>
      <c r="J126" s="1">
        <v>39.39</v>
      </c>
      <c r="K126" s="1">
        <v>2.41</v>
      </c>
      <c r="L126" s="1">
        <v>36.92</v>
      </c>
      <c r="M126" s="1">
        <v>1.58</v>
      </c>
      <c r="N126" s="2">
        <v>0</v>
      </c>
      <c r="O126" s="1">
        <v>0</v>
      </c>
      <c r="P126" s="1">
        <v>0</v>
      </c>
      <c r="Q126" s="2">
        <v>0</v>
      </c>
      <c r="R126" s="4">
        <f t="shared" si="1"/>
        <v>0</v>
      </c>
      <c r="S126" s="5"/>
    </row>
    <row r="127" spans="1:19" x14ac:dyDescent="0.2">
      <c r="A127" s="2" t="s">
        <v>62</v>
      </c>
      <c r="B127" s="2" t="s">
        <v>78</v>
      </c>
      <c r="C127" s="1">
        <v>14</v>
      </c>
      <c r="D127" s="1">
        <v>1</v>
      </c>
      <c r="E127" s="1">
        <v>7.14</v>
      </c>
      <c r="F127" s="1">
        <v>0.53</v>
      </c>
      <c r="G127" s="1">
        <v>0.53</v>
      </c>
      <c r="H127" s="1">
        <v>0.6</v>
      </c>
      <c r="I127" s="1">
        <v>4.62</v>
      </c>
      <c r="J127" s="1">
        <v>21.89</v>
      </c>
      <c r="K127" s="1">
        <v>2</v>
      </c>
      <c r="L127" s="1">
        <v>0</v>
      </c>
      <c r="M127" s="1">
        <v>1</v>
      </c>
      <c r="N127" s="2">
        <v>0</v>
      </c>
      <c r="O127" s="2">
        <v>0</v>
      </c>
      <c r="P127" s="2">
        <v>0</v>
      </c>
      <c r="Q127" s="2">
        <v>0</v>
      </c>
      <c r="R127" s="4">
        <f t="shared" si="1"/>
        <v>0</v>
      </c>
      <c r="S127" s="5"/>
    </row>
    <row r="128" spans="1:19" x14ac:dyDescent="0.2">
      <c r="A128" s="2" t="s">
        <v>62</v>
      </c>
      <c r="B128" s="2" t="s">
        <v>79</v>
      </c>
      <c r="C128" s="1">
        <v>14</v>
      </c>
      <c r="D128" s="1">
        <v>3</v>
      </c>
      <c r="E128" s="1">
        <v>21.43</v>
      </c>
      <c r="F128" s="1">
        <v>0.23</v>
      </c>
      <c r="G128" s="1">
        <v>0.08</v>
      </c>
      <c r="H128" s="1">
        <v>0.28999999999999998</v>
      </c>
      <c r="I128" s="1">
        <v>4.09</v>
      </c>
      <c r="J128" s="1">
        <v>43.04</v>
      </c>
      <c r="K128" s="1">
        <v>4.33</v>
      </c>
      <c r="L128" s="1">
        <v>50</v>
      </c>
      <c r="M128" s="1">
        <v>1</v>
      </c>
      <c r="N128" s="2">
        <v>0</v>
      </c>
      <c r="O128" s="1">
        <v>0</v>
      </c>
      <c r="P128" s="1">
        <v>0</v>
      </c>
      <c r="Q128" s="2">
        <v>0</v>
      </c>
      <c r="R128" s="4">
        <f t="shared" si="1"/>
        <v>0</v>
      </c>
      <c r="S128" s="5"/>
    </row>
    <row r="129" spans="1:19" x14ac:dyDescent="0.2">
      <c r="A129" s="2" t="s">
        <v>62</v>
      </c>
      <c r="B129" s="2" t="s">
        <v>80</v>
      </c>
      <c r="C129" s="1">
        <v>39</v>
      </c>
      <c r="D129" s="1">
        <v>6</v>
      </c>
      <c r="E129" s="1">
        <v>15.38</v>
      </c>
      <c r="F129" s="1">
        <v>0.96</v>
      </c>
      <c r="G129" s="1">
        <v>0.16</v>
      </c>
      <c r="H129" s="1">
        <v>0.52</v>
      </c>
      <c r="I129" s="1">
        <v>4.87</v>
      </c>
      <c r="J129" s="1">
        <v>20.53</v>
      </c>
      <c r="K129" s="1">
        <v>4.17</v>
      </c>
      <c r="L129" s="1">
        <v>33.33</v>
      </c>
      <c r="M129" s="1">
        <v>3.17</v>
      </c>
      <c r="N129" s="2">
        <v>0</v>
      </c>
      <c r="O129" s="2">
        <v>0</v>
      </c>
      <c r="P129" s="2">
        <v>0</v>
      </c>
      <c r="Q129" s="2">
        <v>0</v>
      </c>
      <c r="R129" s="4">
        <f t="shared" si="1"/>
        <v>0</v>
      </c>
      <c r="S129" s="5"/>
    </row>
    <row r="130" spans="1:19" x14ac:dyDescent="0.2">
      <c r="A130" s="2" t="s">
        <v>62</v>
      </c>
      <c r="B130" s="2" t="s">
        <v>81</v>
      </c>
      <c r="C130" s="1">
        <v>50</v>
      </c>
      <c r="D130" s="1">
        <v>15</v>
      </c>
      <c r="E130" s="1">
        <v>30</v>
      </c>
      <c r="F130" s="1">
        <v>5.58</v>
      </c>
      <c r="G130" s="1">
        <v>0.37</v>
      </c>
      <c r="H130" s="1">
        <v>0.53</v>
      </c>
      <c r="I130" s="1">
        <v>3.36</v>
      </c>
      <c r="J130" s="1">
        <v>53.28</v>
      </c>
      <c r="K130" s="1">
        <v>2.8</v>
      </c>
      <c r="L130" s="1">
        <v>31.25</v>
      </c>
      <c r="M130" s="1">
        <v>1.5</v>
      </c>
      <c r="N130" s="2">
        <v>0</v>
      </c>
      <c r="O130" s="1">
        <v>0</v>
      </c>
      <c r="P130" s="1">
        <v>0</v>
      </c>
      <c r="Q130" s="2">
        <v>0</v>
      </c>
      <c r="R130" s="4">
        <f t="shared" si="1"/>
        <v>0</v>
      </c>
      <c r="S130" s="5"/>
    </row>
    <row r="131" spans="1:19" x14ac:dyDescent="0.2">
      <c r="A131" s="2" t="s">
        <v>62</v>
      </c>
      <c r="B131" s="2" t="s">
        <v>82</v>
      </c>
      <c r="C131" s="1">
        <v>30</v>
      </c>
      <c r="D131" s="1">
        <v>7</v>
      </c>
      <c r="E131" s="1">
        <v>23.33</v>
      </c>
      <c r="F131" s="1">
        <v>2.21</v>
      </c>
      <c r="G131" s="1">
        <v>0.32</v>
      </c>
      <c r="H131" s="1">
        <v>0.56999999999999995</v>
      </c>
      <c r="I131" s="1">
        <v>2.72</v>
      </c>
      <c r="J131" s="1">
        <v>71.25</v>
      </c>
      <c r="K131" s="1">
        <v>2.71</v>
      </c>
      <c r="L131" s="1">
        <v>16.670000000000002</v>
      </c>
      <c r="M131" s="1">
        <v>1.33</v>
      </c>
      <c r="N131" s="2">
        <v>0</v>
      </c>
      <c r="O131" s="2">
        <v>0</v>
      </c>
      <c r="P131" s="2">
        <v>0</v>
      </c>
      <c r="Q131" s="2">
        <v>0</v>
      </c>
      <c r="R131" s="4">
        <f t="shared" si="1"/>
        <v>0</v>
      </c>
      <c r="S131" s="5"/>
    </row>
    <row r="132" spans="1:19" x14ac:dyDescent="0.2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R132" s="4"/>
      <c r="S132" s="5"/>
    </row>
    <row r="133" spans="1:19" x14ac:dyDescent="0.2">
      <c r="A133" s="2" t="s">
        <v>83</v>
      </c>
      <c r="B133" s="2" t="s">
        <v>84</v>
      </c>
      <c r="C133" s="1">
        <v>137</v>
      </c>
      <c r="D133" s="1">
        <v>30</v>
      </c>
      <c r="E133" s="1">
        <v>21.9</v>
      </c>
      <c r="F133" s="1">
        <v>10.97</v>
      </c>
      <c r="G133" s="1">
        <v>0.37</v>
      </c>
      <c r="H133" s="1">
        <v>0.65</v>
      </c>
      <c r="I133" s="1">
        <v>1.98</v>
      </c>
      <c r="J133" s="1">
        <v>75.22</v>
      </c>
      <c r="K133" s="1">
        <v>1.52</v>
      </c>
      <c r="L133" s="1">
        <v>60</v>
      </c>
      <c r="M133" s="1">
        <v>1.31</v>
      </c>
      <c r="N133" s="2">
        <v>0</v>
      </c>
      <c r="O133" s="1">
        <v>0</v>
      </c>
      <c r="P133" s="1">
        <v>0</v>
      </c>
      <c r="Q133" s="2">
        <v>0</v>
      </c>
      <c r="R133" s="4">
        <f t="shared" si="1"/>
        <v>0</v>
      </c>
      <c r="S133" s="5"/>
    </row>
    <row r="134" spans="1:19" x14ac:dyDescent="0.2">
      <c r="A134" s="2" t="s">
        <v>83</v>
      </c>
      <c r="B134" s="2" t="s">
        <v>85</v>
      </c>
      <c r="C134" s="1">
        <v>14</v>
      </c>
      <c r="D134" s="1">
        <v>3</v>
      </c>
      <c r="E134" s="1">
        <v>21.43</v>
      </c>
      <c r="F134" s="1">
        <v>1.1499999999999999</v>
      </c>
      <c r="G134" s="1">
        <v>0.38</v>
      </c>
      <c r="H134" s="1">
        <v>0.69</v>
      </c>
      <c r="I134" s="1">
        <v>1.83</v>
      </c>
      <c r="J134" s="1">
        <v>82.64</v>
      </c>
      <c r="K134" s="1">
        <v>1</v>
      </c>
      <c r="L134" s="1">
        <v>66.67</v>
      </c>
      <c r="M134" s="1">
        <v>2.33</v>
      </c>
      <c r="N134" s="2">
        <v>0</v>
      </c>
      <c r="O134" s="2">
        <v>0</v>
      </c>
      <c r="P134" s="2">
        <v>0</v>
      </c>
      <c r="Q134" s="2">
        <v>0</v>
      </c>
      <c r="R134" s="4">
        <f t="shared" si="1"/>
        <v>0</v>
      </c>
      <c r="S134" s="5"/>
    </row>
    <row r="135" spans="1:19" x14ac:dyDescent="0.2">
      <c r="A135" s="2" t="s">
        <v>83</v>
      </c>
      <c r="B135" s="2" t="s">
        <v>86</v>
      </c>
      <c r="C135" s="1">
        <v>42</v>
      </c>
      <c r="D135" s="1">
        <v>10</v>
      </c>
      <c r="E135" s="1">
        <v>23.81</v>
      </c>
      <c r="F135" s="1">
        <v>2.83</v>
      </c>
      <c r="G135" s="1">
        <v>0.28000000000000003</v>
      </c>
      <c r="H135" s="1">
        <v>0.66</v>
      </c>
      <c r="I135" s="1">
        <v>1.18</v>
      </c>
      <c r="J135" s="1">
        <v>92.67</v>
      </c>
      <c r="K135" s="1">
        <v>1.3</v>
      </c>
      <c r="L135" s="1">
        <v>33.33</v>
      </c>
      <c r="M135" s="1">
        <v>1.78</v>
      </c>
      <c r="N135" s="2">
        <v>0</v>
      </c>
      <c r="O135" s="1">
        <v>0</v>
      </c>
      <c r="P135" s="1">
        <v>0</v>
      </c>
      <c r="Q135" s="2">
        <v>0</v>
      </c>
      <c r="R135" s="4">
        <f t="shared" ref="R135:R198" si="2">N135/D135</f>
        <v>0</v>
      </c>
      <c r="S135" s="5"/>
    </row>
    <row r="136" spans="1:19" x14ac:dyDescent="0.2">
      <c r="A136" s="2" t="s">
        <v>83</v>
      </c>
      <c r="B136" s="2" t="s">
        <v>87</v>
      </c>
      <c r="C136" s="1">
        <v>15</v>
      </c>
      <c r="D136" s="1">
        <v>5</v>
      </c>
      <c r="E136" s="1">
        <v>33.33</v>
      </c>
      <c r="F136" s="1">
        <v>2.17</v>
      </c>
      <c r="G136" s="1">
        <v>0.43</v>
      </c>
      <c r="H136" s="1">
        <v>0.71</v>
      </c>
      <c r="I136" s="1">
        <v>1.33</v>
      </c>
      <c r="J136" s="1">
        <v>96</v>
      </c>
      <c r="K136" s="1">
        <v>1.4</v>
      </c>
      <c r="L136" s="1">
        <v>60</v>
      </c>
      <c r="M136" s="1">
        <v>1.2</v>
      </c>
      <c r="N136" s="2">
        <v>0</v>
      </c>
      <c r="O136" s="2">
        <v>0</v>
      </c>
      <c r="P136" s="2">
        <v>0</v>
      </c>
      <c r="Q136" s="2">
        <v>0</v>
      </c>
      <c r="R136" s="4">
        <f t="shared" si="2"/>
        <v>0</v>
      </c>
      <c r="S136" s="5"/>
    </row>
    <row r="137" spans="1:19" x14ac:dyDescent="0.2">
      <c r="A137" s="2" t="s">
        <v>83</v>
      </c>
      <c r="B137" s="2" t="s">
        <v>88</v>
      </c>
      <c r="C137" s="1">
        <v>130</v>
      </c>
      <c r="D137" s="1">
        <v>34</v>
      </c>
      <c r="E137" s="1">
        <v>26.15</v>
      </c>
      <c r="F137" s="1">
        <v>16.489999999999998</v>
      </c>
      <c r="G137" s="1">
        <v>0.48</v>
      </c>
      <c r="H137" s="1">
        <v>0.74</v>
      </c>
      <c r="I137" s="1">
        <v>2.16</v>
      </c>
      <c r="J137" s="1">
        <v>69.53</v>
      </c>
      <c r="K137" s="1">
        <v>1.18</v>
      </c>
      <c r="L137" s="1">
        <v>65.62</v>
      </c>
      <c r="M137" s="1">
        <v>1.31</v>
      </c>
      <c r="N137" s="2">
        <v>0</v>
      </c>
      <c r="O137" s="1">
        <v>0</v>
      </c>
      <c r="P137" s="1">
        <v>0</v>
      </c>
      <c r="Q137" s="2">
        <v>0</v>
      </c>
      <c r="R137" s="4">
        <f t="shared" si="2"/>
        <v>0</v>
      </c>
      <c r="S137" s="5"/>
    </row>
    <row r="138" spans="1:19" x14ac:dyDescent="0.2">
      <c r="A138" s="2" t="s">
        <v>83</v>
      </c>
      <c r="B138" s="2" t="s">
        <v>89</v>
      </c>
      <c r="C138" s="1">
        <v>2</v>
      </c>
      <c r="D138" s="1">
        <v>0</v>
      </c>
      <c r="E138" s="1">
        <v>0</v>
      </c>
      <c r="F138" s="1">
        <v>0</v>
      </c>
      <c r="G138" s="1" t="s">
        <v>19</v>
      </c>
      <c r="H138" s="1" t="s">
        <v>19</v>
      </c>
      <c r="I138" s="1">
        <v>1</v>
      </c>
      <c r="J138" s="1">
        <v>85.49</v>
      </c>
      <c r="K138" s="1" t="s">
        <v>19</v>
      </c>
      <c r="L138" s="1" t="s">
        <v>19</v>
      </c>
      <c r="M138" s="1" t="s">
        <v>19</v>
      </c>
      <c r="N138" s="2">
        <v>0</v>
      </c>
      <c r="O138" s="2">
        <v>0</v>
      </c>
      <c r="P138" s="2">
        <v>0</v>
      </c>
      <c r="Q138" s="2">
        <v>0</v>
      </c>
      <c r="R138" s="4"/>
      <c r="S138" s="5"/>
    </row>
    <row r="139" spans="1:19" x14ac:dyDescent="0.2">
      <c r="A139" s="2" t="s">
        <v>83</v>
      </c>
      <c r="B139" s="2" t="s">
        <v>90</v>
      </c>
      <c r="C139" s="1">
        <v>24</v>
      </c>
      <c r="D139" s="1">
        <v>9</v>
      </c>
      <c r="E139" s="1">
        <v>37.5</v>
      </c>
      <c r="F139" s="1">
        <v>3.52</v>
      </c>
      <c r="G139" s="1">
        <v>0.39</v>
      </c>
      <c r="H139" s="1">
        <v>0.73</v>
      </c>
      <c r="I139" s="1">
        <v>1.5</v>
      </c>
      <c r="J139" s="1">
        <v>92.34</v>
      </c>
      <c r="K139" s="1">
        <v>1.1100000000000001</v>
      </c>
      <c r="L139" s="1">
        <v>66.67</v>
      </c>
      <c r="M139" s="1">
        <v>1.1100000000000001</v>
      </c>
      <c r="N139" s="2">
        <v>0</v>
      </c>
      <c r="O139" s="1">
        <v>0</v>
      </c>
      <c r="P139" s="1">
        <v>0</v>
      </c>
      <c r="Q139" s="2">
        <v>0</v>
      </c>
      <c r="R139" s="4">
        <f t="shared" si="2"/>
        <v>0</v>
      </c>
      <c r="S139" s="5"/>
    </row>
    <row r="140" spans="1:19" x14ac:dyDescent="0.2">
      <c r="A140" s="2" t="s">
        <v>83</v>
      </c>
      <c r="B140" s="2" t="s">
        <v>91</v>
      </c>
      <c r="C140" s="1">
        <v>23</v>
      </c>
      <c r="D140" s="1">
        <v>6</v>
      </c>
      <c r="E140" s="1">
        <v>26.09</v>
      </c>
      <c r="F140" s="1">
        <v>1.63</v>
      </c>
      <c r="G140" s="1">
        <v>0.27</v>
      </c>
      <c r="H140" s="1">
        <v>0.71</v>
      </c>
      <c r="I140" s="1">
        <v>1.5</v>
      </c>
      <c r="J140" s="1">
        <v>95.68</v>
      </c>
      <c r="K140" s="1">
        <v>1</v>
      </c>
      <c r="L140" s="1">
        <v>60</v>
      </c>
      <c r="M140" s="1">
        <v>1</v>
      </c>
      <c r="N140" s="2">
        <v>0</v>
      </c>
      <c r="O140" s="2">
        <v>0</v>
      </c>
      <c r="P140" s="2">
        <v>0</v>
      </c>
      <c r="Q140" s="2">
        <v>0</v>
      </c>
      <c r="R140" s="4">
        <f t="shared" si="2"/>
        <v>0</v>
      </c>
      <c r="S140" s="5"/>
    </row>
    <row r="141" spans="1:19" x14ac:dyDescent="0.2">
      <c r="A141" s="2" t="s">
        <v>83</v>
      </c>
      <c r="B141" s="2" t="s">
        <v>92</v>
      </c>
      <c r="C141" s="1">
        <v>18</v>
      </c>
      <c r="D141" s="1">
        <v>6</v>
      </c>
      <c r="E141" s="1">
        <v>33.33</v>
      </c>
      <c r="F141" s="1">
        <v>2</v>
      </c>
      <c r="G141" s="1">
        <v>0.33</v>
      </c>
      <c r="H141" s="1">
        <v>0.67</v>
      </c>
      <c r="I141" s="1">
        <v>2.35</v>
      </c>
      <c r="J141" s="1">
        <v>70.75</v>
      </c>
      <c r="K141" s="1">
        <v>1.83</v>
      </c>
      <c r="L141" s="1">
        <v>33.33</v>
      </c>
      <c r="M141" s="1">
        <v>1.33</v>
      </c>
      <c r="N141" s="2">
        <v>0</v>
      </c>
      <c r="O141" s="1">
        <v>0</v>
      </c>
      <c r="P141" s="1">
        <v>0</v>
      </c>
      <c r="Q141" s="2">
        <v>0</v>
      </c>
      <c r="R141" s="4">
        <f t="shared" si="2"/>
        <v>0</v>
      </c>
      <c r="S141" s="5"/>
    </row>
    <row r="142" spans="1:19" x14ac:dyDescent="0.2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R142" s="4"/>
      <c r="S142" s="5"/>
    </row>
    <row r="143" spans="1:19" x14ac:dyDescent="0.2">
      <c r="A143" s="2" t="s">
        <v>197</v>
      </c>
      <c r="B143" s="2" t="s">
        <v>94</v>
      </c>
      <c r="C143" s="1">
        <v>1</v>
      </c>
      <c r="D143" s="1">
        <v>0</v>
      </c>
      <c r="E143" s="1">
        <v>0</v>
      </c>
      <c r="F143" s="1">
        <v>0</v>
      </c>
      <c r="G143" s="1" t="s">
        <v>19</v>
      </c>
      <c r="H143" s="1" t="s">
        <v>19</v>
      </c>
      <c r="I143" s="1">
        <v>2</v>
      </c>
      <c r="J143" s="1">
        <v>69.91</v>
      </c>
      <c r="K143" s="1" t="s">
        <v>19</v>
      </c>
      <c r="L143" s="1" t="s">
        <v>19</v>
      </c>
      <c r="M143" s="1" t="s">
        <v>19</v>
      </c>
      <c r="N143" s="2">
        <v>0</v>
      </c>
      <c r="O143" s="1">
        <v>0</v>
      </c>
      <c r="P143" s="1">
        <v>0</v>
      </c>
      <c r="Q143" s="2">
        <v>0</v>
      </c>
      <c r="R143" s="4"/>
      <c r="S143" s="5"/>
    </row>
    <row r="144" spans="1:19" x14ac:dyDescent="0.2">
      <c r="A144" s="2" t="s">
        <v>197</v>
      </c>
      <c r="B144" s="2" t="s">
        <v>95</v>
      </c>
      <c r="C144" s="1">
        <v>7</v>
      </c>
      <c r="D144" s="1">
        <v>2</v>
      </c>
      <c r="E144" s="1">
        <v>28.57</v>
      </c>
      <c r="F144" s="1">
        <v>0.4</v>
      </c>
      <c r="G144" s="1">
        <v>0.2</v>
      </c>
      <c r="H144" s="1">
        <v>0.65</v>
      </c>
      <c r="I144" s="1">
        <v>1.17</v>
      </c>
      <c r="J144" s="1">
        <v>89.4</v>
      </c>
      <c r="K144" s="1">
        <v>1.5</v>
      </c>
      <c r="L144" s="1">
        <v>100</v>
      </c>
      <c r="M144" s="1">
        <v>1</v>
      </c>
      <c r="N144" s="2">
        <v>0</v>
      </c>
      <c r="O144" s="2">
        <v>0</v>
      </c>
      <c r="P144" s="2">
        <v>0</v>
      </c>
      <c r="Q144" s="2">
        <v>0</v>
      </c>
      <c r="R144" s="4">
        <f t="shared" si="2"/>
        <v>0</v>
      </c>
      <c r="S144" s="5"/>
    </row>
    <row r="145" spans="1:19" x14ac:dyDescent="0.2">
      <c r="A145" s="2" t="s">
        <v>197</v>
      </c>
      <c r="B145" s="2" t="s">
        <v>97</v>
      </c>
      <c r="C145" s="1">
        <v>8</v>
      </c>
      <c r="D145" s="1">
        <v>1</v>
      </c>
      <c r="E145" s="1">
        <v>12.5</v>
      </c>
      <c r="F145" s="1">
        <v>0.44</v>
      </c>
      <c r="G145" s="1">
        <v>0.44</v>
      </c>
      <c r="H145" s="1">
        <v>0.65</v>
      </c>
      <c r="I145" s="1">
        <v>4</v>
      </c>
      <c r="J145" s="1">
        <v>30.21</v>
      </c>
      <c r="K145" s="1">
        <v>1</v>
      </c>
      <c r="L145" s="1">
        <v>50</v>
      </c>
      <c r="M145" s="1">
        <v>1</v>
      </c>
      <c r="N145" s="2">
        <v>0</v>
      </c>
      <c r="O145" s="1">
        <v>0</v>
      </c>
      <c r="P145" s="1">
        <v>0</v>
      </c>
      <c r="Q145" s="2">
        <v>0</v>
      </c>
      <c r="R145" s="4">
        <f t="shared" si="2"/>
        <v>0</v>
      </c>
      <c r="S145" s="5"/>
    </row>
    <row r="146" spans="1:19" x14ac:dyDescent="0.2">
      <c r="A146" s="2" t="s">
        <v>197</v>
      </c>
      <c r="B146" s="2" t="s">
        <v>98</v>
      </c>
      <c r="C146" s="1">
        <v>4</v>
      </c>
      <c r="D146" s="1">
        <v>1</v>
      </c>
      <c r="E146" s="1">
        <v>25</v>
      </c>
      <c r="F146" s="1">
        <v>0.37</v>
      </c>
      <c r="G146" s="1">
        <v>0.37</v>
      </c>
      <c r="H146" s="1">
        <v>0.78</v>
      </c>
      <c r="I146" s="1">
        <v>1.25</v>
      </c>
      <c r="J146" s="1">
        <v>95.84</v>
      </c>
      <c r="K146" s="1">
        <v>1</v>
      </c>
      <c r="L146" s="1">
        <v>0</v>
      </c>
      <c r="M146" s="1">
        <v>2</v>
      </c>
      <c r="N146" s="2">
        <v>0</v>
      </c>
      <c r="O146" s="2">
        <v>0</v>
      </c>
      <c r="P146" s="2">
        <v>0</v>
      </c>
      <c r="Q146" s="2">
        <v>0</v>
      </c>
      <c r="R146" s="4">
        <f t="shared" si="2"/>
        <v>0</v>
      </c>
      <c r="S146" s="5"/>
    </row>
    <row r="147" spans="1:19" x14ac:dyDescent="0.2">
      <c r="A147" s="2" t="s">
        <v>197</v>
      </c>
      <c r="B147" s="2" t="s">
        <v>99</v>
      </c>
      <c r="C147" s="1">
        <v>3</v>
      </c>
      <c r="D147" s="1">
        <v>1</v>
      </c>
      <c r="E147" s="1">
        <v>33.33</v>
      </c>
      <c r="F147" s="1">
        <v>0.47</v>
      </c>
      <c r="G147" s="1">
        <v>0.47</v>
      </c>
      <c r="H147" s="1">
        <v>0.65</v>
      </c>
      <c r="I147" s="1">
        <v>2</v>
      </c>
      <c r="J147" s="1">
        <v>91.05</v>
      </c>
      <c r="K147" s="1">
        <v>3</v>
      </c>
      <c r="L147" s="1">
        <v>100</v>
      </c>
      <c r="M147" s="1">
        <v>1</v>
      </c>
      <c r="N147" s="2">
        <v>0</v>
      </c>
      <c r="O147" s="1">
        <v>0</v>
      </c>
      <c r="P147" s="1">
        <v>0</v>
      </c>
      <c r="Q147" s="2">
        <v>0</v>
      </c>
      <c r="R147" s="4">
        <f t="shared" si="2"/>
        <v>0</v>
      </c>
      <c r="S147" s="5"/>
    </row>
    <row r="148" spans="1:19" x14ac:dyDescent="0.2">
      <c r="A148" s="2" t="s">
        <v>197</v>
      </c>
      <c r="B148" s="2" t="s">
        <v>100</v>
      </c>
      <c r="C148" s="1">
        <v>3</v>
      </c>
      <c r="D148" s="1">
        <v>1</v>
      </c>
      <c r="E148" s="1">
        <v>33.33</v>
      </c>
      <c r="F148" s="1">
        <v>0.21</v>
      </c>
      <c r="G148" s="1">
        <v>0.21</v>
      </c>
      <c r="H148" s="1">
        <v>0.65</v>
      </c>
      <c r="I148" s="1">
        <v>1</v>
      </c>
      <c r="J148" s="1">
        <v>94.47</v>
      </c>
      <c r="K148" s="1">
        <v>1</v>
      </c>
      <c r="L148" s="1">
        <v>100</v>
      </c>
      <c r="M148" s="1">
        <v>1</v>
      </c>
      <c r="N148" s="2">
        <v>0</v>
      </c>
      <c r="O148" s="2">
        <v>0</v>
      </c>
      <c r="P148" s="2">
        <v>0</v>
      </c>
      <c r="Q148" s="2">
        <v>0</v>
      </c>
      <c r="R148" s="4">
        <f t="shared" si="2"/>
        <v>0</v>
      </c>
      <c r="S148" s="5"/>
    </row>
    <row r="149" spans="1:19" x14ac:dyDescent="0.2">
      <c r="A149" s="2" t="s">
        <v>197</v>
      </c>
      <c r="B149" s="2" t="s">
        <v>101</v>
      </c>
      <c r="C149" s="1">
        <v>67</v>
      </c>
      <c r="D149" s="1">
        <v>10</v>
      </c>
      <c r="E149" s="1">
        <v>14.93</v>
      </c>
      <c r="F149" s="1">
        <v>4.13</v>
      </c>
      <c r="G149" s="1">
        <v>0.41</v>
      </c>
      <c r="H149" s="1">
        <v>0.78</v>
      </c>
      <c r="I149" s="1">
        <v>2.4300000000000002</v>
      </c>
      <c r="J149" s="1">
        <v>67.75</v>
      </c>
      <c r="K149" s="1">
        <v>1.22</v>
      </c>
      <c r="L149" s="1">
        <v>61.54</v>
      </c>
      <c r="M149" s="1">
        <v>1.69</v>
      </c>
      <c r="N149" s="2">
        <v>1</v>
      </c>
      <c r="O149" s="1">
        <v>0</v>
      </c>
      <c r="P149" s="1">
        <v>0</v>
      </c>
      <c r="Q149" s="2">
        <v>0</v>
      </c>
      <c r="R149" s="4">
        <f t="shared" si="2"/>
        <v>0.1</v>
      </c>
      <c r="S149" s="5">
        <f>F149/N149</f>
        <v>4.13</v>
      </c>
    </row>
    <row r="150" spans="1:19" x14ac:dyDescent="0.2">
      <c r="A150" s="2" t="s">
        <v>197</v>
      </c>
      <c r="B150" s="2" t="s">
        <v>103</v>
      </c>
      <c r="C150" s="1">
        <v>18</v>
      </c>
      <c r="D150" s="1">
        <v>3</v>
      </c>
      <c r="E150" s="1">
        <v>16.670000000000002</v>
      </c>
      <c r="F150" s="1">
        <v>1.26</v>
      </c>
      <c r="G150" s="1">
        <v>0.42</v>
      </c>
      <c r="H150" s="1">
        <v>0.71</v>
      </c>
      <c r="I150" s="1">
        <v>2.27</v>
      </c>
      <c r="J150" s="1">
        <v>68.81</v>
      </c>
      <c r="K150" s="1">
        <v>1.33</v>
      </c>
      <c r="L150" s="1">
        <v>0</v>
      </c>
      <c r="M150" s="1">
        <v>2</v>
      </c>
      <c r="N150" s="2">
        <v>0</v>
      </c>
      <c r="O150" s="2">
        <v>0</v>
      </c>
      <c r="P150" s="2">
        <v>0</v>
      </c>
      <c r="Q150" s="2">
        <v>0</v>
      </c>
      <c r="R150" s="4">
        <f t="shared" si="2"/>
        <v>0</v>
      </c>
      <c r="S150" s="5"/>
    </row>
    <row r="151" spans="1:19" x14ac:dyDescent="0.2">
      <c r="A151" s="2" t="s">
        <v>197</v>
      </c>
      <c r="B151" s="2" t="s">
        <v>104</v>
      </c>
      <c r="C151" s="1">
        <v>13</v>
      </c>
      <c r="D151" s="1">
        <v>2</v>
      </c>
      <c r="E151" s="1">
        <v>15.38</v>
      </c>
      <c r="F151" s="1">
        <v>0.6</v>
      </c>
      <c r="G151" s="1">
        <v>0.3</v>
      </c>
      <c r="H151" s="1">
        <v>0.45</v>
      </c>
      <c r="I151" s="1">
        <v>4.62</v>
      </c>
      <c r="J151" s="1">
        <v>31.61</v>
      </c>
      <c r="K151" s="1">
        <v>6.5</v>
      </c>
      <c r="L151" s="1">
        <v>0</v>
      </c>
      <c r="M151" s="1">
        <v>5</v>
      </c>
      <c r="N151" s="2">
        <v>0</v>
      </c>
      <c r="O151" s="1">
        <v>0</v>
      </c>
      <c r="P151" s="1">
        <v>0</v>
      </c>
      <c r="Q151" s="2">
        <v>0</v>
      </c>
      <c r="R151" s="4">
        <f t="shared" si="2"/>
        <v>0</v>
      </c>
      <c r="S151" s="5"/>
    </row>
    <row r="152" spans="1:19" x14ac:dyDescent="0.2">
      <c r="A152" s="2" t="s">
        <v>197</v>
      </c>
      <c r="B152" s="2" t="s">
        <v>105</v>
      </c>
      <c r="C152" s="1">
        <v>44</v>
      </c>
      <c r="D152" s="1">
        <v>6</v>
      </c>
      <c r="E152" s="1">
        <v>13.64</v>
      </c>
      <c r="F152" s="1">
        <v>1.91</v>
      </c>
      <c r="G152" s="1">
        <v>0.32</v>
      </c>
      <c r="H152" s="1">
        <v>0.77</v>
      </c>
      <c r="I152" s="1">
        <v>3.51</v>
      </c>
      <c r="J152" s="1">
        <v>42.47</v>
      </c>
      <c r="K152" s="1">
        <v>4.2</v>
      </c>
      <c r="L152" s="1">
        <v>16.670000000000002</v>
      </c>
      <c r="M152" s="1">
        <v>2.17</v>
      </c>
      <c r="N152" s="2">
        <v>0</v>
      </c>
      <c r="O152" s="1">
        <v>0</v>
      </c>
      <c r="P152" s="1">
        <v>0</v>
      </c>
      <c r="Q152" s="2">
        <v>0</v>
      </c>
      <c r="R152" s="4">
        <f t="shared" si="2"/>
        <v>0</v>
      </c>
      <c r="S152" s="5"/>
    </row>
    <row r="153" spans="1:19" x14ac:dyDescent="0.2">
      <c r="A153" s="2" t="s">
        <v>197</v>
      </c>
      <c r="B153" s="2" t="s">
        <v>107</v>
      </c>
      <c r="C153" s="1">
        <v>23</v>
      </c>
      <c r="D153" s="1">
        <v>9</v>
      </c>
      <c r="E153" s="1">
        <v>39.130000000000003</v>
      </c>
      <c r="F153" s="1">
        <v>5.3</v>
      </c>
      <c r="G153" s="1">
        <v>0.59</v>
      </c>
      <c r="H153" s="1">
        <v>0.83</v>
      </c>
      <c r="I153" s="1">
        <v>2.42</v>
      </c>
      <c r="J153" s="1">
        <v>75.040000000000006</v>
      </c>
      <c r="K153" s="1">
        <v>2.5</v>
      </c>
      <c r="L153" s="1">
        <v>50</v>
      </c>
      <c r="M153" s="1">
        <v>2.12</v>
      </c>
      <c r="N153" s="2">
        <v>0</v>
      </c>
      <c r="O153" s="2">
        <v>0</v>
      </c>
      <c r="P153" s="2">
        <v>0</v>
      </c>
      <c r="Q153" s="2">
        <v>0</v>
      </c>
      <c r="R153" s="4">
        <f t="shared" si="2"/>
        <v>0</v>
      </c>
      <c r="S153" s="5"/>
    </row>
    <row r="154" spans="1:19" x14ac:dyDescent="0.2">
      <c r="A154" s="2" t="s">
        <v>197</v>
      </c>
      <c r="B154" s="2" t="s">
        <v>108</v>
      </c>
      <c r="C154" s="1">
        <v>30</v>
      </c>
      <c r="D154" s="1">
        <v>5</v>
      </c>
      <c r="E154" s="1">
        <v>16.670000000000002</v>
      </c>
      <c r="F154" s="1">
        <v>2.33</v>
      </c>
      <c r="G154" s="1">
        <v>0.47</v>
      </c>
      <c r="H154" s="1">
        <v>0.71</v>
      </c>
      <c r="I154" s="1">
        <v>3.17</v>
      </c>
      <c r="J154" s="1">
        <v>49.98</v>
      </c>
      <c r="K154" s="1">
        <v>1.8</v>
      </c>
      <c r="L154" s="1">
        <v>50</v>
      </c>
      <c r="M154" s="1">
        <v>1.33</v>
      </c>
      <c r="N154" s="2">
        <v>0</v>
      </c>
      <c r="O154" s="1">
        <v>0</v>
      </c>
      <c r="P154" s="1">
        <v>0</v>
      </c>
      <c r="Q154" s="2">
        <v>0</v>
      </c>
      <c r="R154" s="4">
        <f t="shared" si="2"/>
        <v>0</v>
      </c>
      <c r="S154" s="5"/>
    </row>
    <row r="155" spans="1:19" x14ac:dyDescent="0.2">
      <c r="A155" s="2" t="s">
        <v>197</v>
      </c>
      <c r="B155" s="2" t="s">
        <v>109</v>
      </c>
      <c r="C155" s="1">
        <v>17</v>
      </c>
      <c r="D155" s="1">
        <v>8</v>
      </c>
      <c r="E155" s="1">
        <v>47.06</v>
      </c>
      <c r="F155" s="1">
        <v>2.92</v>
      </c>
      <c r="G155" s="1">
        <v>0.37</v>
      </c>
      <c r="H155" s="1">
        <v>0.76</v>
      </c>
      <c r="I155" s="1">
        <v>1.6</v>
      </c>
      <c r="J155" s="1">
        <v>88.17</v>
      </c>
      <c r="K155" s="1">
        <v>1.57</v>
      </c>
      <c r="L155" s="1">
        <v>57.14</v>
      </c>
      <c r="M155" s="1">
        <v>1.1399999999999999</v>
      </c>
      <c r="N155" s="2">
        <v>0</v>
      </c>
      <c r="O155" s="2">
        <v>0</v>
      </c>
      <c r="P155" s="2">
        <v>0</v>
      </c>
      <c r="Q155" s="2">
        <v>0</v>
      </c>
      <c r="R155" s="4">
        <f t="shared" si="2"/>
        <v>0</v>
      </c>
      <c r="S155" s="5"/>
    </row>
    <row r="156" spans="1:19" x14ac:dyDescent="0.2">
      <c r="A156" s="2" t="s">
        <v>197</v>
      </c>
      <c r="B156" s="2" t="s">
        <v>110</v>
      </c>
      <c r="C156" s="1">
        <v>3</v>
      </c>
      <c r="D156" s="1">
        <v>1</v>
      </c>
      <c r="E156" s="1">
        <v>33.33</v>
      </c>
      <c r="F156" s="1">
        <v>7.0000000000000007E-2</v>
      </c>
      <c r="G156" s="1">
        <v>7.0000000000000007E-2</v>
      </c>
      <c r="H156" s="1">
        <v>0.78</v>
      </c>
      <c r="I156" s="1">
        <v>3</v>
      </c>
      <c r="J156" s="1">
        <v>74.34</v>
      </c>
      <c r="K156" s="1">
        <v>1</v>
      </c>
      <c r="L156" s="1" t="s">
        <v>19</v>
      </c>
      <c r="M156" s="1" t="s">
        <v>19</v>
      </c>
      <c r="N156" s="2">
        <v>0</v>
      </c>
      <c r="O156" s="1">
        <v>0</v>
      </c>
      <c r="P156" s="1">
        <v>0</v>
      </c>
      <c r="Q156" s="2">
        <v>0</v>
      </c>
      <c r="R156" s="4">
        <f t="shared" si="2"/>
        <v>0</v>
      </c>
      <c r="S156" s="5"/>
    </row>
    <row r="157" spans="1:19" x14ac:dyDescent="0.2">
      <c r="A157" s="2" t="s">
        <v>197</v>
      </c>
      <c r="B157" s="2" t="s">
        <v>111</v>
      </c>
      <c r="C157" s="1">
        <v>6</v>
      </c>
      <c r="D157" s="1">
        <v>2</v>
      </c>
      <c r="E157" s="1">
        <v>33.33</v>
      </c>
      <c r="F157" s="1">
        <v>0.77</v>
      </c>
      <c r="G157" s="1">
        <v>0.39</v>
      </c>
      <c r="H157" s="1">
        <v>0.71</v>
      </c>
      <c r="I157" s="1">
        <v>2.33</v>
      </c>
      <c r="J157" s="1">
        <v>74.09</v>
      </c>
      <c r="K157" s="1">
        <v>2.5</v>
      </c>
      <c r="L157" s="1">
        <v>50</v>
      </c>
      <c r="M157" s="1">
        <v>1</v>
      </c>
      <c r="N157" s="2">
        <v>0</v>
      </c>
      <c r="O157" s="2">
        <v>0</v>
      </c>
      <c r="P157" s="2">
        <v>0</v>
      </c>
      <c r="Q157" s="2">
        <v>0</v>
      </c>
      <c r="R157" s="4">
        <f t="shared" si="2"/>
        <v>0</v>
      </c>
      <c r="S157" s="5"/>
    </row>
    <row r="158" spans="1:19" x14ac:dyDescent="0.2">
      <c r="A158" s="2" t="s">
        <v>197</v>
      </c>
      <c r="B158" s="2" t="s">
        <v>112</v>
      </c>
      <c r="C158" s="1">
        <v>5</v>
      </c>
      <c r="D158" s="1">
        <v>2</v>
      </c>
      <c r="E158" s="1">
        <v>40</v>
      </c>
      <c r="F158" s="1">
        <v>0.77</v>
      </c>
      <c r="G158" s="1">
        <v>0.38</v>
      </c>
      <c r="H158" s="1">
        <v>0.71</v>
      </c>
      <c r="I158" s="1">
        <v>1.6</v>
      </c>
      <c r="J158" s="1">
        <v>100.91</v>
      </c>
      <c r="K158" s="1">
        <v>1</v>
      </c>
      <c r="L158" s="1">
        <v>0</v>
      </c>
      <c r="M158" s="1">
        <v>2</v>
      </c>
      <c r="N158" s="2">
        <v>0</v>
      </c>
      <c r="O158" s="1">
        <v>0</v>
      </c>
      <c r="P158" s="1">
        <v>0</v>
      </c>
      <c r="Q158" s="2">
        <v>0</v>
      </c>
      <c r="R158" s="4">
        <f t="shared" si="2"/>
        <v>0</v>
      </c>
      <c r="S158" s="5"/>
    </row>
    <row r="159" spans="1:19" x14ac:dyDescent="0.2">
      <c r="A159" s="2" t="s">
        <v>197</v>
      </c>
      <c r="B159" s="2" t="s">
        <v>113</v>
      </c>
      <c r="C159" s="1">
        <v>2</v>
      </c>
      <c r="D159" s="1">
        <v>1</v>
      </c>
      <c r="E159" s="1">
        <v>50</v>
      </c>
      <c r="F159" s="1">
        <v>0.8</v>
      </c>
      <c r="G159" s="1">
        <v>0.8</v>
      </c>
      <c r="H159" s="1">
        <v>0.84</v>
      </c>
      <c r="I159" s="1">
        <v>1</v>
      </c>
      <c r="J159" s="1">
        <v>96.31</v>
      </c>
      <c r="K159" s="1">
        <v>1</v>
      </c>
      <c r="L159" s="1">
        <v>0</v>
      </c>
      <c r="M159" s="1">
        <v>1</v>
      </c>
      <c r="N159" s="2">
        <v>0</v>
      </c>
      <c r="O159" s="2">
        <v>0</v>
      </c>
      <c r="P159" s="2">
        <v>0</v>
      </c>
      <c r="Q159" s="2">
        <v>0</v>
      </c>
      <c r="R159" s="4">
        <f t="shared" si="2"/>
        <v>0</v>
      </c>
      <c r="S159" s="5"/>
    </row>
    <row r="160" spans="1:19" x14ac:dyDescent="0.2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R160" s="4"/>
      <c r="S160" s="5"/>
    </row>
    <row r="161" spans="1:19" x14ac:dyDescent="0.2">
      <c r="A161" s="2" t="s">
        <v>93</v>
      </c>
      <c r="B161" s="2" t="s">
        <v>94</v>
      </c>
      <c r="C161" s="1">
        <v>1</v>
      </c>
      <c r="D161" s="1">
        <v>0</v>
      </c>
      <c r="E161" s="1">
        <v>0</v>
      </c>
      <c r="F161" s="1">
        <v>0</v>
      </c>
      <c r="G161" s="1" t="s">
        <v>19</v>
      </c>
      <c r="H161" s="1" t="s">
        <v>19</v>
      </c>
      <c r="I161" s="1">
        <v>1</v>
      </c>
      <c r="J161" s="1">
        <v>116.2</v>
      </c>
      <c r="K161" s="1" t="s">
        <v>19</v>
      </c>
      <c r="L161" s="1" t="s">
        <v>19</v>
      </c>
      <c r="M161" s="1" t="s">
        <v>19</v>
      </c>
      <c r="N161" s="2">
        <v>0</v>
      </c>
      <c r="O161" s="1">
        <v>0</v>
      </c>
      <c r="P161" s="1">
        <v>0</v>
      </c>
      <c r="Q161" s="2">
        <v>0</v>
      </c>
      <c r="R161" s="4"/>
      <c r="S161" s="5"/>
    </row>
    <row r="162" spans="1:19" x14ac:dyDescent="0.2">
      <c r="A162" s="2" t="s">
        <v>93</v>
      </c>
      <c r="B162" s="2" t="s">
        <v>95</v>
      </c>
      <c r="C162" s="1">
        <v>2</v>
      </c>
      <c r="D162" s="1">
        <v>0</v>
      </c>
      <c r="E162" s="1">
        <v>0</v>
      </c>
      <c r="F162" s="1">
        <v>0</v>
      </c>
      <c r="G162" s="1" t="s">
        <v>19</v>
      </c>
      <c r="H162" s="1" t="s">
        <v>19</v>
      </c>
      <c r="I162" s="1">
        <v>3</v>
      </c>
      <c r="J162" s="1">
        <v>54.25</v>
      </c>
      <c r="K162" s="1" t="s">
        <v>19</v>
      </c>
      <c r="L162" s="1" t="s">
        <v>19</v>
      </c>
      <c r="M162" s="1" t="s">
        <v>19</v>
      </c>
      <c r="N162" s="2">
        <v>0</v>
      </c>
      <c r="O162" s="2">
        <v>0</v>
      </c>
      <c r="P162" s="2">
        <v>0</v>
      </c>
      <c r="Q162" s="2">
        <v>0</v>
      </c>
      <c r="R162" s="4"/>
      <c r="S162" s="5"/>
    </row>
    <row r="163" spans="1:19" x14ac:dyDescent="0.2">
      <c r="A163" s="2" t="s">
        <v>93</v>
      </c>
      <c r="B163" s="2" t="s">
        <v>96</v>
      </c>
      <c r="C163" s="1">
        <v>6</v>
      </c>
      <c r="D163" s="1">
        <v>4</v>
      </c>
      <c r="E163" s="1">
        <v>66.67</v>
      </c>
      <c r="F163" s="1">
        <v>1.47</v>
      </c>
      <c r="G163" s="1">
        <v>0.37</v>
      </c>
      <c r="H163" s="1">
        <v>0.68</v>
      </c>
      <c r="I163" s="1">
        <v>1.2</v>
      </c>
      <c r="J163" s="1">
        <v>89.28</v>
      </c>
      <c r="K163" s="1">
        <v>1.25</v>
      </c>
      <c r="L163" s="1">
        <v>75</v>
      </c>
      <c r="M163" s="1">
        <v>1.25</v>
      </c>
      <c r="N163" s="2">
        <v>0</v>
      </c>
      <c r="O163" s="1">
        <v>0</v>
      </c>
      <c r="P163" s="1">
        <v>0</v>
      </c>
      <c r="Q163" s="2">
        <v>0</v>
      </c>
      <c r="R163" s="4">
        <f t="shared" si="2"/>
        <v>0</v>
      </c>
      <c r="S163" s="5"/>
    </row>
    <row r="164" spans="1:19" x14ac:dyDescent="0.2">
      <c r="A164" s="2" t="s">
        <v>93</v>
      </c>
      <c r="B164" s="2" t="s">
        <v>97</v>
      </c>
      <c r="C164" s="1">
        <v>41</v>
      </c>
      <c r="D164" s="1">
        <v>13</v>
      </c>
      <c r="E164" s="1">
        <v>31.71</v>
      </c>
      <c r="F164" s="1">
        <v>6.58</v>
      </c>
      <c r="G164" s="1">
        <v>0.51</v>
      </c>
      <c r="H164" s="1">
        <v>0.71</v>
      </c>
      <c r="I164" s="1">
        <v>2.84</v>
      </c>
      <c r="J164" s="1">
        <v>54.28</v>
      </c>
      <c r="K164" s="1">
        <v>1.69</v>
      </c>
      <c r="L164" s="1">
        <v>26.67</v>
      </c>
      <c r="M164" s="1">
        <v>1.87</v>
      </c>
      <c r="N164" s="2">
        <v>0</v>
      </c>
      <c r="O164" s="2">
        <v>0</v>
      </c>
      <c r="P164" s="2">
        <v>0</v>
      </c>
      <c r="Q164" s="2">
        <v>0</v>
      </c>
      <c r="R164" s="4">
        <f t="shared" si="2"/>
        <v>0</v>
      </c>
      <c r="S164" s="5"/>
    </row>
    <row r="165" spans="1:19" x14ac:dyDescent="0.2">
      <c r="A165" s="2" t="s">
        <v>93</v>
      </c>
      <c r="B165" s="2" t="s">
        <v>98</v>
      </c>
      <c r="C165" s="1">
        <v>6</v>
      </c>
      <c r="D165" s="1">
        <v>2</v>
      </c>
      <c r="E165" s="1">
        <v>33.33</v>
      </c>
      <c r="F165" s="1">
        <v>1.1599999999999999</v>
      </c>
      <c r="G165" s="1">
        <v>0.57999999999999996</v>
      </c>
      <c r="H165" s="1">
        <v>0.75</v>
      </c>
      <c r="I165" s="1">
        <v>1.8</v>
      </c>
      <c r="J165" s="1">
        <v>86.42</v>
      </c>
      <c r="K165" s="1">
        <v>2</v>
      </c>
      <c r="L165" s="1">
        <v>0</v>
      </c>
      <c r="M165" s="1">
        <v>2.5</v>
      </c>
      <c r="N165" s="2">
        <v>0</v>
      </c>
      <c r="O165" s="1">
        <v>0</v>
      </c>
      <c r="P165" s="1">
        <v>0</v>
      </c>
      <c r="Q165" s="2">
        <v>0</v>
      </c>
      <c r="R165" s="4">
        <f t="shared" si="2"/>
        <v>0</v>
      </c>
      <c r="S165" s="5"/>
    </row>
    <row r="166" spans="1:19" x14ac:dyDescent="0.2">
      <c r="A166" s="2" t="s">
        <v>93</v>
      </c>
      <c r="B166" s="2" t="s">
        <v>99</v>
      </c>
      <c r="C166" s="1">
        <v>24</v>
      </c>
      <c r="D166" s="1">
        <v>7</v>
      </c>
      <c r="E166" s="1">
        <v>29.17</v>
      </c>
      <c r="F166" s="1">
        <v>2.79</v>
      </c>
      <c r="G166" s="1">
        <v>0.4</v>
      </c>
      <c r="H166" s="1">
        <v>0.68</v>
      </c>
      <c r="I166" s="1">
        <v>2.92</v>
      </c>
      <c r="J166" s="1">
        <v>54.99</v>
      </c>
      <c r="K166" s="1">
        <v>2.14</v>
      </c>
      <c r="L166" s="1">
        <v>0</v>
      </c>
      <c r="M166" s="1">
        <v>3.33</v>
      </c>
      <c r="N166" s="2">
        <v>0</v>
      </c>
      <c r="O166" s="2">
        <v>0</v>
      </c>
      <c r="P166" s="2">
        <v>0</v>
      </c>
      <c r="Q166" s="2">
        <v>0</v>
      </c>
      <c r="R166" s="4">
        <f t="shared" si="2"/>
        <v>0</v>
      </c>
      <c r="S166" s="5"/>
    </row>
    <row r="167" spans="1:19" x14ac:dyDescent="0.2">
      <c r="A167" s="2" t="s">
        <v>93</v>
      </c>
      <c r="B167" s="2" t="s">
        <v>100</v>
      </c>
      <c r="C167" s="1">
        <v>8</v>
      </c>
      <c r="D167" s="1">
        <v>2</v>
      </c>
      <c r="E167" s="1">
        <v>25</v>
      </c>
      <c r="F167" s="1">
        <v>0.66</v>
      </c>
      <c r="G167" s="1">
        <v>0.33</v>
      </c>
      <c r="H167" s="1">
        <v>0.71</v>
      </c>
      <c r="I167" s="1">
        <v>1.71</v>
      </c>
      <c r="J167" s="1">
        <v>83.05</v>
      </c>
      <c r="K167" s="1">
        <v>1</v>
      </c>
      <c r="L167" s="1">
        <v>50</v>
      </c>
      <c r="M167" s="1">
        <v>2</v>
      </c>
      <c r="N167" s="2">
        <v>0</v>
      </c>
      <c r="O167" s="1">
        <v>0</v>
      </c>
      <c r="P167" s="1">
        <v>0</v>
      </c>
      <c r="Q167" s="2">
        <v>0</v>
      </c>
      <c r="R167" s="4">
        <f t="shared" si="2"/>
        <v>0</v>
      </c>
      <c r="S167" s="5"/>
    </row>
    <row r="168" spans="1:19" x14ac:dyDescent="0.2">
      <c r="A168" s="2" t="s">
        <v>93</v>
      </c>
      <c r="B168" s="2" t="s">
        <v>101</v>
      </c>
      <c r="C168" s="1">
        <v>242</v>
      </c>
      <c r="D168" s="1">
        <v>63</v>
      </c>
      <c r="E168" s="1">
        <v>26.03</v>
      </c>
      <c r="F168" s="1">
        <v>26.42</v>
      </c>
      <c r="G168" s="1">
        <v>0.42</v>
      </c>
      <c r="H168" s="1">
        <v>0.72</v>
      </c>
      <c r="I168" s="1">
        <v>2.42</v>
      </c>
      <c r="J168" s="1">
        <v>65.900000000000006</v>
      </c>
      <c r="K168" s="1">
        <v>1.54</v>
      </c>
      <c r="L168" s="1">
        <v>50</v>
      </c>
      <c r="M168" s="1">
        <v>2.02</v>
      </c>
      <c r="N168" s="2">
        <v>0</v>
      </c>
      <c r="O168" s="2">
        <v>0</v>
      </c>
      <c r="P168" s="2">
        <v>0</v>
      </c>
      <c r="Q168" s="2">
        <v>0</v>
      </c>
      <c r="R168" s="4">
        <f t="shared" si="2"/>
        <v>0</v>
      </c>
      <c r="S168" s="5"/>
    </row>
    <row r="169" spans="1:19" x14ac:dyDescent="0.2">
      <c r="A169" s="2" t="s">
        <v>93</v>
      </c>
      <c r="B169" s="2" t="s">
        <v>102</v>
      </c>
      <c r="C169" s="1">
        <v>8</v>
      </c>
      <c r="D169" s="1">
        <v>5</v>
      </c>
      <c r="E169" s="1">
        <v>62.5</v>
      </c>
      <c r="F169" s="1">
        <v>1.89</v>
      </c>
      <c r="G169" s="1">
        <v>0.38</v>
      </c>
      <c r="H169" s="1">
        <v>0.71</v>
      </c>
      <c r="I169" s="1">
        <v>1.88</v>
      </c>
      <c r="J169" s="1">
        <v>76.58</v>
      </c>
      <c r="K169" s="1">
        <v>1.4</v>
      </c>
      <c r="L169" s="1">
        <v>60</v>
      </c>
      <c r="M169" s="1">
        <v>1.4</v>
      </c>
      <c r="N169" s="2">
        <v>0</v>
      </c>
      <c r="O169" s="1">
        <v>0</v>
      </c>
      <c r="P169" s="1">
        <v>0</v>
      </c>
      <c r="Q169" s="2">
        <v>0</v>
      </c>
      <c r="R169" s="4">
        <f t="shared" si="2"/>
        <v>0</v>
      </c>
      <c r="S169" s="5"/>
    </row>
    <row r="170" spans="1:19" x14ac:dyDescent="0.2">
      <c r="A170" s="2" t="s">
        <v>93</v>
      </c>
      <c r="B170" s="2" t="s">
        <v>103</v>
      </c>
      <c r="C170" s="1">
        <v>15</v>
      </c>
      <c r="D170" s="1">
        <v>4</v>
      </c>
      <c r="E170" s="1">
        <v>26.67</v>
      </c>
      <c r="F170" s="1">
        <v>1.88</v>
      </c>
      <c r="G170" s="1">
        <v>0.47</v>
      </c>
      <c r="H170" s="1">
        <v>0.68</v>
      </c>
      <c r="I170" s="1">
        <v>2.9</v>
      </c>
      <c r="J170" s="1">
        <v>66.459999999999994</v>
      </c>
      <c r="K170" s="1">
        <v>2.5</v>
      </c>
      <c r="L170" s="1">
        <v>66.67</v>
      </c>
      <c r="M170" s="1">
        <v>1</v>
      </c>
      <c r="N170" s="2">
        <v>0</v>
      </c>
      <c r="O170" s="1">
        <v>0</v>
      </c>
      <c r="P170" s="1">
        <v>0</v>
      </c>
      <c r="Q170" s="2">
        <v>0</v>
      </c>
      <c r="R170" s="4">
        <f t="shared" si="2"/>
        <v>0</v>
      </c>
      <c r="S170" s="5"/>
    </row>
    <row r="171" spans="1:19" x14ac:dyDescent="0.2">
      <c r="A171" s="2" t="s">
        <v>93</v>
      </c>
      <c r="B171" s="2" t="s">
        <v>104</v>
      </c>
      <c r="C171" s="1">
        <v>58</v>
      </c>
      <c r="D171" s="1">
        <v>6</v>
      </c>
      <c r="E171" s="1">
        <v>10.34</v>
      </c>
      <c r="F171" s="1">
        <v>2.14</v>
      </c>
      <c r="G171" s="1">
        <v>0.36</v>
      </c>
      <c r="H171" s="1">
        <v>0.75</v>
      </c>
      <c r="I171" s="1">
        <v>3.83</v>
      </c>
      <c r="J171" s="1">
        <v>36.47</v>
      </c>
      <c r="K171" s="1">
        <v>2.83</v>
      </c>
      <c r="L171" s="1">
        <v>25</v>
      </c>
      <c r="M171" s="1">
        <v>2</v>
      </c>
      <c r="N171" s="2">
        <v>0</v>
      </c>
      <c r="O171" s="2">
        <v>0</v>
      </c>
      <c r="P171" s="2">
        <v>0</v>
      </c>
      <c r="Q171" s="2">
        <v>0</v>
      </c>
      <c r="R171" s="4">
        <f t="shared" si="2"/>
        <v>0</v>
      </c>
      <c r="S171" s="5"/>
    </row>
    <row r="172" spans="1:19" x14ac:dyDescent="0.2">
      <c r="A172" s="2" t="s">
        <v>93</v>
      </c>
      <c r="B172" s="2" t="s">
        <v>105</v>
      </c>
      <c r="C172" s="1">
        <v>216</v>
      </c>
      <c r="D172" s="1">
        <v>34</v>
      </c>
      <c r="E172" s="1">
        <v>15.74</v>
      </c>
      <c r="F172" s="1">
        <v>17.190000000000001</v>
      </c>
      <c r="G172" s="1">
        <v>0.51</v>
      </c>
      <c r="H172" s="1">
        <v>0.78</v>
      </c>
      <c r="I172" s="1">
        <v>3.32</v>
      </c>
      <c r="J172" s="1">
        <v>45.78</v>
      </c>
      <c r="K172" s="1">
        <v>1.85</v>
      </c>
      <c r="L172" s="1">
        <v>70.59</v>
      </c>
      <c r="M172" s="1">
        <v>1.59</v>
      </c>
      <c r="N172" s="2">
        <v>0</v>
      </c>
      <c r="O172" s="1">
        <v>0</v>
      </c>
      <c r="P172" s="1">
        <v>0</v>
      </c>
      <c r="Q172" s="2">
        <v>0</v>
      </c>
      <c r="R172" s="4">
        <f t="shared" si="2"/>
        <v>0</v>
      </c>
      <c r="S172" s="5"/>
    </row>
    <row r="173" spans="1:19" x14ac:dyDescent="0.2">
      <c r="A173" s="2" t="s">
        <v>93</v>
      </c>
      <c r="B173" s="2" t="s">
        <v>106</v>
      </c>
      <c r="C173" s="1">
        <v>1</v>
      </c>
      <c r="D173" s="1">
        <v>0</v>
      </c>
      <c r="E173" s="1">
        <v>0</v>
      </c>
      <c r="F173" s="1">
        <v>0</v>
      </c>
      <c r="G173" s="1" t="s">
        <v>19</v>
      </c>
      <c r="H173" s="1" t="s">
        <v>19</v>
      </c>
      <c r="I173" s="1">
        <v>5</v>
      </c>
      <c r="J173" s="1">
        <v>8.5</v>
      </c>
      <c r="K173" s="1" t="s">
        <v>19</v>
      </c>
      <c r="L173" s="1" t="s">
        <v>19</v>
      </c>
      <c r="M173" s="1" t="s">
        <v>19</v>
      </c>
      <c r="N173" s="2">
        <v>0</v>
      </c>
      <c r="O173" s="2">
        <v>0</v>
      </c>
      <c r="P173" s="2">
        <v>0</v>
      </c>
      <c r="Q173" s="2">
        <v>0</v>
      </c>
      <c r="R173" s="4"/>
      <c r="S173" s="5"/>
    </row>
    <row r="174" spans="1:19" x14ac:dyDescent="0.2">
      <c r="A174" s="2" t="s">
        <v>93</v>
      </c>
      <c r="B174" s="2" t="s">
        <v>107</v>
      </c>
      <c r="C174" s="1">
        <v>12</v>
      </c>
      <c r="D174" s="1">
        <v>6</v>
      </c>
      <c r="E174" s="1">
        <v>50</v>
      </c>
      <c r="F174" s="1">
        <v>3.56</v>
      </c>
      <c r="G174" s="1">
        <v>0.59</v>
      </c>
      <c r="H174" s="1">
        <v>0.82</v>
      </c>
      <c r="I174" s="1">
        <v>1.4</v>
      </c>
      <c r="J174" s="1">
        <v>87.03</v>
      </c>
      <c r="K174" s="1">
        <v>1.67</v>
      </c>
      <c r="L174" s="1">
        <v>33.33</v>
      </c>
      <c r="M174" s="1">
        <v>2.83</v>
      </c>
      <c r="N174" s="2">
        <v>1</v>
      </c>
      <c r="O174" s="1">
        <v>0</v>
      </c>
      <c r="P174" s="1">
        <v>0</v>
      </c>
      <c r="Q174" s="2">
        <v>0</v>
      </c>
      <c r="R174" s="4">
        <f t="shared" si="2"/>
        <v>0.16666666666666666</v>
      </c>
      <c r="S174" s="5">
        <f>F174/N174</f>
        <v>3.56</v>
      </c>
    </row>
    <row r="175" spans="1:19" x14ac:dyDescent="0.2">
      <c r="A175" s="2" t="s">
        <v>93</v>
      </c>
      <c r="B175" s="2" t="s">
        <v>108</v>
      </c>
      <c r="C175" s="1">
        <v>144</v>
      </c>
      <c r="D175" s="1">
        <v>27</v>
      </c>
      <c r="E175" s="1">
        <v>18.75</v>
      </c>
      <c r="F175" s="1">
        <v>13.04</v>
      </c>
      <c r="G175" s="1">
        <v>0.48</v>
      </c>
      <c r="H175" s="1">
        <v>0.75</v>
      </c>
      <c r="I175" s="1">
        <v>3.23</v>
      </c>
      <c r="J175" s="1">
        <v>52.64</v>
      </c>
      <c r="K175" s="1">
        <v>2.11</v>
      </c>
      <c r="L175" s="1">
        <v>44</v>
      </c>
      <c r="M175" s="1">
        <v>2.3199999999999998</v>
      </c>
      <c r="N175" s="2">
        <v>0</v>
      </c>
      <c r="O175" s="2">
        <v>0</v>
      </c>
      <c r="P175" s="2">
        <v>0</v>
      </c>
      <c r="Q175" s="2">
        <v>0</v>
      </c>
      <c r="R175" s="4">
        <f t="shared" si="2"/>
        <v>0</v>
      </c>
      <c r="S175" s="5"/>
    </row>
    <row r="176" spans="1:19" x14ac:dyDescent="0.2">
      <c r="A176" s="2" t="s">
        <v>93</v>
      </c>
      <c r="B176" s="2" t="s">
        <v>109</v>
      </c>
      <c r="C176" s="1">
        <v>24</v>
      </c>
      <c r="D176" s="1">
        <v>11</v>
      </c>
      <c r="E176" s="1">
        <v>45.83</v>
      </c>
      <c r="F176" s="1">
        <v>5.2</v>
      </c>
      <c r="G176" s="1">
        <v>0.47</v>
      </c>
      <c r="H176" s="1">
        <v>0.75</v>
      </c>
      <c r="I176" s="1">
        <v>2.2200000000000002</v>
      </c>
      <c r="J176" s="1">
        <v>72.56</v>
      </c>
      <c r="K176" s="1">
        <v>1.8</v>
      </c>
      <c r="L176" s="1">
        <v>54.55</v>
      </c>
      <c r="M176" s="1">
        <v>2.73</v>
      </c>
      <c r="N176" s="2">
        <v>0</v>
      </c>
      <c r="O176" s="1">
        <v>0</v>
      </c>
      <c r="P176" s="1">
        <v>0</v>
      </c>
      <c r="Q176" s="2">
        <v>0</v>
      </c>
      <c r="R176" s="4">
        <f t="shared" si="2"/>
        <v>0</v>
      </c>
      <c r="S176" s="5"/>
    </row>
    <row r="177" spans="1:19" x14ac:dyDescent="0.2">
      <c r="A177" s="2" t="s">
        <v>93</v>
      </c>
      <c r="B177" s="2" t="s">
        <v>110</v>
      </c>
      <c r="C177" s="1">
        <v>17</v>
      </c>
      <c r="D177" s="1">
        <v>6</v>
      </c>
      <c r="E177" s="1">
        <v>35.29</v>
      </c>
      <c r="F177" s="1">
        <v>2.98</v>
      </c>
      <c r="G177" s="1">
        <v>0.5</v>
      </c>
      <c r="H177" s="1">
        <v>0.83</v>
      </c>
      <c r="I177" s="1">
        <v>1.75</v>
      </c>
      <c r="J177" s="1">
        <v>69.73</v>
      </c>
      <c r="K177" s="1">
        <v>1.17</v>
      </c>
      <c r="L177" s="1">
        <v>33.33</v>
      </c>
      <c r="M177" s="1">
        <v>4.17</v>
      </c>
      <c r="N177" s="2">
        <v>0</v>
      </c>
      <c r="O177" s="2">
        <v>0</v>
      </c>
      <c r="P177" s="2">
        <v>0</v>
      </c>
      <c r="Q177" s="2">
        <v>0</v>
      </c>
      <c r="R177" s="4">
        <f t="shared" si="2"/>
        <v>0</v>
      </c>
      <c r="S177" s="5"/>
    </row>
    <row r="178" spans="1:19" x14ac:dyDescent="0.2">
      <c r="A178" s="2" t="s">
        <v>93</v>
      </c>
      <c r="B178" s="2" t="s">
        <v>111</v>
      </c>
      <c r="C178" s="1">
        <v>3</v>
      </c>
      <c r="D178" s="1">
        <v>1</v>
      </c>
      <c r="E178" s="1">
        <v>33.33</v>
      </c>
      <c r="F178" s="1">
        <v>0.41</v>
      </c>
      <c r="G178" s="1">
        <v>0.41</v>
      </c>
      <c r="H178" s="1">
        <v>0.84</v>
      </c>
      <c r="I178" s="1">
        <v>2</v>
      </c>
      <c r="J178" s="1">
        <v>83.71</v>
      </c>
      <c r="K178" s="1">
        <v>2</v>
      </c>
      <c r="L178" s="1">
        <v>100</v>
      </c>
      <c r="M178" s="1">
        <v>1</v>
      </c>
      <c r="N178" s="2">
        <v>0</v>
      </c>
      <c r="O178" s="1">
        <v>0</v>
      </c>
      <c r="P178" s="1">
        <v>0</v>
      </c>
      <c r="Q178" s="2">
        <v>0</v>
      </c>
      <c r="R178" s="4">
        <f t="shared" si="2"/>
        <v>0</v>
      </c>
      <c r="S178" s="5"/>
    </row>
    <row r="179" spans="1:19" x14ac:dyDescent="0.2">
      <c r="A179" s="2" t="s">
        <v>93</v>
      </c>
      <c r="B179" s="2" t="s">
        <v>112</v>
      </c>
      <c r="C179" s="1">
        <v>22</v>
      </c>
      <c r="D179" s="1">
        <v>6</v>
      </c>
      <c r="E179" s="1">
        <v>27.27</v>
      </c>
      <c r="F179" s="1">
        <v>2</v>
      </c>
      <c r="G179" s="1">
        <v>0.33</v>
      </c>
      <c r="H179" s="1">
        <v>0.63</v>
      </c>
      <c r="I179" s="1">
        <v>3.35</v>
      </c>
      <c r="J179" s="1">
        <v>41.34</v>
      </c>
      <c r="K179" s="1">
        <v>2</v>
      </c>
      <c r="L179" s="1">
        <v>50</v>
      </c>
      <c r="M179" s="1">
        <v>2.75</v>
      </c>
      <c r="N179" s="2">
        <v>0</v>
      </c>
      <c r="O179" s="2">
        <v>0</v>
      </c>
      <c r="P179" s="2">
        <v>0</v>
      </c>
      <c r="Q179" s="2">
        <v>0</v>
      </c>
      <c r="R179" s="4">
        <f t="shared" si="2"/>
        <v>0</v>
      </c>
      <c r="S179" s="5"/>
    </row>
    <row r="180" spans="1:19" x14ac:dyDescent="0.2">
      <c r="A180" s="2" t="s">
        <v>93</v>
      </c>
      <c r="B180" s="2" t="s">
        <v>113</v>
      </c>
      <c r="C180" s="1">
        <v>35</v>
      </c>
      <c r="D180" s="1">
        <v>6</v>
      </c>
      <c r="E180" s="1">
        <v>17.14</v>
      </c>
      <c r="F180" s="1">
        <v>2.33</v>
      </c>
      <c r="G180" s="1">
        <v>0.39</v>
      </c>
      <c r="H180" s="1">
        <v>0.68</v>
      </c>
      <c r="I180" s="1">
        <v>3.79</v>
      </c>
      <c r="J180" s="1">
        <v>45.18</v>
      </c>
      <c r="K180" s="1">
        <v>2.17</v>
      </c>
      <c r="L180" s="1">
        <v>80</v>
      </c>
      <c r="M180" s="1">
        <v>1</v>
      </c>
      <c r="N180" s="2">
        <v>0</v>
      </c>
      <c r="O180" s="1">
        <v>0</v>
      </c>
      <c r="P180" s="1">
        <v>0</v>
      </c>
      <c r="Q180" s="2">
        <v>0</v>
      </c>
      <c r="R180" s="4">
        <f t="shared" si="2"/>
        <v>0</v>
      </c>
      <c r="S180" s="5"/>
    </row>
    <row r="181" spans="1:19" x14ac:dyDescent="0.2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R181" s="4"/>
      <c r="S181" s="5"/>
    </row>
    <row r="182" spans="1:19" x14ac:dyDescent="0.2">
      <c r="A182" s="2" t="s">
        <v>114</v>
      </c>
      <c r="B182" s="2" t="s">
        <v>94</v>
      </c>
      <c r="C182" s="1">
        <v>1</v>
      </c>
      <c r="D182" s="1">
        <v>0</v>
      </c>
      <c r="E182" s="1">
        <v>0</v>
      </c>
      <c r="F182" s="1">
        <v>0</v>
      </c>
      <c r="G182" s="1" t="s">
        <v>19</v>
      </c>
      <c r="H182" s="1" t="s">
        <v>19</v>
      </c>
      <c r="I182" s="1">
        <v>1</v>
      </c>
      <c r="J182" s="1">
        <v>116.2</v>
      </c>
      <c r="K182" s="1" t="s">
        <v>19</v>
      </c>
      <c r="L182" s="1" t="s">
        <v>19</v>
      </c>
      <c r="M182" s="1" t="s">
        <v>19</v>
      </c>
      <c r="N182" s="2">
        <v>0</v>
      </c>
      <c r="O182" s="1">
        <v>0</v>
      </c>
      <c r="P182" s="1">
        <v>0</v>
      </c>
      <c r="Q182" s="2">
        <v>0</v>
      </c>
      <c r="R182" s="4"/>
      <c r="S182" s="5"/>
    </row>
    <row r="183" spans="1:19" x14ac:dyDescent="0.2">
      <c r="A183" s="2" t="s">
        <v>114</v>
      </c>
      <c r="B183" s="2" t="s">
        <v>95</v>
      </c>
      <c r="C183" s="1">
        <v>3</v>
      </c>
      <c r="D183" s="1">
        <v>1</v>
      </c>
      <c r="E183" s="1">
        <v>33.33</v>
      </c>
      <c r="F183" s="1">
        <v>0.56000000000000005</v>
      </c>
      <c r="G183" s="1">
        <v>0.56000000000000005</v>
      </c>
      <c r="H183" s="1">
        <v>0.65</v>
      </c>
      <c r="I183" s="1">
        <v>1</v>
      </c>
      <c r="J183" s="1">
        <v>92.66</v>
      </c>
      <c r="K183" s="1">
        <v>1</v>
      </c>
      <c r="L183" s="1">
        <v>50</v>
      </c>
      <c r="M183" s="1">
        <v>1.5</v>
      </c>
      <c r="N183" s="2">
        <v>0</v>
      </c>
      <c r="O183" s="2">
        <v>0</v>
      </c>
      <c r="P183" s="2">
        <v>0</v>
      </c>
      <c r="Q183" s="2">
        <v>0</v>
      </c>
      <c r="R183" s="4">
        <f t="shared" si="2"/>
        <v>0</v>
      </c>
      <c r="S183" s="5"/>
    </row>
    <row r="184" spans="1:19" x14ac:dyDescent="0.2">
      <c r="A184" s="2" t="s">
        <v>114</v>
      </c>
      <c r="B184" s="2" t="s">
        <v>96</v>
      </c>
      <c r="C184" s="1">
        <v>1</v>
      </c>
      <c r="D184" s="1">
        <v>1</v>
      </c>
      <c r="E184" s="1">
        <v>100</v>
      </c>
      <c r="F184" s="1">
        <v>0.62</v>
      </c>
      <c r="G184" s="1">
        <v>0.62</v>
      </c>
      <c r="H184" s="1">
        <v>0.78</v>
      </c>
      <c r="I184" s="1">
        <v>2</v>
      </c>
      <c r="J184" s="1">
        <v>71.75</v>
      </c>
      <c r="K184" s="1">
        <v>2</v>
      </c>
      <c r="L184" s="1">
        <v>100</v>
      </c>
      <c r="M184" s="1">
        <v>1</v>
      </c>
      <c r="N184" s="2">
        <v>0</v>
      </c>
      <c r="O184" s="1">
        <v>0</v>
      </c>
      <c r="P184" s="1">
        <v>0</v>
      </c>
      <c r="Q184" s="2">
        <v>0</v>
      </c>
      <c r="R184" s="4">
        <f t="shared" si="2"/>
        <v>0</v>
      </c>
      <c r="S184" s="5"/>
    </row>
    <row r="185" spans="1:19" x14ac:dyDescent="0.2">
      <c r="A185" s="2" t="s">
        <v>114</v>
      </c>
      <c r="B185" s="2" t="s">
        <v>97</v>
      </c>
      <c r="C185" s="1">
        <v>12</v>
      </c>
      <c r="D185" s="1">
        <v>7</v>
      </c>
      <c r="E185" s="1">
        <v>58.33</v>
      </c>
      <c r="F185" s="1">
        <v>2.19</v>
      </c>
      <c r="G185" s="1">
        <v>0.31</v>
      </c>
      <c r="H185" s="1">
        <v>0.71</v>
      </c>
      <c r="I185" s="1">
        <v>1.67</v>
      </c>
      <c r="J185" s="1">
        <v>86.25</v>
      </c>
      <c r="K185" s="1">
        <v>1.57</v>
      </c>
      <c r="L185" s="1">
        <v>28.57</v>
      </c>
      <c r="M185" s="1">
        <v>1.1399999999999999</v>
      </c>
      <c r="N185" s="2">
        <v>0</v>
      </c>
      <c r="O185" s="2">
        <v>0</v>
      </c>
      <c r="P185" s="2">
        <v>0</v>
      </c>
      <c r="Q185" s="2">
        <v>0</v>
      </c>
      <c r="R185" s="4">
        <f t="shared" si="2"/>
        <v>0</v>
      </c>
      <c r="S185" s="5"/>
    </row>
    <row r="186" spans="1:19" x14ac:dyDescent="0.2">
      <c r="A186" s="2" t="s">
        <v>114</v>
      </c>
      <c r="B186" s="2" t="s">
        <v>98</v>
      </c>
      <c r="C186" s="1">
        <v>1</v>
      </c>
      <c r="D186" s="1">
        <v>0</v>
      </c>
      <c r="E186" s="1">
        <v>0</v>
      </c>
      <c r="F186" s="1">
        <v>0</v>
      </c>
      <c r="G186" s="1" t="s">
        <v>19</v>
      </c>
      <c r="H186" s="1" t="s">
        <v>19</v>
      </c>
      <c r="I186" s="1">
        <v>1</v>
      </c>
      <c r="J186" s="1">
        <v>115.6</v>
      </c>
      <c r="K186" s="1" t="s">
        <v>19</v>
      </c>
      <c r="L186" s="1" t="s">
        <v>19</v>
      </c>
      <c r="M186" s="1" t="s">
        <v>19</v>
      </c>
      <c r="N186" s="2">
        <v>0</v>
      </c>
      <c r="O186" s="1">
        <v>0</v>
      </c>
      <c r="P186" s="1">
        <v>0</v>
      </c>
      <c r="Q186" s="2">
        <v>0</v>
      </c>
      <c r="R186" s="4"/>
      <c r="S186" s="5"/>
    </row>
    <row r="187" spans="1:19" x14ac:dyDescent="0.2">
      <c r="A187" s="2" t="s">
        <v>114</v>
      </c>
      <c r="B187" s="2" t="s">
        <v>99</v>
      </c>
      <c r="C187" s="1">
        <v>10</v>
      </c>
      <c r="D187" s="1">
        <v>3</v>
      </c>
      <c r="E187" s="1">
        <v>30</v>
      </c>
      <c r="F187" s="1">
        <v>1.47</v>
      </c>
      <c r="G187" s="1">
        <v>0.49</v>
      </c>
      <c r="H187" s="1">
        <v>0.69</v>
      </c>
      <c r="I187" s="1">
        <v>3.1</v>
      </c>
      <c r="J187" s="1">
        <v>60.85</v>
      </c>
      <c r="K187" s="1">
        <v>1.67</v>
      </c>
      <c r="L187" s="1">
        <v>0</v>
      </c>
      <c r="M187" s="1">
        <v>1.67</v>
      </c>
      <c r="N187" s="2">
        <v>0</v>
      </c>
      <c r="O187" s="2">
        <v>0</v>
      </c>
      <c r="P187" s="2">
        <v>0</v>
      </c>
      <c r="Q187" s="2">
        <v>0</v>
      </c>
      <c r="R187" s="4">
        <f t="shared" si="2"/>
        <v>0</v>
      </c>
      <c r="S187" s="5"/>
    </row>
    <row r="188" spans="1:19" x14ac:dyDescent="0.2">
      <c r="A188" s="2" t="s">
        <v>114</v>
      </c>
      <c r="B188" s="2" t="s">
        <v>100</v>
      </c>
      <c r="C188" s="1">
        <v>2</v>
      </c>
      <c r="D188" s="1">
        <v>0</v>
      </c>
      <c r="E188" s="1">
        <v>0</v>
      </c>
      <c r="F188" s="1">
        <v>0</v>
      </c>
      <c r="G188" s="1" t="s">
        <v>19</v>
      </c>
      <c r="H188" s="1" t="s">
        <v>19</v>
      </c>
      <c r="I188" s="1">
        <v>1</v>
      </c>
      <c r="J188" s="1">
        <v>104.94</v>
      </c>
      <c r="K188" s="1" t="s">
        <v>19</v>
      </c>
      <c r="L188" s="1" t="s">
        <v>19</v>
      </c>
      <c r="M188" s="1" t="s">
        <v>19</v>
      </c>
      <c r="N188" s="2">
        <v>0</v>
      </c>
      <c r="O188" s="1">
        <v>0</v>
      </c>
      <c r="P188" s="1">
        <v>0</v>
      </c>
      <c r="Q188" s="2">
        <v>0</v>
      </c>
      <c r="R188" s="4"/>
      <c r="S188" s="5"/>
    </row>
    <row r="189" spans="1:19" x14ac:dyDescent="0.2">
      <c r="A189" s="2" t="s">
        <v>114</v>
      </c>
      <c r="B189" s="2" t="s">
        <v>101</v>
      </c>
      <c r="C189" s="1">
        <v>102</v>
      </c>
      <c r="D189" s="1">
        <v>44</v>
      </c>
      <c r="E189" s="1">
        <v>43.14</v>
      </c>
      <c r="F189" s="1">
        <v>18.690000000000001</v>
      </c>
      <c r="G189" s="1">
        <v>0.42</v>
      </c>
      <c r="H189" s="1">
        <v>0.74</v>
      </c>
      <c r="I189" s="1">
        <v>1.68</v>
      </c>
      <c r="J189" s="1">
        <v>81.48</v>
      </c>
      <c r="K189" s="1">
        <v>1.36</v>
      </c>
      <c r="L189" s="1">
        <v>51.06</v>
      </c>
      <c r="M189" s="1">
        <v>1.53</v>
      </c>
      <c r="N189" s="2">
        <v>0</v>
      </c>
      <c r="O189" s="2">
        <v>0</v>
      </c>
      <c r="P189" s="2">
        <v>0</v>
      </c>
      <c r="Q189" s="2">
        <v>0</v>
      </c>
      <c r="R189" s="4">
        <f t="shared" si="2"/>
        <v>0</v>
      </c>
      <c r="S189" s="5"/>
    </row>
    <row r="190" spans="1:19" x14ac:dyDescent="0.2">
      <c r="A190" s="2" t="s">
        <v>114</v>
      </c>
      <c r="B190" s="2" t="s">
        <v>103</v>
      </c>
      <c r="C190" s="1">
        <v>29</v>
      </c>
      <c r="D190" s="1">
        <v>5</v>
      </c>
      <c r="E190" s="1">
        <v>17.239999999999998</v>
      </c>
      <c r="F190" s="1">
        <v>2.25</v>
      </c>
      <c r="G190" s="1">
        <v>0.45</v>
      </c>
      <c r="H190" s="1">
        <v>0.74</v>
      </c>
      <c r="I190" s="1">
        <v>2.71</v>
      </c>
      <c r="J190" s="1">
        <v>69.989999999999995</v>
      </c>
      <c r="K190" s="1">
        <v>1.8</v>
      </c>
      <c r="L190" s="1">
        <v>40</v>
      </c>
      <c r="M190" s="1">
        <v>1.8</v>
      </c>
      <c r="N190" s="2">
        <v>0</v>
      </c>
      <c r="O190" s="1">
        <v>0</v>
      </c>
      <c r="P190" s="1">
        <v>0</v>
      </c>
      <c r="Q190" s="2">
        <v>0</v>
      </c>
      <c r="R190" s="4">
        <f t="shared" si="2"/>
        <v>0</v>
      </c>
      <c r="S190" s="5"/>
    </row>
    <row r="191" spans="1:19" x14ac:dyDescent="0.2">
      <c r="A191" s="2" t="s">
        <v>114</v>
      </c>
      <c r="B191" s="2" t="s">
        <v>104</v>
      </c>
      <c r="C191" s="1">
        <v>29</v>
      </c>
      <c r="D191" s="1">
        <v>3</v>
      </c>
      <c r="E191" s="1">
        <v>10.34</v>
      </c>
      <c r="F191" s="1">
        <v>1.02</v>
      </c>
      <c r="G191" s="1">
        <v>0.34</v>
      </c>
      <c r="H191" s="1">
        <v>0.57999999999999996</v>
      </c>
      <c r="I191" s="1">
        <v>2.33</v>
      </c>
      <c r="J191" s="1">
        <v>66.099999999999994</v>
      </c>
      <c r="K191" s="1">
        <v>1.33</v>
      </c>
      <c r="L191" s="1">
        <v>50</v>
      </c>
      <c r="M191" s="1">
        <v>1</v>
      </c>
      <c r="N191" s="2">
        <v>0</v>
      </c>
      <c r="O191" s="1">
        <v>0</v>
      </c>
      <c r="P191" s="1">
        <v>0</v>
      </c>
      <c r="Q191" s="2">
        <v>0</v>
      </c>
      <c r="R191" s="4">
        <f t="shared" si="2"/>
        <v>0</v>
      </c>
      <c r="S191" s="5"/>
    </row>
    <row r="192" spans="1:19" x14ac:dyDescent="0.2">
      <c r="A192" s="2" t="s">
        <v>114</v>
      </c>
      <c r="B192" s="2" t="s">
        <v>105</v>
      </c>
      <c r="C192" s="1">
        <v>31</v>
      </c>
      <c r="D192" s="1">
        <v>3</v>
      </c>
      <c r="E192" s="1">
        <v>9.68</v>
      </c>
      <c r="F192" s="1">
        <v>1.19</v>
      </c>
      <c r="G192" s="1">
        <v>0.4</v>
      </c>
      <c r="H192" s="1">
        <v>0.78</v>
      </c>
      <c r="I192" s="1">
        <v>4.8899999999999997</v>
      </c>
      <c r="J192" s="1">
        <v>12.62</v>
      </c>
      <c r="K192" s="1">
        <v>4</v>
      </c>
      <c r="L192" s="1">
        <v>100</v>
      </c>
      <c r="M192" s="1">
        <v>1</v>
      </c>
      <c r="N192" s="2">
        <v>0</v>
      </c>
      <c r="O192" s="2">
        <v>0</v>
      </c>
      <c r="P192" s="2">
        <v>0</v>
      </c>
      <c r="Q192" s="2">
        <v>0</v>
      </c>
      <c r="R192" s="4">
        <f t="shared" si="2"/>
        <v>0</v>
      </c>
      <c r="S192" s="5"/>
    </row>
    <row r="193" spans="1:19" x14ac:dyDescent="0.2">
      <c r="A193" s="2" t="s">
        <v>114</v>
      </c>
      <c r="B193" s="2" t="s">
        <v>107</v>
      </c>
      <c r="C193" s="1">
        <v>60</v>
      </c>
      <c r="D193" s="1">
        <v>22</v>
      </c>
      <c r="E193" s="1">
        <v>36.67</v>
      </c>
      <c r="F193" s="1">
        <v>11.88</v>
      </c>
      <c r="G193" s="1">
        <v>0.54</v>
      </c>
      <c r="H193" s="1">
        <v>0.81</v>
      </c>
      <c r="I193" s="1">
        <v>2.36</v>
      </c>
      <c r="J193" s="1">
        <v>72.19</v>
      </c>
      <c r="K193" s="1">
        <v>2.38</v>
      </c>
      <c r="L193" s="1">
        <v>43.48</v>
      </c>
      <c r="M193" s="1">
        <v>1.7</v>
      </c>
      <c r="N193" s="2">
        <v>0</v>
      </c>
      <c r="O193" s="1">
        <v>0</v>
      </c>
      <c r="P193" s="1">
        <v>0</v>
      </c>
      <c r="Q193" s="2">
        <v>0</v>
      </c>
      <c r="R193" s="4">
        <f t="shared" si="2"/>
        <v>0</v>
      </c>
      <c r="S193" s="5"/>
    </row>
    <row r="194" spans="1:19" x14ac:dyDescent="0.2">
      <c r="A194" s="2" t="s">
        <v>114</v>
      </c>
      <c r="B194" s="2" t="s">
        <v>108</v>
      </c>
      <c r="C194" s="1">
        <v>39</v>
      </c>
      <c r="D194" s="1">
        <v>8</v>
      </c>
      <c r="E194" s="1">
        <v>20.51</v>
      </c>
      <c r="F194" s="1">
        <v>3.92</v>
      </c>
      <c r="G194" s="1">
        <v>0.49</v>
      </c>
      <c r="H194" s="1">
        <v>0.78</v>
      </c>
      <c r="I194" s="1">
        <v>3.36</v>
      </c>
      <c r="J194" s="1">
        <v>46.93</v>
      </c>
      <c r="K194" s="1">
        <v>2</v>
      </c>
      <c r="L194" s="1">
        <v>42.86</v>
      </c>
      <c r="M194" s="1">
        <v>2</v>
      </c>
      <c r="N194" s="2">
        <v>0</v>
      </c>
      <c r="O194" s="2">
        <v>0</v>
      </c>
      <c r="P194" s="2">
        <v>0</v>
      </c>
      <c r="Q194" s="2">
        <v>0</v>
      </c>
      <c r="R194" s="4">
        <f t="shared" si="2"/>
        <v>0</v>
      </c>
      <c r="S194" s="5"/>
    </row>
    <row r="195" spans="1:19" x14ac:dyDescent="0.2">
      <c r="A195" s="2" t="s">
        <v>114</v>
      </c>
      <c r="B195" s="2" t="s">
        <v>109</v>
      </c>
      <c r="C195" s="1">
        <v>68</v>
      </c>
      <c r="D195" s="1">
        <v>22</v>
      </c>
      <c r="E195" s="1">
        <v>32.35</v>
      </c>
      <c r="F195" s="1">
        <v>9.39</v>
      </c>
      <c r="G195" s="1">
        <v>0.43</v>
      </c>
      <c r="H195" s="1">
        <v>0.78</v>
      </c>
      <c r="I195" s="1">
        <v>1.94</v>
      </c>
      <c r="J195" s="1">
        <v>78.349999999999994</v>
      </c>
      <c r="K195" s="1">
        <v>1.91</v>
      </c>
      <c r="L195" s="1">
        <v>25</v>
      </c>
      <c r="M195" s="1">
        <v>2.54</v>
      </c>
      <c r="N195" s="2">
        <v>0</v>
      </c>
      <c r="O195" s="1">
        <v>0</v>
      </c>
      <c r="P195" s="1">
        <v>0</v>
      </c>
      <c r="Q195" s="2">
        <v>0</v>
      </c>
      <c r="R195" s="4">
        <f t="shared" si="2"/>
        <v>0</v>
      </c>
      <c r="S195" s="5"/>
    </row>
    <row r="196" spans="1:19" x14ac:dyDescent="0.2">
      <c r="A196" s="2" t="s">
        <v>114</v>
      </c>
      <c r="B196" s="2" t="s">
        <v>110</v>
      </c>
      <c r="C196" s="1">
        <v>5</v>
      </c>
      <c r="D196" s="1">
        <v>2</v>
      </c>
      <c r="E196" s="1">
        <v>40</v>
      </c>
      <c r="F196" s="1">
        <v>1.03</v>
      </c>
      <c r="G196" s="1">
        <v>0.51</v>
      </c>
      <c r="H196" s="1">
        <v>0.71</v>
      </c>
      <c r="I196" s="1">
        <v>2.2000000000000002</v>
      </c>
      <c r="J196" s="1">
        <v>62.58</v>
      </c>
      <c r="K196" s="1">
        <v>1</v>
      </c>
      <c r="L196" s="1">
        <v>0</v>
      </c>
      <c r="M196" s="1">
        <v>1.5</v>
      </c>
      <c r="N196" s="2">
        <v>0</v>
      </c>
      <c r="O196" s="2">
        <v>0</v>
      </c>
      <c r="P196" s="2">
        <v>0</v>
      </c>
      <c r="Q196" s="2">
        <v>0</v>
      </c>
      <c r="R196" s="4">
        <f t="shared" si="2"/>
        <v>0</v>
      </c>
      <c r="S196" s="5"/>
    </row>
    <row r="197" spans="1:19" x14ac:dyDescent="0.2">
      <c r="A197" s="2" t="s">
        <v>114</v>
      </c>
      <c r="B197" s="2" t="s">
        <v>111</v>
      </c>
      <c r="C197" s="1">
        <v>6</v>
      </c>
      <c r="D197" s="1">
        <v>1</v>
      </c>
      <c r="E197" s="1">
        <v>16.670000000000002</v>
      </c>
      <c r="F197" s="1">
        <v>0.39</v>
      </c>
      <c r="G197" s="1">
        <v>0.39</v>
      </c>
      <c r="H197" s="1">
        <v>0.78</v>
      </c>
      <c r="I197" s="1">
        <v>1.5</v>
      </c>
      <c r="J197" s="1">
        <v>83.82</v>
      </c>
      <c r="K197" s="1">
        <v>2</v>
      </c>
      <c r="L197" s="1">
        <v>100</v>
      </c>
      <c r="M197" s="1">
        <v>1</v>
      </c>
      <c r="N197" s="2">
        <v>0</v>
      </c>
      <c r="O197" s="1">
        <v>0</v>
      </c>
      <c r="P197" s="1">
        <v>0</v>
      </c>
      <c r="Q197" s="2">
        <v>0</v>
      </c>
      <c r="R197" s="4">
        <f t="shared" si="2"/>
        <v>0</v>
      </c>
      <c r="S197" s="5"/>
    </row>
    <row r="198" spans="1:19" x14ac:dyDescent="0.2">
      <c r="A198" s="2" t="s">
        <v>114</v>
      </c>
      <c r="B198" s="2" t="s">
        <v>112</v>
      </c>
      <c r="C198" s="1">
        <v>2</v>
      </c>
      <c r="D198" s="1">
        <v>2</v>
      </c>
      <c r="E198" s="1">
        <v>100</v>
      </c>
      <c r="F198" s="1">
        <v>0.56999999999999995</v>
      </c>
      <c r="G198" s="1">
        <v>0.28000000000000003</v>
      </c>
      <c r="H198" s="1">
        <v>0.71</v>
      </c>
      <c r="I198" s="1">
        <v>2</v>
      </c>
      <c r="J198" s="1">
        <v>85.72</v>
      </c>
      <c r="K198" s="1">
        <v>2</v>
      </c>
      <c r="L198" s="1">
        <v>0</v>
      </c>
      <c r="M198" s="1">
        <v>1</v>
      </c>
      <c r="N198" s="2">
        <v>0</v>
      </c>
      <c r="O198" s="2">
        <v>0</v>
      </c>
      <c r="P198" s="2">
        <v>0</v>
      </c>
      <c r="Q198" s="2">
        <v>0</v>
      </c>
      <c r="R198" s="4">
        <f t="shared" si="2"/>
        <v>0</v>
      </c>
      <c r="S198" s="5"/>
    </row>
    <row r="199" spans="1:19" x14ac:dyDescent="0.2">
      <c r="A199" s="2" t="s">
        <v>114</v>
      </c>
      <c r="B199" s="2" t="s">
        <v>113</v>
      </c>
      <c r="C199" s="1">
        <v>11</v>
      </c>
      <c r="D199" s="1">
        <v>3</v>
      </c>
      <c r="E199" s="1">
        <v>27.27</v>
      </c>
      <c r="F199" s="1">
        <v>0.87</v>
      </c>
      <c r="G199" s="1">
        <v>0.28999999999999998</v>
      </c>
      <c r="H199" s="1">
        <v>0.62</v>
      </c>
      <c r="I199" s="1">
        <v>3</v>
      </c>
      <c r="J199" s="1">
        <v>54.35</v>
      </c>
      <c r="K199" s="1">
        <v>1</v>
      </c>
      <c r="L199" s="1">
        <v>50</v>
      </c>
      <c r="M199" s="1">
        <v>9</v>
      </c>
      <c r="N199" s="2">
        <v>0</v>
      </c>
      <c r="O199" s="1">
        <v>0</v>
      </c>
      <c r="P199" s="1">
        <v>0</v>
      </c>
      <c r="Q199" s="2">
        <v>0</v>
      </c>
      <c r="R199" s="4">
        <f t="shared" ref="R199:R262" si="3">N199/D199</f>
        <v>0</v>
      </c>
      <c r="S199" s="5"/>
    </row>
    <row r="200" spans="1:19" x14ac:dyDescent="0.2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R200" s="4"/>
      <c r="S200" s="5"/>
    </row>
    <row r="201" spans="1:19" x14ac:dyDescent="0.2">
      <c r="A201" s="2" t="s">
        <v>198</v>
      </c>
      <c r="B201" s="2" t="s">
        <v>116</v>
      </c>
      <c r="C201" s="1">
        <v>27</v>
      </c>
      <c r="D201" s="1">
        <v>3</v>
      </c>
      <c r="E201" s="1">
        <v>11.11</v>
      </c>
      <c r="F201" s="1">
        <v>0.3</v>
      </c>
      <c r="G201" s="1">
        <v>0.1</v>
      </c>
      <c r="H201" s="1">
        <v>0.16</v>
      </c>
      <c r="I201" s="1">
        <v>4.12</v>
      </c>
      <c r="J201" s="1">
        <v>29.9</v>
      </c>
      <c r="K201" s="1">
        <v>4</v>
      </c>
      <c r="L201" s="1">
        <v>66.67</v>
      </c>
      <c r="M201" s="1">
        <v>1</v>
      </c>
      <c r="N201" s="2">
        <v>0</v>
      </c>
      <c r="O201" s="1">
        <v>0</v>
      </c>
      <c r="P201" s="1">
        <v>0</v>
      </c>
      <c r="Q201" s="2">
        <v>0</v>
      </c>
      <c r="R201" s="4">
        <f t="shared" si="3"/>
        <v>0</v>
      </c>
      <c r="S201" s="5"/>
    </row>
    <row r="202" spans="1:19" x14ac:dyDescent="0.2">
      <c r="A202" s="2" t="s">
        <v>198</v>
      </c>
      <c r="B202" s="2" t="s">
        <v>119</v>
      </c>
      <c r="C202" s="1">
        <v>13</v>
      </c>
      <c r="D202" s="1">
        <v>2</v>
      </c>
      <c r="E202" s="1">
        <v>15.38</v>
      </c>
      <c r="F202" s="1">
        <v>0.38</v>
      </c>
      <c r="G202" s="1">
        <v>0.19</v>
      </c>
      <c r="H202" s="1">
        <v>0.32</v>
      </c>
      <c r="I202" s="1">
        <v>3.08</v>
      </c>
      <c r="J202" s="1">
        <v>63.17</v>
      </c>
      <c r="K202" s="1">
        <v>2</v>
      </c>
      <c r="L202" s="1">
        <v>50</v>
      </c>
      <c r="M202" s="1">
        <v>2</v>
      </c>
      <c r="N202" s="2">
        <v>0</v>
      </c>
      <c r="O202" s="2">
        <v>0</v>
      </c>
      <c r="P202" s="2">
        <v>0</v>
      </c>
      <c r="Q202" s="2">
        <v>0</v>
      </c>
      <c r="R202" s="4">
        <f t="shared" si="3"/>
        <v>0</v>
      </c>
      <c r="S202" s="5"/>
    </row>
    <row r="203" spans="1:19" x14ac:dyDescent="0.2">
      <c r="A203" s="2" t="s">
        <v>198</v>
      </c>
      <c r="B203" s="2" t="s">
        <v>120</v>
      </c>
      <c r="C203" s="1">
        <v>358</v>
      </c>
      <c r="D203" s="1">
        <v>46</v>
      </c>
      <c r="E203" s="1">
        <v>12.85</v>
      </c>
      <c r="F203" s="1">
        <v>14.32</v>
      </c>
      <c r="G203" s="1">
        <v>0.31</v>
      </c>
      <c r="H203" s="1">
        <v>0.4</v>
      </c>
      <c r="I203" s="1">
        <v>4.08</v>
      </c>
      <c r="J203" s="1">
        <v>36.4</v>
      </c>
      <c r="K203" s="1">
        <v>3.09</v>
      </c>
      <c r="L203" s="1">
        <v>55.32</v>
      </c>
      <c r="M203" s="1">
        <v>1.85</v>
      </c>
      <c r="N203" s="2">
        <v>0</v>
      </c>
      <c r="O203" s="1">
        <v>0</v>
      </c>
      <c r="P203" s="1">
        <v>0</v>
      </c>
      <c r="Q203" s="2">
        <v>0</v>
      </c>
      <c r="R203" s="4">
        <f t="shared" si="3"/>
        <v>0</v>
      </c>
      <c r="S203" s="5"/>
    </row>
    <row r="204" spans="1:19" x14ac:dyDescent="0.2">
      <c r="A204" s="2" t="s">
        <v>198</v>
      </c>
      <c r="B204" s="2" t="s">
        <v>127</v>
      </c>
      <c r="C204" s="1">
        <v>1</v>
      </c>
      <c r="D204" s="1">
        <v>0</v>
      </c>
      <c r="E204" s="1">
        <v>0</v>
      </c>
      <c r="F204" s="1">
        <v>0</v>
      </c>
      <c r="G204" s="1" t="s">
        <v>19</v>
      </c>
      <c r="H204" s="1" t="s">
        <v>19</v>
      </c>
      <c r="I204" s="1" t="s">
        <v>19</v>
      </c>
      <c r="J204" s="1">
        <v>100</v>
      </c>
      <c r="K204" s="1" t="s">
        <v>19</v>
      </c>
      <c r="L204" s="1" t="s">
        <v>19</v>
      </c>
      <c r="M204" s="1" t="s">
        <v>19</v>
      </c>
      <c r="N204" s="2">
        <v>0</v>
      </c>
      <c r="O204" s="2">
        <v>0</v>
      </c>
      <c r="P204" s="2">
        <v>0</v>
      </c>
      <c r="Q204" s="2">
        <v>0</v>
      </c>
      <c r="R204" s="4"/>
      <c r="S204" s="5"/>
    </row>
    <row r="205" spans="1:19" x14ac:dyDescent="0.2">
      <c r="A205" s="2" t="s">
        <v>198</v>
      </c>
      <c r="B205" s="2" t="s">
        <v>128</v>
      </c>
      <c r="C205" s="1">
        <v>1</v>
      </c>
      <c r="D205" s="1">
        <v>0</v>
      </c>
      <c r="E205" s="1">
        <v>0</v>
      </c>
      <c r="F205" s="1">
        <v>0</v>
      </c>
      <c r="G205" s="1" t="s">
        <v>19</v>
      </c>
      <c r="H205" s="1" t="s">
        <v>19</v>
      </c>
      <c r="I205" s="1">
        <v>7</v>
      </c>
      <c r="J205" s="1">
        <v>5.58</v>
      </c>
      <c r="K205" s="1" t="s">
        <v>19</v>
      </c>
      <c r="L205" s="1" t="s">
        <v>19</v>
      </c>
      <c r="M205" s="1" t="s">
        <v>19</v>
      </c>
      <c r="N205" s="2">
        <v>0</v>
      </c>
      <c r="O205" s="1">
        <v>0</v>
      </c>
      <c r="P205" s="1">
        <v>0</v>
      </c>
      <c r="Q205" s="2">
        <v>0</v>
      </c>
      <c r="R205" s="4"/>
      <c r="S205" s="5"/>
    </row>
    <row r="206" spans="1:19" x14ac:dyDescent="0.2">
      <c r="A206" s="2" t="s">
        <v>198</v>
      </c>
      <c r="B206" s="2" t="s">
        <v>131</v>
      </c>
      <c r="C206" s="1">
        <v>3</v>
      </c>
      <c r="D206" s="1">
        <v>1</v>
      </c>
      <c r="E206" s="1">
        <v>33.33</v>
      </c>
      <c r="F206" s="1">
        <v>7.0000000000000007E-2</v>
      </c>
      <c r="G206" s="1">
        <v>7.0000000000000007E-2</v>
      </c>
      <c r="H206" s="1">
        <v>0.08</v>
      </c>
      <c r="I206" s="1">
        <v>5</v>
      </c>
      <c r="J206" s="1">
        <v>8.5</v>
      </c>
      <c r="K206" s="1" t="s">
        <v>19</v>
      </c>
      <c r="L206" s="1">
        <v>0</v>
      </c>
      <c r="M206" s="1">
        <v>2</v>
      </c>
      <c r="N206" s="2">
        <v>0</v>
      </c>
      <c r="O206" s="2">
        <v>0</v>
      </c>
      <c r="P206" s="2">
        <v>0</v>
      </c>
      <c r="Q206" s="2">
        <v>0</v>
      </c>
      <c r="R206" s="4">
        <f t="shared" si="3"/>
        <v>0</v>
      </c>
      <c r="S206" s="5"/>
    </row>
    <row r="207" spans="1:19" x14ac:dyDescent="0.2">
      <c r="A207" s="2" t="s">
        <v>198</v>
      </c>
      <c r="B207" s="2" t="s">
        <v>133</v>
      </c>
      <c r="C207" s="1">
        <v>78</v>
      </c>
      <c r="D207" s="1">
        <v>11</v>
      </c>
      <c r="E207" s="1">
        <v>14.1</v>
      </c>
      <c r="F207" s="1">
        <v>2.33</v>
      </c>
      <c r="G207" s="1">
        <v>0.21</v>
      </c>
      <c r="H207" s="1">
        <v>0.31</v>
      </c>
      <c r="I207" s="1">
        <v>3.97</v>
      </c>
      <c r="J207" s="1">
        <v>40.44</v>
      </c>
      <c r="K207" s="1">
        <v>3.18</v>
      </c>
      <c r="L207" s="1">
        <v>62.5</v>
      </c>
      <c r="M207" s="1">
        <v>1.25</v>
      </c>
      <c r="N207" s="2">
        <v>0</v>
      </c>
      <c r="O207" s="1">
        <v>0</v>
      </c>
      <c r="P207" s="1">
        <v>0</v>
      </c>
      <c r="Q207" s="2">
        <v>0</v>
      </c>
      <c r="R207" s="4">
        <f t="shared" si="3"/>
        <v>0</v>
      </c>
      <c r="S207" s="5"/>
    </row>
    <row r="208" spans="1:19" x14ac:dyDescent="0.2">
      <c r="A208" s="2" t="s">
        <v>198</v>
      </c>
      <c r="B208" s="2" t="s">
        <v>134</v>
      </c>
      <c r="C208" s="1">
        <v>7</v>
      </c>
      <c r="D208" s="1">
        <v>3</v>
      </c>
      <c r="E208" s="1">
        <v>42.86</v>
      </c>
      <c r="F208" s="1">
        <v>0.38</v>
      </c>
      <c r="G208" s="1">
        <v>0.13</v>
      </c>
      <c r="H208" s="1">
        <v>0.26</v>
      </c>
      <c r="I208" s="1">
        <v>2.4</v>
      </c>
      <c r="J208" s="1">
        <v>87.99</v>
      </c>
      <c r="K208" s="1">
        <v>3</v>
      </c>
      <c r="L208" s="1">
        <v>0</v>
      </c>
      <c r="M208" s="1">
        <v>1.33</v>
      </c>
      <c r="N208" s="2">
        <v>0</v>
      </c>
      <c r="O208" s="2">
        <v>0</v>
      </c>
      <c r="P208" s="2">
        <v>0</v>
      </c>
      <c r="Q208" s="2">
        <v>0</v>
      </c>
      <c r="R208" s="4">
        <f t="shared" si="3"/>
        <v>0</v>
      </c>
      <c r="S208" s="5"/>
    </row>
    <row r="209" spans="1:19" x14ac:dyDescent="0.2">
      <c r="A209" s="2" t="s">
        <v>198</v>
      </c>
      <c r="B209" s="2" t="s">
        <v>199</v>
      </c>
      <c r="C209" s="1">
        <v>1</v>
      </c>
      <c r="D209" s="1">
        <v>1</v>
      </c>
      <c r="E209" s="1">
        <v>100</v>
      </c>
      <c r="F209" s="1">
        <v>0.3</v>
      </c>
      <c r="G209" s="1">
        <v>0.3</v>
      </c>
      <c r="H209" s="1">
        <v>0.3</v>
      </c>
      <c r="I209" s="1">
        <v>4</v>
      </c>
      <c r="J209" s="1">
        <v>58.13</v>
      </c>
      <c r="K209" s="1">
        <v>4</v>
      </c>
      <c r="L209" s="1">
        <v>0</v>
      </c>
      <c r="M209" s="1">
        <v>1</v>
      </c>
      <c r="N209" s="2">
        <v>0</v>
      </c>
      <c r="O209" s="1">
        <v>0</v>
      </c>
      <c r="P209" s="1">
        <v>0</v>
      </c>
      <c r="Q209" s="2">
        <v>0</v>
      </c>
      <c r="R209" s="4">
        <f t="shared" si="3"/>
        <v>0</v>
      </c>
      <c r="S209" s="5"/>
    </row>
    <row r="210" spans="1:19" x14ac:dyDescent="0.2">
      <c r="A210" s="2" t="s">
        <v>198</v>
      </c>
      <c r="B210" s="2" t="s">
        <v>200</v>
      </c>
      <c r="C210" s="1">
        <v>9</v>
      </c>
      <c r="D210" s="1">
        <v>5</v>
      </c>
      <c r="E210" s="1">
        <v>55.56</v>
      </c>
      <c r="F210" s="1">
        <v>0.93</v>
      </c>
      <c r="G210" s="1">
        <v>0.19</v>
      </c>
      <c r="H210" s="1">
        <v>0.28999999999999998</v>
      </c>
      <c r="I210" s="1">
        <v>4</v>
      </c>
      <c r="J210" s="1">
        <v>44.43</v>
      </c>
      <c r="K210" s="1">
        <v>2.6</v>
      </c>
      <c r="L210" s="1">
        <v>0</v>
      </c>
      <c r="M210" s="1">
        <v>1.67</v>
      </c>
      <c r="N210" s="2">
        <v>0</v>
      </c>
      <c r="O210" s="1">
        <v>0</v>
      </c>
      <c r="P210" s="1">
        <v>0</v>
      </c>
      <c r="Q210" s="2">
        <v>0</v>
      </c>
      <c r="R210" s="4">
        <f t="shared" si="3"/>
        <v>0</v>
      </c>
      <c r="S210" s="5"/>
    </row>
    <row r="211" spans="1:19" x14ac:dyDescent="0.2">
      <c r="A211" s="2" t="s">
        <v>198</v>
      </c>
      <c r="B211" s="2" t="s">
        <v>135</v>
      </c>
      <c r="C211" s="1">
        <v>13</v>
      </c>
      <c r="D211" s="1">
        <v>0</v>
      </c>
      <c r="E211" s="1">
        <v>0</v>
      </c>
      <c r="F211" s="1">
        <v>0</v>
      </c>
      <c r="G211" s="1" t="s">
        <v>19</v>
      </c>
      <c r="H211" s="1" t="s">
        <v>19</v>
      </c>
      <c r="I211" s="1">
        <v>4.6900000000000004</v>
      </c>
      <c r="J211" s="1">
        <v>16.78</v>
      </c>
      <c r="K211" s="1" t="s">
        <v>19</v>
      </c>
      <c r="L211" s="1" t="s">
        <v>19</v>
      </c>
      <c r="M211" s="1" t="s">
        <v>19</v>
      </c>
      <c r="N211" s="2">
        <v>0</v>
      </c>
      <c r="O211" s="2">
        <v>0</v>
      </c>
      <c r="P211" s="2">
        <v>0</v>
      </c>
      <c r="Q211" s="2">
        <v>0</v>
      </c>
      <c r="R211" s="4"/>
      <c r="S211" s="5"/>
    </row>
    <row r="212" spans="1:19" x14ac:dyDescent="0.2">
      <c r="A212" s="2" t="s">
        <v>198</v>
      </c>
      <c r="B212" s="2" t="s">
        <v>136</v>
      </c>
      <c r="C212" s="1">
        <v>5</v>
      </c>
      <c r="D212" s="1">
        <v>0</v>
      </c>
      <c r="E212" s="1">
        <v>0</v>
      </c>
      <c r="F212" s="1">
        <v>0</v>
      </c>
      <c r="G212" s="1" t="s">
        <v>19</v>
      </c>
      <c r="H212" s="1" t="s">
        <v>19</v>
      </c>
      <c r="I212" s="1">
        <v>5</v>
      </c>
      <c r="J212" s="1">
        <v>18.79</v>
      </c>
      <c r="K212" s="1" t="s">
        <v>19</v>
      </c>
      <c r="L212" s="1" t="s">
        <v>19</v>
      </c>
      <c r="M212" s="1" t="s">
        <v>19</v>
      </c>
      <c r="N212" s="2">
        <v>0</v>
      </c>
      <c r="O212" s="1">
        <v>0</v>
      </c>
      <c r="P212" s="1">
        <v>0</v>
      </c>
      <c r="Q212" s="2">
        <v>0</v>
      </c>
      <c r="R212" s="4"/>
      <c r="S212" s="5"/>
    </row>
    <row r="213" spans="1:19" x14ac:dyDescent="0.2">
      <c r="A213" s="2" t="s">
        <v>198</v>
      </c>
      <c r="B213" s="2" t="s">
        <v>137</v>
      </c>
      <c r="C213" s="1">
        <v>23</v>
      </c>
      <c r="D213" s="1">
        <v>7</v>
      </c>
      <c r="E213" s="1">
        <v>30.43</v>
      </c>
      <c r="F213" s="1">
        <v>0.96</v>
      </c>
      <c r="G213" s="1">
        <v>0.14000000000000001</v>
      </c>
      <c r="H213" s="1">
        <v>0.24</v>
      </c>
      <c r="I213" s="1">
        <v>2.35</v>
      </c>
      <c r="J213" s="1">
        <v>79.67</v>
      </c>
      <c r="K213" s="1">
        <v>2.4300000000000002</v>
      </c>
      <c r="L213" s="1">
        <v>11.11</v>
      </c>
      <c r="M213" s="1">
        <v>1.33</v>
      </c>
      <c r="N213" s="2">
        <v>0</v>
      </c>
      <c r="O213" s="2">
        <v>0</v>
      </c>
      <c r="P213" s="2">
        <v>0</v>
      </c>
      <c r="Q213" s="2">
        <v>0</v>
      </c>
      <c r="R213" s="4">
        <f t="shared" si="3"/>
        <v>0</v>
      </c>
      <c r="S213" s="5"/>
    </row>
    <row r="214" spans="1:19" x14ac:dyDescent="0.2">
      <c r="A214" s="2" t="s">
        <v>198</v>
      </c>
      <c r="B214" s="2" t="s">
        <v>138</v>
      </c>
      <c r="C214" s="1">
        <v>4</v>
      </c>
      <c r="D214" s="1">
        <v>0</v>
      </c>
      <c r="E214" s="1">
        <v>0</v>
      </c>
      <c r="F214" s="1">
        <v>0</v>
      </c>
      <c r="G214" s="1" t="s">
        <v>19</v>
      </c>
      <c r="H214" s="1" t="s">
        <v>19</v>
      </c>
      <c r="I214" s="1">
        <v>4.33</v>
      </c>
      <c r="J214" s="1">
        <v>26.4</v>
      </c>
      <c r="K214" s="1" t="s">
        <v>19</v>
      </c>
      <c r="L214" s="1" t="s">
        <v>19</v>
      </c>
      <c r="M214" s="1" t="s">
        <v>19</v>
      </c>
      <c r="N214" s="2">
        <v>0</v>
      </c>
      <c r="O214" s="1">
        <v>0</v>
      </c>
      <c r="P214" s="1">
        <v>0</v>
      </c>
      <c r="Q214" s="2">
        <v>0</v>
      </c>
      <c r="R214" s="4"/>
      <c r="S214" s="5"/>
    </row>
    <row r="215" spans="1:19" x14ac:dyDescent="0.2">
      <c r="A215" s="2" t="s">
        <v>198</v>
      </c>
      <c r="B215" s="2" t="s">
        <v>139</v>
      </c>
      <c r="C215" s="1">
        <v>3</v>
      </c>
      <c r="D215" s="1">
        <v>3</v>
      </c>
      <c r="E215" s="1">
        <v>100</v>
      </c>
      <c r="F215" s="1">
        <v>0.55000000000000004</v>
      </c>
      <c r="G215" s="1">
        <v>0.18</v>
      </c>
      <c r="H215" s="1">
        <v>0.37</v>
      </c>
      <c r="I215" s="1">
        <v>1.67</v>
      </c>
      <c r="J215" s="1">
        <v>92.44</v>
      </c>
      <c r="K215" s="1">
        <v>1.67</v>
      </c>
      <c r="L215" s="1">
        <v>33.33</v>
      </c>
      <c r="M215" s="1">
        <v>3.33</v>
      </c>
      <c r="N215" s="2">
        <v>0</v>
      </c>
      <c r="O215" s="2">
        <v>0</v>
      </c>
      <c r="P215" s="2">
        <v>0</v>
      </c>
      <c r="Q215" s="2">
        <v>0</v>
      </c>
      <c r="R215" s="4">
        <f t="shared" si="3"/>
        <v>0</v>
      </c>
      <c r="S215" s="5"/>
    </row>
    <row r="216" spans="1:19" x14ac:dyDescent="0.2">
      <c r="A216" s="2" t="s">
        <v>198</v>
      </c>
      <c r="B216" s="2" t="s">
        <v>140</v>
      </c>
      <c r="C216" s="1">
        <v>1</v>
      </c>
      <c r="D216" s="1">
        <v>0</v>
      </c>
      <c r="E216" s="1">
        <v>0</v>
      </c>
      <c r="F216" s="1">
        <v>0</v>
      </c>
      <c r="G216" s="1" t="s">
        <v>19</v>
      </c>
      <c r="H216" s="1" t="s">
        <v>19</v>
      </c>
      <c r="I216" s="1">
        <v>5</v>
      </c>
      <c r="J216" s="1">
        <v>8.5</v>
      </c>
      <c r="K216" s="1" t="s">
        <v>19</v>
      </c>
      <c r="L216" s="1" t="s">
        <v>19</v>
      </c>
      <c r="M216" s="1" t="s">
        <v>19</v>
      </c>
      <c r="N216" s="2">
        <v>0</v>
      </c>
      <c r="O216" s="1">
        <v>0</v>
      </c>
      <c r="P216" s="1">
        <v>0</v>
      </c>
      <c r="Q216" s="2">
        <v>0</v>
      </c>
      <c r="R216" s="4"/>
      <c r="S216" s="5"/>
    </row>
    <row r="217" spans="1:19" x14ac:dyDescent="0.2">
      <c r="A217" s="2" t="s">
        <v>198</v>
      </c>
      <c r="B217" s="2" t="s">
        <v>201</v>
      </c>
      <c r="C217" s="1">
        <v>2</v>
      </c>
      <c r="D217" s="1">
        <v>2</v>
      </c>
      <c r="E217" s="1">
        <v>100</v>
      </c>
      <c r="F217" s="1">
        <v>0.43</v>
      </c>
      <c r="G217" s="1">
        <v>0.21</v>
      </c>
      <c r="H217" s="1">
        <v>0.47</v>
      </c>
      <c r="I217" s="1">
        <v>1.5</v>
      </c>
      <c r="J217" s="1">
        <v>99.44</v>
      </c>
      <c r="K217" s="1">
        <v>1.5</v>
      </c>
      <c r="L217" s="1">
        <v>50</v>
      </c>
      <c r="M217" s="1">
        <v>1</v>
      </c>
      <c r="N217" s="2">
        <v>0</v>
      </c>
      <c r="O217" s="2">
        <v>0</v>
      </c>
      <c r="P217" s="2">
        <v>0</v>
      </c>
      <c r="Q217" s="2">
        <v>0</v>
      </c>
      <c r="R217" s="4">
        <f t="shared" si="3"/>
        <v>0</v>
      </c>
      <c r="S217" s="5"/>
    </row>
    <row r="218" spans="1:19" x14ac:dyDescent="0.2">
      <c r="A218" s="2" t="s">
        <v>198</v>
      </c>
      <c r="B218" s="2" t="s">
        <v>141</v>
      </c>
      <c r="C218" s="1">
        <v>192</v>
      </c>
      <c r="D218" s="1">
        <v>19</v>
      </c>
      <c r="E218" s="1">
        <v>9.9</v>
      </c>
      <c r="F218" s="1">
        <v>4.43</v>
      </c>
      <c r="G218" s="1">
        <v>0.23</v>
      </c>
      <c r="H218" s="1">
        <v>0.34</v>
      </c>
      <c r="I218" s="1">
        <v>3.86</v>
      </c>
      <c r="J218" s="1">
        <v>39.5</v>
      </c>
      <c r="K218" s="1">
        <v>2.76</v>
      </c>
      <c r="L218" s="1">
        <v>57.89</v>
      </c>
      <c r="M218" s="1">
        <v>1.84</v>
      </c>
      <c r="N218" s="2">
        <v>1</v>
      </c>
      <c r="O218" s="1">
        <v>0</v>
      </c>
      <c r="P218" s="1">
        <v>0</v>
      </c>
      <c r="Q218" s="2">
        <v>0</v>
      </c>
      <c r="R218" s="4">
        <f t="shared" si="3"/>
        <v>5.2631578947368418E-2</v>
      </c>
      <c r="S218" s="5">
        <f>F218/N218</f>
        <v>4.43</v>
      </c>
    </row>
    <row r="219" spans="1:19" x14ac:dyDescent="0.2">
      <c r="A219" s="2" t="s">
        <v>198</v>
      </c>
      <c r="B219" s="2" t="s">
        <v>202</v>
      </c>
      <c r="C219" s="1">
        <v>2</v>
      </c>
      <c r="D219" s="1">
        <v>2</v>
      </c>
      <c r="E219" s="1">
        <v>100</v>
      </c>
      <c r="F219" s="1">
        <v>0.64</v>
      </c>
      <c r="G219" s="1">
        <v>0.32</v>
      </c>
      <c r="H219" s="1">
        <v>0.56000000000000005</v>
      </c>
      <c r="I219" s="1">
        <v>1</v>
      </c>
      <c r="J219" s="1">
        <v>106.38</v>
      </c>
      <c r="K219" s="1">
        <v>1</v>
      </c>
      <c r="L219" s="1">
        <v>0</v>
      </c>
      <c r="M219" s="1">
        <v>1.5</v>
      </c>
      <c r="N219" s="2">
        <v>0</v>
      </c>
      <c r="O219" s="1">
        <v>0</v>
      </c>
      <c r="P219" s="1">
        <v>0</v>
      </c>
      <c r="Q219" s="2">
        <v>0</v>
      </c>
      <c r="R219" s="4">
        <f t="shared" si="3"/>
        <v>0</v>
      </c>
      <c r="S219" s="5"/>
    </row>
    <row r="220" spans="1:19" x14ac:dyDescent="0.2">
      <c r="A220" s="2" t="s">
        <v>198</v>
      </c>
      <c r="B220" s="2" t="s">
        <v>142</v>
      </c>
      <c r="C220" s="1">
        <v>1</v>
      </c>
      <c r="D220" s="1">
        <v>0</v>
      </c>
      <c r="E220" s="1">
        <v>0</v>
      </c>
      <c r="F220" s="1">
        <v>0</v>
      </c>
      <c r="G220" s="1" t="s">
        <v>19</v>
      </c>
      <c r="H220" s="1" t="s">
        <v>19</v>
      </c>
      <c r="I220" s="1">
        <v>5</v>
      </c>
      <c r="J220" s="1">
        <v>8.5</v>
      </c>
      <c r="K220" s="1" t="s">
        <v>19</v>
      </c>
      <c r="L220" s="1" t="s">
        <v>19</v>
      </c>
      <c r="M220" s="1" t="s">
        <v>19</v>
      </c>
      <c r="N220" s="2">
        <v>0</v>
      </c>
      <c r="O220" s="2">
        <v>0</v>
      </c>
      <c r="P220" s="2">
        <v>0</v>
      </c>
      <c r="Q220" s="2">
        <v>0</v>
      </c>
      <c r="R220" s="4"/>
      <c r="S220" s="5"/>
    </row>
    <row r="221" spans="1:19" x14ac:dyDescent="0.2">
      <c r="A221" s="2" t="s">
        <v>198</v>
      </c>
      <c r="B221" s="2" t="s">
        <v>144</v>
      </c>
      <c r="C221" s="1">
        <v>55</v>
      </c>
      <c r="D221" s="1">
        <v>4</v>
      </c>
      <c r="E221" s="1">
        <v>7.27</v>
      </c>
      <c r="F221" s="1">
        <v>0.56000000000000005</v>
      </c>
      <c r="G221" s="1">
        <v>0.14000000000000001</v>
      </c>
      <c r="H221" s="1">
        <v>0.25</v>
      </c>
      <c r="I221" s="1">
        <v>4.0199999999999996</v>
      </c>
      <c r="J221" s="1">
        <v>36.93</v>
      </c>
      <c r="K221" s="1">
        <v>2.67</v>
      </c>
      <c r="L221" s="1">
        <v>25</v>
      </c>
      <c r="M221" s="1">
        <v>3</v>
      </c>
      <c r="N221" s="2">
        <v>0</v>
      </c>
      <c r="O221" s="1">
        <v>0</v>
      </c>
      <c r="P221" s="1">
        <v>0</v>
      </c>
      <c r="Q221" s="2">
        <v>0</v>
      </c>
      <c r="R221" s="4">
        <f t="shared" si="3"/>
        <v>0</v>
      </c>
      <c r="S221" s="5"/>
    </row>
    <row r="222" spans="1:19" x14ac:dyDescent="0.2">
      <c r="A222" s="2" t="s">
        <v>198</v>
      </c>
      <c r="B222" s="2" t="s">
        <v>145</v>
      </c>
      <c r="C222" s="1">
        <v>42</v>
      </c>
      <c r="D222" s="1">
        <v>6</v>
      </c>
      <c r="E222" s="1">
        <v>14.29</v>
      </c>
      <c r="F222" s="1">
        <v>0.63</v>
      </c>
      <c r="G222" s="1">
        <v>0.1</v>
      </c>
      <c r="H222" s="1">
        <v>0.18</v>
      </c>
      <c r="I222" s="1">
        <v>3.49</v>
      </c>
      <c r="J222" s="1">
        <v>47.45</v>
      </c>
      <c r="K222" s="1">
        <v>2.5</v>
      </c>
      <c r="L222" s="1">
        <v>28.57</v>
      </c>
      <c r="M222" s="1">
        <v>6.71</v>
      </c>
      <c r="N222" s="2">
        <v>0</v>
      </c>
      <c r="O222" s="2">
        <v>0</v>
      </c>
      <c r="P222" s="2">
        <v>0</v>
      </c>
      <c r="Q222" s="2">
        <v>0</v>
      </c>
      <c r="R222" s="4">
        <f t="shared" si="3"/>
        <v>0</v>
      </c>
      <c r="S222" s="5"/>
    </row>
    <row r="223" spans="1:19" x14ac:dyDescent="0.2">
      <c r="A223" s="2" t="s">
        <v>198</v>
      </c>
      <c r="B223" s="2" t="s">
        <v>147</v>
      </c>
      <c r="C223" s="1">
        <v>3</v>
      </c>
      <c r="D223" s="1">
        <v>0</v>
      </c>
      <c r="E223" s="1">
        <v>0</v>
      </c>
      <c r="F223" s="1">
        <v>0</v>
      </c>
      <c r="G223" s="1" t="s">
        <v>19</v>
      </c>
      <c r="H223" s="1" t="s">
        <v>19</v>
      </c>
      <c r="I223" s="1">
        <v>3</v>
      </c>
      <c r="J223" s="1">
        <v>65.11</v>
      </c>
      <c r="K223" s="1" t="s">
        <v>19</v>
      </c>
      <c r="L223" s="1" t="s">
        <v>19</v>
      </c>
      <c r="M223" s="1" t="s">
        <v>19</v>
      </c>
      <c r="N223" s="2">
        <v>0</v>
      </c>
      <c r="O223" s="1">
        <v>0</v>
      </c>
      <c r="P223" s="1">
        <v>0</v>
      </c>
      <c r="Q223" s="2">
        <v>0</v>
      </c>
      <c r="R223" s="4"/>
      <c r="S223" s="5"/>
    </row>
    <row r="224" spans="1:19" x14ac:dyDescent="0.2">
      <c r="A224" s="2" t="s">
        <v>198</v>
      </c>
      <c r="B224" s="2" t="s">
        <v>149</v>
      </c>
      <c r="C224" s="1">
        <v>1</v>
      </c>
      <c r="D224" s="1">
        <v>0</v>
      </c>
      <c r="E224" s="1">
        <v>0</v>
      </c>
      <c r="F224" s="1">
        <v>0</v>
      </c>
      <c r="G224" s="1" t="s">
        <v>19</v>
      </c>
      <c r="H224" s="1" t="s">
        <v>19</v>
      </c>
      <c r="I224" s="1">
        <v>1</v>
      </c>
      <c r="J224" s="1">
        <v>92.05</v>
      </c>
      <c r="K224" s="1" t="s">
        <v>19</v>
      </c>
      <c r="L224" s="1" t="s">
        <v>19</v>
      </c>
      <c r="M224" s="1" t="s">
        <v>19</v>
      </c>
      <c r="N224" s="2">
        <v>0</v>
      </c>
      <c r="O224" s="2">
        <v>0</v>
      </c>
      <c r="P224" s="2">
        <v>0</v>
      </c>
      <c r="Q224" s="2">
        <v>0</v>
      </c>
      <c r="R224" s="4"/>
      <c r="S224" s="5"/>
    </row>
    <row r="225" spans="1:19" x14ac:dyDescent="0.2">
      <c r="A225" s="2" t="s">
        <v>198</v>
      </c>
      <c r="B225" s="2" t="s">
        <v>150</v>
      </c>
      <c r="C225" s="1">
        <v>3</v>
      </c>
      <c r="D225" s="1">
        <v>0</v>
      </c>
      <c r="E225" s="1">
        <v>0</v>
      </c>
      <c r="F225" s="1">
        <v>0</v>
      </c>
      <c r="G225" s="1" t="s">
        <v>19</v>
      </c>
      <c r="H225" s="1" t="s">
        <v>19</v>
      </c>
      <c r="I225" s="1">
        <v>3.67</v>
      </c>
      <c r="J225" s="1">
        <v>57.78</v>
      </c>
      <c r="K225" s="1" t="s">
        <v>19</v>
      </c>
      <c r="L225" s="1" t="s">
        <v>19</v>
      </c>
      <c r="M225" s="1" t="s">
        <v>19</v>
      </c>
      <c r="N225" s="2">
        <v>0</v>
      </c>
      <c r="O225" s="1">
        <v>0</v>
      </c>
      <c r="P225" s="1">
        <v>0</v>
      </c>
      <c r="Q225" s="2">
        <v>0</v>
      </c>
      <c r="R225" s="4"/>
      <c r="S225" s="5"/>
    </row>
    <row r="226" spans="1:19" x14ac:dyDescent="0.2">
      <c r="A226" s="2" t="s">
        <v>198</v>
      </c>
      <c r="B226" s="2" t="s">
        <v>151</v>
      </c>
      <c r="C226" s="1">
        <v>15</v>
      </c>
      <c r="D226" s="1">
        <v>3</v>
      </c>
      <c r="E226" s="1">
        <v>20</v>
      </c>
      <c r="F226" s="1">
        <v>0.74</v>
      </c>
      <c r="G226" s="1">
        <v>0.25</v>
      </c>
      <c r="H226" s="1">
        <v>0.31</v>
      </c>
      <c r="I226" s="1">
        <v>3.77</v>
      </c>
      <c r="J226" s="1">
        <v>40.06</v>
      </c>
      <c r="K226" s="1">
        <v>4.33</v>
      </c>
      <c r="L226" s="1">
        <v>33.33</v>
      </c>
      <c r="M226" s="1">
        <v>1.33</v>
      </c>
      <c r="N226" s="2">
        <v>0</v>
      </c>
      <c r="O226" s="2">
        <v>0</v>
      </c>
      <c r="P226" s="2">
        <v>0</v>
      </c>
      <c r="Q226" s="2">
        <v>0</v>
      </c>
      <c r="R226" s="4">
        <f t="shared" si="3"/>
        <v>0</v>
      </c>
      <c r="S226" s="5"/>
    </row>
    <row r="227" spans="1:19" x14ac:dyDescent="0.2">
      <c r="A227" s="2" t="s">
        <v>198</v>
      </c>
      <c r="B227" s="2" t="s">
        <v>152</v>
      </c>
      <c r="C227" s="1">
        <v>103</v>
      </c>
      <c r="D227" s="1">
        <v>12</v>
      </c>
      <c r="E227" s="1">
        <v>11.65</v>
      </c>
      <c r="F227" s="1">
        <v>3.14</v>
      </c>
      <c r="G227" s="1">
        <v>0.26</v>
      </c>
      <c r="H227" s="1">
        <v>0.36</v>
      </c>
      <c r="I227" s="1">
        <v>4.4800000000000004</v>
      </c>
      <c r="J227" s="1">
        <v>27.1</v>
      </c>
      <c r="K227" s="1">
        <v>2.91</v>
      </c>
      <c r="L227" s="1">
        <v>28.57</v>
      </c>
      <c r="M227" s="1">
        <v>2</v>
      </c>
      <c r="N227" s="2">
        <v>0</v>
      </c>
      <c r="O227" s="1">
        <v>0</v>
      </c>
      <c r="P227" s="1">
        <v>0</v>
      </c>
      <c r="Q227" s="2">
        <v>0</v>
      </c>
      <c r="R227" s="4">
        <f t="shared" si="3"/>
        <v>0</v>
      </c>
      <c r="S227" s="5"/>
    </row>
    <row r="228" spans="1:19" x14ac:dyDescent="0.2">
      <c r="A228" s="2" t="s">
        <v>198</v>
      </c>
      <c r="B228" s="2" t="s">
        <v>154</v>
      </c>
      <c r="C228" s="1">
        <v>5</v>
      </c>
      <c r="D228" s="1">
        <v>2</v>
      </c>
      <c r="E228" s="1">
        <v>40</v>
      </c>
      <c r="F228" s="1">
        <v>0.1</v>
      </c>
      <c r="G228" s="1">
        <v>0.05</v>
      </c>
      <c r="H228" s="1">
        <v>0.06</v>
      </c>
      <c r="I228" s="1">
        <v>4.5999999999999996</v>
      </c>
      <c r="J228" s="1">
        <v>32.89</v>
      </c>
      <c r="K228" s="1">
        <v>4.5</v>
      </c>
      <c r="L228" s="1">
        <v>0</v>
      </c>
      <c r="M228" s="1">
        <v>1</v>
      </c>
      <c r="N228" s="2">
        <v>0</v>
      </c>
      <c r="O228" s="1">
        <v>0</v>
      </c>
      <c r="P228" s="1">
        <v>0</v>
      </c>
      <c r="Q228" s="2">
        <v>0</v>
      </c>
      <c r="R228" s="4">
        <f t="shared" si="3"/>
        <v>0</v>
      </c>
      <c r="S228" s="5"/>
    </row>
    <row r="229" spans="1:19" x14ac:dyDescent="0.2">
      <c r="A229" s="2" t="s">
        <v>198</v>
      </c>
      <c r="B229" s="2" t="s">
        <v>157</v>
      </c>
      <c r="C229" s="1">
        <v>16</v>
      </c>
      <c r="D229" s="1">
        <v>1</v>
      </c>
      <c r="E229" s="1">
        <v>6.25</v>
      </c>
      <c r="F229" s="1">
        <v>0.36</v>
      </c>
      <c r="G229" s="1">
        <v>0.36</v>
      </c>
      <c r="H229" s="1">
        <v>0.44</v>
      </c>
      <c r="I229" s="1">
        <v>4.71</v>
      </c>
      <c r="J229" s="1">
        <v>23.64</v>
      </c>
      <c r="K229" s="1">
        <v>3</v>
      </c>
      <c r="L229" s="1">
        <v>0</v>
      </c>
      <c r="M229" s="1">
        <v>1</v>
      </c>
      <c r="N229" s="2">
        <v>0</v>
      </c>
      <c r="O229" s="2">
        <v>0</v>
      </c>
      <c r="P229" s="2">
        <v>0</v>
      </c>
      <c r="Q229" s="2">
        <v>0</v>
      </c>
      <c r="R229" s="4">
        <f t="shared" si="3"/>
        <v>0</v>
      </c>
      <c r="S229" s="5"/>
    </row>
    <row r="230" spans="1:19" x14ac:dyDescent="0.2">
      <c r="A230" s="2" t="s">
        <v>198</v>
      </c>
      <c r="B230" s="2" t="s">
        <v>159</v>
      </c>
      <c r="C230" s="1">
        <v>17</v>
      </c>
      <c r="D230" s="1">
        <v>1</v>
      </c>
      <c r="E230" s="1">
        <v>5.88</v>
      </c>
      <c r="F230" s="1">
        <v>0.41</v>
      </c>
      <c r="G230" s="1">
        <v>0.41</v>
      </c>
      <c r="H230" s="1">
        <v>0.46</v>
      </c>
      <c r="I230" s="1">
        <v>5.6</v>
      </c>
      <c r="J230" s="1">
        <v>20.16</v>
      </c>
      <c r="K230" s="1">
        <v>4</v>
      </c>
      <c r="L230" s="1">
        <v>100</v>
      </c>
      <c r="M230" s="1">
        <v>1</v>
      </c>
      <c r="N230" s="2">
        <v>0</v>
      </c>
      <c r="O230" s="1">
        <v>0</v>
      </c>
      <c r="P230" s="1">
        <v>0</v>
      </c>
      <c r="Q230" s="2">
        <v>0</v>
      </c>
      <c r="R230" s="4">
        <f t="shared" si="3"/>
        <v>0</v>
      </c>
      <c r="S230" s="5"/>
    </row>
    <row r="231" spans="1:19" x14ac:dyDescent="0.2">
      <c r="A231" s="2" t="s">
        <v>198</v>
      </c>
      <c r="B231" s="2" t="s">
        <v>162</v>
      </c>
      <c r="C231" s="1">
        <v>16</v>
      </c>
      <c r="D231" s="1">
        <v>2</v>
      </c>
      <c r="E231" s="1">
        <v>12.5</v>
      </c>
      <c r="F231" s="1">
        <v>0.62</v>
      </c>
      <c r="G231" s="1">
        <v>0.31</v>
      </c>
      <c r="H231" s="1">
        <v>0.36</v>
      </c>
      <c r="I231" s="1">
        <v>4.5599999999999996</v>
      </c>
      <c r="J231" s="1">
        <v>24.39</v>
      </c>
      <c r="K231" s="1">
        <v>3</v>
      </c>
      <c r="L231" s="1">
        <v>0</v>
      </c>
      <c r="M231" s="1">
        <v>1.5</v>
      </c>
      <c r="N231" s="2">
        <v>0</v>
      </c>
      <c r="O231" s="2">
        <v>0</v>
      </c>
      <c r="P231" s="2">
        <v>0</v>
      </c>
      <c r="Q231" s="2">
        <v>0</v>
      </c>
      <c r="R231" s="4">
        <f t="shared" si="3"/>
        <v>0</v>
      </c>
      <c r="S231" s="5"/>
    </row>
    <row r="232" spans="1:19" x14ac:dyDescent="0.2">
      <c r="A232" s="2" t="s">
        <v>198</v>
      </c>
      <c r="B232" s="2" t="s">
        <v>165</v>
      </c>
      <c r="C232" s="1">
        <v>92</v>
      </c>
      <c r="D232" s="1">
        <v>15</v>
      </c>
      <c r="E232" s="1">
        <v>16.3</v>
      </c>
      <c r="F232" s="1">
        <v>1.86</v>
      </c>
      <c r="G232" s="1">
        <v>0.12</v>
      </c>
      <c r="H232" s="1">
        <v>0.17</v>
      </c>
      <c r="I232" s="1">
        <v>4.54</v>
      </c>
      <c r="J232" s="1">
        <v>31.21</v>
      </c>
      <c r="K232" s="1">
        <v>4.3099999999999996</v>
      </c>
      <c r="L232" s="1">
        <v>53.85</v>
      </c>
      <c r="M232" s="1">
        <v>1.69</v>
      </c>
      <c r="N232" s="2">
        <v>0</v>
      </c>
      <c r="O232" s="1">
        <v>0</v>
      </c>
      <c r="P232" s="1">
        <v>0</v>
      </c>
      <c r="Q232" s="2">
        <v>0</v>
      </c>
      <c r="R232" s="4">
        <f t="shared" si="3"/>
        <v>0</v>
      </c>
      <c r="S232" s="5"/>
    </row>
    <row r="233" spans="1:19" x14ac:dyDescent="0.2">
      <c r="A233" s="2" t="s">
        <v>198</v>
      </c>
      <c r="B233" s="2" t="s">
        <v>166</v>
      </c>
      <c r="C233" s="1">
        <v>30</v>
      </c>
      <c r="D233" s="1">
        <v>7</v>
      </c>
      <c r="E233" s="1">
        <v>23.33</v>
      </c>
      <c r="F233" s="1">
        <v>1.43</v>
      </c>
      <c r="G233" s="1">
        <v>0.2</v>
      </c>
      <c r="H233" s="1">
        <v>0.28000000000000003</v>
      </c>
      <c r="I233" s="1">
        <v>4.04</v>
      </c>
      <c r="J233" s="1">
        <v>50.06</v>
      </c>
      <c r="K233" s="1">
        <v>3.43</v>
      </c>
      <c r="L233" s="1">
        <v>100</v>
      </c>
      <c r="M233" s="1">
        <v>1</v>
      </c>
      <c r="N233" s="2">
        <v>0</v>
      </c>
      <c r="O233" s="2">
        <v>0</v>
      </c>
      <c r="P233" s="2">
        <v>0</v>
      </c>
      <c r="Q233" s="2">
        <v>0</v>
      </c>
      <c r="R233" s="4">
        <f t="shared" si="3"/>
        <v>0</v>
      </c>
      <c r="S233" s="5"/>
    </row>
    <row r="234" spans="1:19" x14ac:dyDescent="0.2">
      <c r="A234" s="2" t="s">
        <v>198</v>
      </c>
      <c r="B234" s="2" t="s">
        <v>167</v>
      </c>
      <c r="C234" s="1">
        <v>4</v>
      </c>
      <c r="D234" s="1">
        <v>1</v>
      </c>
      <c r="E234" s="1">
        <v>25</v>
      </c>
      <c r="F234" s="1">
        <v>0.17</v>
      </c>
      <c r="G234" s="1">
        <v>0.17</v>
      </c>
      <c r="H234" s="1">
        <v>0.28999999999999998</v>
      </c>
      <c r="I234" s="1">
        <v>3.75</v>
      </c>
      <c r="J234" s="1">
        <v>41.38</v>
      </c>
      <c r="K234" s="1">
        <v>2</v>
      </c>
      <c r="L234" s="1">
        <v>0</v>
      </c>
      <c r="M234" s="1">
        <v>3</v>
      </c>
      <c r="N234" s="2">
        <v>0</v>
      </c>
      <c r="O234" s="1">
        <v>0</v>
      </c>
      <c r="P234" s="1">
        <v>0</v>
      </c>
      <c r="Q234" s="2">
        <v>0</v>
      </c>
      <c r="R234" s="4">
        <f t="shared" si="3"/>
        <v>0</v>
      </c>
      <c r="S234" s="5"/>
    </row>
    <row r="235" spans="1:19" x14ac:dyDescent="0.2">
      <c r="A235" s="2" t="s">
        <v>198</v>
      </c>
      <c r="B235" s="2" t="s">
        <v>203</v>
      </c>
      <c r="C235" s="1">
        <v>21</v>
      </c>
      <c r="D235" s="1">
        <v>4</v>
      </c>
      <c r="E235" s="1">
        <v>19.05</v>
      </c>
      <c r="F235" s="1">
        <v>0.79</v>
      </c>
      <c r="G235" s="1">
        <v>0.2</v>
      </c>
      <c r="H235" s="1">
        <v>0.4</v>
      </c>
      <c r="I235" s="1">
        <v>3.89</v>
      </c>
      <c r="J235" s="1">
        <v>53.97</v>
      </c>
      <c r="K235" s="1">
        <v>3.5</v>
      </c>
      <c r="L235" s="1">
        <v>33.33</v>
      </c>
      <c r="M235" s="1">
        <v>1</v>
      </c>
      <c r="N235" s="2">
        <v>0</v>
      </c>
      <c r="O235" s="2">
        <v>0</v>
      </c>
      <c r="P235" s="2">
        <v>0</v>
      </c>
      <c r="Q235" s="2">
        <v>0</v>
      </c>
      <c r="R235" s="4">
        <f t="shared" si="3"/>
        <v>0</v>
      </c>
      <c r="S235" s="5"/>
    </row>
    <row r="236" spans="1:19" x14ac:dyDescent="0.2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R236" s="4"/>
      <c r="S236" s="5"/>
    </row>
    <row r="237" spans="1:19" x14ac:dyDescent="0.2">
      <c r="A237" s="2" t="s">
        <v>115</v>
      </c>
      <c r="B237" s="2" t="s">
        <v>116</v>
      </c>
      <c r="C237" s="1">
        <v>70</v>
      </c>
      <c r="D237" s="1">
        <v>2</v>
      </c>
      <c r="E237" s="1">
        <v>2.86</v>
      </c>
      <c r="F237" s="1">
        <v>0.21</v>
      </c>
      <c r="G237" s="1">
        <v>0.1</v>
      </c>
      <c r="H237" s="1">
        <v>0.16</v>
      </c>
      <c r="I237" s="1">
        <v>4.62</v>
      </c>
      <c r="J237" s="1">
        <v>21.31</v>
      </c>
      <c r="K237" s="1">
        <v>5</v>
      </c>
      <c r="L237" s="1">
        <v>0</v>
      </c>
      <c r="M237" s="1">
        <v>2</v>
      </c>
      <c r="N237" s="2">
        <v>0</v>
      </c>
      <c r="O237" s="1">
        <v>0</v>
      </c>
      <c r="P237" s="1">
        <v>0</v>
      </c>
      <c r="Q237" s="2">
        <v>0</v>
      </c>
      <c r="R237" s="4">
        <f t="shared" si="3"/>
        <v>0</v>
      </c>
      <c r="S237" s="5"/>
    </row>
    <row r="238" spans="1:19" x14ac:dyDescent="0.2">
      <c r="A238" s="2" t="s">
        <v>115</v>
      </c>
      <c r="B238" s="2" t="s">
        <v>117</v>
      </c>
      <c r="C238" s="1">
        <v>1</v>
      </c>
      <c r="D238" s="1">
        <v>0</v>
      </c>
      <c r="E238" s="1">
        <v>0</v>
      </c>
      <c r="F238" s="1">
        <v>0</v>
      </c>
      <c r="G238" s="1" t="s">
        <v>19</v>
      </c>
      <c r="H238" s="1" t="s">
        <v>19</v>
      </c>
      <c r="I238" s="1">
        <v>5</v>
      </c>
      <c r="J238" s="1">
        <v>8.5</v>
      </c>
      <c r="K238" s="1" t="s">
        <v>19</v>
      </c>
      <c r="L238" s="1" t="s">
        <v>19</v>
      </c>
      <c r="M238" s="1" t="s">
        <v>19</v>
      </c>
      <c r="N238" s="2">
        <v>0</v>
      </c>
      <c r="O238" s="2">
        <v>0</v>
      </c>
      <c r="P238" s="2">
        <v>0</v>
      </c>
      <c r="Q238" s="2">
        <v>0</v>
      </c>
      <c r="R238" s="4"/>
      <c r="S238" s="5"/>
    </row>
    <row r="239" spans="1:19" x14ac:dyDescent="0.2">
      <c r="A239" s="2" t="s">
        <v>115</v>
      </c>
      <c r="B239" s="2" t="s">
        <v>118</v>
      </c>
      <c r="C239" s="1">
        <v>1</v>
      </c>
      <c r="D239" s="1">
        <v>0</v>
      </c>
      <c r="E239" s="1">
        <v>0</v>
      </c>
      <c r="F239" s="1">
        <v>0</v>
      </c>
      <c r="G239" s="1" t="s">
        <v>19</v>
      </c>
      <c r="H239" s="1" t="s">
        <v>19</v>
      </c>
      <c r="I239" s="1">
        <v>5</v>
      </c>
      <c r="J239" s="1">
        <v>8.5</v>
      </c>
      <c r="K239" s="1" t="s">
        <v>19</v>
      </c>
      <c r="L239" s="1" t="s">
        <v>19</v>
      </c>
      <c r="M239" s="1" t="s">
        <v>19</v>
      </c>
      <c r="N239" s="2">
        <v>0</v>
      </c>
      <c r="O239" s="1">
        <v>0</v>
      </c>
      <c r="P239" s="1">
        <v>0</v>
      </c>
      <c r="Q239" s="2">
        <v>0</v>
      </c>
      <c r="R239" s="4"/>
      <c r="S239" s="5"/>
    </row>
    <row r="240" spans="1:19" x14ac:dyDescent="0.2">
      <c r="A240" s="2" t="s">
        <v>115</v>
      </c>
      <c r="B240" s="2" t="s">
        <v>119</v>
      </c>
      <c r="C240" s="1">
        <v>1</v>
      </c>
      <c r="D240" s="1">
        <v>0</v>
      </c>
      <c r="E240" s="1">
        <v>0</v>
      </c>
      <c r="F240" s="1">
        <v>0</v>
      </c>
      <c r="G240" s="1" t="s">
        <v>19</v>
      </c>
      <c r="H240" s="1" t="s">
        <v>19</v>
      </c>
      <c r="I240" s="1">
        <v>5</v>
      </c>
      <c r="J240" s="1">
        <v>8.5</v>
      </c>
      <c r="K240" s="1" t="s">
        <v>19</v>
      </c>
      <c r="L240" s="1" t="s">
        <v>19</v>
      </c>
      <c r="M240" s="1" t="s">
        <v>19</v>
      </c>
      <c r="N240" s="2">
        <v>0</v>
      </c>
      <c r="O240" s="2">
        <v>0</v>
      </c>
      <c r="P240" s="2">
        <v>0</v>
      </c>
      <c r="Q240" s="2">
        <v>0</v>
      </c>
      <c r="R240" s="4"/>
      <c r="S240" s="5"/>
    </row>
    <row r="241" spans="1:19" x14ac:dyDescent="0.2">
      <c r="A241" s="2" t="s">
        <v>115</v>
      </c>
      <c r="B241" s="2" t="s">
        <v>120</v>
      </c>
      <c r="C241" s="1">
        <v>390</v>
      </c>
      <c r="D241" s="1">
        <v>49</v>
      </c>
      <c r="E241" s="1">
        <v>12.56</v>
      </c>
      <c r="F241" s="1">
        <v>10.72</v>
      </c>
      <c r="G241" s="1">
        <v>0.22</v>
      </c>
      <c r="H241" s="1">
        <v>0.3</v>
      </c>
      <c r="I241" s="1">
        <v>4.28</v>
      </c>
      <c r="J241" s="1">
        <v>33.31</v>
      </c>
      <c r="K241" s="1">
        <v>3.35</v>
      </c>
      <c r="L241" s="1">
        <v>48.89</v>
      </c>
      <c r="M241" s="1">
        <v>1.1100000000000001</v>
      </c>
      <c r="N241" s="2">
        <v>0</v>
      </c>
      <c r="O241" s="1">
        <v>0</v>
      </c>
      <c r="P241" s="1">
        <v>0</v>
      </c>
      <c r="Q241" s="2">
        <v>0</v>
      </c>
      <c r="R241" s="4">
        <f t="shared" si="3"/>
        <v>0</v>
      </c>
      <c r="S241" s="5"/>
    </row>
    <row r="242" spans="1:19" x14ac:dyDescent="0.2">
      <c r="A242" s="2" t="s">
        <v>115</v>
      </c>
      <c r="B242" s="2" t="s">
        <v>121</v>
      </c>
      <c r="C242" s="1">
        <v>2</v>
      </c>
      <c r="D242" s="1">
        <v>0</v>
      </c>
      <c r="E242" s="1">
        <v>0</v>
      </c>
      <c r="F242" s="1">
        <v>0</v>
      </c>
      <c r="G242" s="1" t="s">
        <v>19</v>
      </c>
      <c r="H242" s="1" t="s">
        <v>19</v>
      </c>
      <c r="I242" s="1">
        <v>5</v>
      </c>
      <c r="J242" s="1">
        <v>8.5</v>
      </c>
      <c r="K242" s="1" t="s">
        <v>19</v>
      </c>
      <c r="L242" s="1" t="s">
        <v>19</v>
      </c>
      <c r="M242" s="1" t="s">
        <v>19</v>
      </c>
      <c r="N242" s="2">
        <v>0</v>
      </c>
      <c r="O242" s="2">
        <v>0</v>
      </c>
      <c r="P242" s="2">
        <v>0</v>
      </c>
      <c r="Q242" s="2">
        <v>0</v>
      </c>
      <c r="R242" s="4"/>
      <c r="S242" s="5"/>
    </row>
    <row r="243" spans="1:19" x14ac:dyDescent="0.2">
      <c r="A243" s="2" t="s">
        <v>115</v>
      </c>
      <c r="B243" s="2" t="s">
        <v>122</v>
      </c>
      <c r="C243" s="1">
        <v>1</v>
      </c>
      <c r="D243" s="1">
        <v>1</v>
      </c>
      <c r="E243" s="1">
        <v>100</v>
      </c>
      <c r="F243" s="1">
        <v>0.11</v>
      </c>
      <c r="G243" s="1">
        <v>0.11</v>
      </c>
      <c r="H243" s="1">
        <v>0.17</v>
      </c>
      <c r="I243" s="1">
        <v>1</v>
      </c>
      <c r="J243" s="1">
        <v>115.6</v>
      </c>
      <c r="K243" s="1">
        <v>1</v>
      </c>
      <c r="L243" s="1">
        <v>0</v>
      </c>
      <c r="M243" s="1">
        <v>1</v>
      </c>
      <c r="N243" s="2">
        <v>0</v>
      </c>
      <c r="O243" s="1">
        <v>0</v>
      </c>
      <c r="P243" s="1">
        <v>0</v>
      </c>
      <c r="Q243" s="2">
        <v>0</v>
      </c>
      <c r="R243" s="4">
        <f t="shared" si="3"/>
        <v>0</v>
      </c>
      <c r="S243" s="5"/>
    </row>
    <row r="244" spans="1:19" x14ac:dyDescent="0.2">
      <c r="A244" s="2" t="s">
        <v>115</v>
      </c>
      <c r="B244" s="2" t="s">
        <v>123</v>
      </c>
      <c r="C244" s="1">
        <v>1</v>
      </c>
      <c r="D244" s="1">
        <v>0</v>
      </c>
      <c r="E244" s="1">
        <v>0</v>
      </c>
      <c r="F244" s="1">
        <v>0</v>
      </c>
      <c r="G244" s="1" t="s">
        <v>19</v>
      </c>
      <c r="H244" s="1" t="s">
        <v>19</v>
      </c>
      <c r="I244" s="1">
        <v>5</v>
      </c>
      <c r="J244" s="1">
        <v>8.5</v>
      </c>
      <c r="K244" s="1" t="s">
        <v>19</v>
      </c>
      <c r="L244" s="1" t="s">
        <v>19</v>
      </c>
      <c r="M244" s="1" t="s">
        <v>19</v>
      </c>
      <c r="N244" s="2">
        <v>0</v>
      </c>
      <c r="O244" s="2">
        <v>0</v>
      </c>
      <c r="P244" s="2">
        <v>0</v>
      </c>
      <c r="Q244" s="2">
        <v>0</v>
      </c>
      <c r="R244" s="4"/>
      <c r="S244" s="5"/>
    </row>
    <row r="245" spans="1:19" x14ac:dyDescent="0.2">
      <c r="A245" s="2" t="s">
        <v>115</v>
      </c>
      <c r="B245" s="2" t="s">
        <v>124</v>
      </c>
      <c r="C245" s="1">
        <v>3</v>
      </c>
      <c r="D245" s="1">
        <v>1</v>
      </c>
      <c r="E245" s="1">
        <v>33.33</v>
      </c>
      <c r="F245" s="1">
        <v>0.11</v>
      </c>
      <c r="G245" s="1">
        <v>0.11</v>
      </c>
      <c r="H245" s="1">
        <v>0.16</v>
      </c>
      <c r="I245" s="1">
        <v>4.67</v>
      </c>
      <c r="J245" s="1">
        <v>25.04</v>
      </c>
      <c r="K245" s="1">
        <v>4</v>
      </c>
      <c r="L245" s="1">
        <v>100</v>
      </c>
      <c r="M245" s="1">
        <v>1</v>
      </c>
      <c r="N245" s="2">
        <v>0</v>
      </c>
      <c r="O245" s="1">
        <v>0</v>
      </c>
      <c r="P245" s="1">
        <v>0</v>
      </c>
      <c r="Q245" s="2">
        <v>0</v>
      </c>
      <c r="R245" s="4">
        <f t="shared" si="3"/>
        <v>0</v>
      </c>
      <c r="S245" s="5"/>
    </row>
    <row r="246" spans="1:19" x14ac:dyDescent="0.2">
      <c r="A246" s="2" t="s">
        <v>115</v>
      </c>
      <c r="B246" s="2" t="s">
        <v>125</v>
      </c>
      <c r="C246" s="1">
        <v>2</v>
      </c>
      <c r="D246" s="1">
        <v>0</v>
      </c>
      <c r="E246" s="1">
        <v>0</v>
      </c>
      <c r="F246" s="1">
        <v>0</v>
      </c>
      <c r="G246" s="1" t="s">
        <v>19</v>
      </c>
      <c r="H246" s="1" t="s">
        <v>19</v>
      </c>
      <c r="I246" s="1">
        <v>7</v>
      </c>
      <c r="J246" s="1">
        <v>52.79</v>
      </c>
      <c r="K246" s="1" t="s">
        <v>19</v>
      </c>
      <c r="L246" s="1" t="s">
        <v>19</v>
      </c>
      <c r="M246" s="1" t="s">
        <v>19</v>
      </c>
      <c r="N246" s="2">
        <v>0</v>
      </c>
      <c r="O246" s="1">
        <v>0</v>
      </c>
      <c r="P246" s="1">
        <v>0</v>
      </c>
      <c r="Q246" s="2">
        <v>0</v>
      </c>
      <c r="R246" s="4"/>
      <c r="S246" s="5"/>
    </row>
    <row r="247" spans="1:19" x14ac:dyDescent="0.2">
      <c r="A247" s="2" t="s">
        <v>115</v>
      </c>
      <c r="B247" s="2" t="s">
        <v>126</v>
      </c>
      <c r="C247" s="1">
        <v>1</v>
      </c>
      <c r="D247" s="1">
        <v>0</v>
      </c>
      <c r="E247" s="1">
        <v>0</v>
      </c>
      <c r="F247" s="1">
        <v>0</v>
      </c>
      <c r="G247" s="1" t="s">
        <v>19</v>
      </c>
      <c r="H247" s="1" t="s">
        <v>19</v>
      </c>
      <c r="I247" s="1">
        <v>4</v>
      </c>
      <c r="J247" s="1">
        <v>58.13</v>
      </c>
      <c r="K247" s="1" t="s">
        <v>19</v>
      </c>
      <c r="L247" s="1">
        <v>100</v>
      </c>
      <c r="M247" s="1" t="s">
        <v>19</v>
      </c>
      <c r="N247" s="2">
        <v>0</v>
      </c>
      <c r="O247" s="2">
        <v>0</v>
      </c>
      <c r="P247" s="2">
        <v>0</v>
      </c>
      <c r="Q247" s="2">
        <v>0</v>
      </c>
      <c r="R247" s="4"/>
      <c r="S247" s="5"/>
    </row>
    <row r="248" spans="1:19" x14ac:dyDescent="0.2">
      <c r="A248" s="2" t="s">
        <v>115</v>
      </c>
      <c r="B248" s="2" t="s">
        <v>127</v>
      </c>
      <c r="C248" s="1">
        <v>2</v>
      </c>
      <c r="D248" s="1">
        <v>0</v>
      </c>
      <c r="E248" s="1">
        <v>0</v>
      </c>
      <c r="F248" s="1">
        <v>0</v>
      </c>
      <c r="G248" s="1" t="s">
        <v>19</v>
      </c>
      <c r="H248" s="1" t="s">
        <v>19</v>
      </c>
      <c r="I248" s="1">
        <v>3.5</v>
      </c>
      <c r="J248" s="1">
        <v>45.4</v>
      </c>
      <c r="K248" s="1" t="s">
        <v>19</v>
      </c>
      <c r="L248" s="1" t="s">
        <v>19</v>
      </c>
      <c r="M248" s="1" t="s">
        <v>19</v>
      </c>
      <c r="N248" s="2">
        <v>0</v>
      </c>
      <c r="O248" s="1">
        <v>0</v>
      </c>
      <c r="P248" s="1">
        <v>0</v>
      </c>
      <c r="Q248" s="2">
        <v>0</v>
      </c>
      <c r="R248" s="4"/>
      <c r="S248" s="5"/>
    </row>
    <row r="249" spans="1:19" x14ac:dyDescent="0.2">
      <c r="A249" s="2" t="s">
        <v>115</v>
      </c>
      <c r="B249" s="2" t="s">
        <v>128</v>
      </c>
      <c r="C249" s="1">
        <v>3</v>
      </c>
      <c r="D249" s="1">
        <v>0</v>
      </c>
      <c r="E249" s="1">
        <v>0</v>
      </c>
      <c r="F249" s="1">
        <v>0</v>
      </c>
      <c r="G249" s="1" t="s">
        <v>19</v>
      </c>
      <c r="H249" s="1" t="s">
        <v>19</v>
      </c>
      <c r="I249" s="1">
        <v>6.67</v>
      </c>
      <c r="J249" s="1">
        <v>5.82</v>
      </c>
      <c r="K249" s="1" t="s">
        <v>19</v>
      </c>
      <c r="L249" s="1" t="s">
        <v>19</v>
      </c>
      <c r="M249" s="1" t="s">
        <v>19</v>
      </c>
      <c r="N249" s="2">
        <v>0</v>
      </c>
      <c r="O249" s="2">
        <v>0</v>
      </c>
      <c r="P249" s="2">
        <v>0</v>
      </c>
      <c r="Q249" s="2">
        <v>0</v>
      </c>
      <c r="R249" s="4"/>
      <c r="S249" s="5"/>
    </row>
    <row r="250" spans="1:19" x14ac:dyDescent="0.2">
      <c r="A250" s="2" t="s">
        <v>115</v>
      </c>
      <c r="B250" s="2" t="s">
        <v>129</v>
      </c>
      <c r="C250" s="1">
        <v>49</v>
      </c>
      <c r="D250" s="1">
        <v>9</v>
      </c>
      <c r="E250" s="1">
        <v>18.37</v>
      </c>
      <c r="F250" s="1">
        <v>1.1599999999999999</v>
      </c>
      <c r="G250" s="1">
        <v>0.13</v>
      </c>
      <c r="H250" s="1">
        <v>0.19</v>
      </c>
      <c r="I250" s="1">
        <v>4.26</v>
      </c>
      <c r="J250" s="1">
        <v>37.76</v>
      </c>
      <c r="K250" s="1">
        <v>3.56</v>
      </c>
      <c r="L250" s="1">
        <v>22.22</v>
      </c>
      <c r="M250" s="1">
        <v>3.56</v>
      </c>
      <c r="N250" s="2">
        <v>0</v>
      </c>
      <c r="O250" s="1">
        <v>0</v>
      </c>
      <c r="P250" s="1">
        <v>0</v>
      </c>
      <c r="Q250" s="2">
        <v>0</v>
      </c>
      <c r="R250" s="4">
        <f t="shared" si="3"/>
        <v>0</v>
      </c>
      <c r="S250" s="5"/>
    </row>
    <row r="251" spans="1:19" x14ac:dyDescent="0.2">
      <c r="A251" s="2" t="s">
        <v>115</v>
      </c>
      <c r="B251" s="2" t="s">
        <v>130</v>
      </c>
      <c r="C251" s="1">
        <v>6</v>
      </c>
      <c r="D251" s="1">
        <v>1</v>
      </c>
      <c r="E251" s="1">
        <v>16.670000000000002</v>
      </c>
      <c r="F251" s="1">
        <v>0.03</v>
      </c>
      <c r="G251" s="1">
        <v>0.03</v>
      </c>
      <c r="H251" s="1">
        <v>0.13</v>
      </c>
      <c r="I251" s="1">
        <v>5.2</v>
      </c>
      <c r="J251" s="1">
        <v>7.77</v>
      </c>
      <c r="K251" s="1">
        <v>6</v>
      </c>
      <c r="L251" s="1" t="s">
        <v>19</v>
      </c>
      <c r="M251" s="1" t="s">
        <v>19</v>
      </c>
      <c r="N251" s="2">
        <v>0</v>
      </c>
      <c r="O251" s="2">
        <v>0</v>
      </c>
      <c r="P251" s="2">
        <v>0</v>
      </c>
      <c r="Q251" s="2">
        <v>0</v>
      </c>
      <c r="R251" s="4">
        <f t="shared" si="3"/>
        <v>0</v>
      </c>
      <c r="S251" s="5"/>
    </row>
    <row r="252" spans="1:19" x14ac:dyDescent="0.2">
      <c r="A252" s="2" t="s">
        <v>115</v>
      </c>
      <c r="B252" s="2" t="s">
        <v>131</v>
      </c>
      <c r="C252" s="1">
        <v>63</v>
      </c>
      <c r="D252" s="1">
        <v>4</v>
      </c>
      <c r="E252" s="1">
        <v>6.35</v>
      </c>
      <c r="F252" s="1">
        <v>0.3</v>
      </c>
      <c r="G252" s="1">
        <v>7.0000000000000007E-2</v>
      </c>
      <c r="H252" s="1">
        <v>0.11</v>
      </c>
      <c r="I252" s="1">
        <v>5.32</v>
      </c>
      <c r="J252" s="1">
        <v>14.84</v>
      </c>
      <c r="K252" s="1">
        <v>3</v>
      </c>
      <c r="L252" s="1">
        <v>0</v>
      </c>
      <c r="M252" s="1">
        <v>4</v>
      </c>
      <c r="N252" s="2">
        <v>0</v>
      </c>
      <c r="O252" s="1">
        <v>0</v>
      </c>
      <c r="P252" s="1">
        <v>0</v>
      </c>
      <c r="Q252" s="2">
        <v>0</v>
      </c>
      <c r="R252" s="4">
        <f t="shared" si="3"/>
        <v>0</v>
      </c>
      <c r="S252" s="5"/>
    </row>
    <row r="253" spans="1:19" x14ac:dyDescent="0.2">
      <c r="A253" s="2" t="s">
        <v>115</v>
      </c>
      <c r="B253" s="2" t="s">
        <v>132</v>
      </c>
      <c r="C253" s="1">
        <v>1</v>
      </c>
      <c r="D253" s="1">
        <v>0</v>
      </c>
      <c r="E253" s="1">
        <v>0</v>
      </c>
      <c r="F253" s="1">
        <v>0</v>
      </c>
      <c r="G253" s="1" t="s">
        <v>19</v>
      </c>
      <c r="H253" s="1" t="s">
        <v>19</v>
      </c>
      <c r="I253" s="1">
        <v>5</v>
      </c>
      <c r="J253" s="1">
        <v>8.5</v>
      </c>
      <c r="K253" s="1" t="s">
        <v>19</v>
      </c>
      <c r="L253" s="1" t="s">
        <v>19</v>
      </c>
      <c r="M253" s="1" t="s">
        <v>19</v>
      </c>
      <c r="N253" s="2">
        <v>0</v>
      </c>
      <c r="O253" s="2">
        <v>0</v>
      </c>
      <c r="P253" s="2">
        <v>0</v>
      </c>
      <c r="Q253" s="2">
        <v>0</v>
      </c>
      <c r="R253" s="4"/>
      <c r="S253" s="5"/>
    </row>
    <row r="254" spans="1:19" x14ac:dyDescent="0.2">
      <c r="A254" s="2" t="s">
        <v>115</v>
      </c>
      <c r="B254" s="2" t="s">
        <v>133</v>
      </c>
      <c r="C254" s="1">
        <v>23</v>
      </c>
      <c r="D254" s="1">
        <v>3</v>
      </c>
      <c r="E254" s="1">
        <v>13.04</v>
      </c>
      <c r="F254" s="1">
        <v>0.3</v>
      </c>
      <c r="G254" s="1">
        <v>0.1</v>
      </c>
      <c r="H254" s="1">
        <v>0.24</v>
      </c>
      <c r="I254" s="1">
        <v>3.91</v>
      </c>
      <c r="J254" s="1">
        <v>41.78</v>
      </c>
      <c r="K254" s="1">
        <v>3.33</v>
      </c>
      <c r="L254" s="1">
        <v>50</v>
      </c>
      <c r="M254" s="1">
        <v>3</v>
      </c>
      <c r="N254" s="2">
        <v>0</v>
      </c>
      <c r="O254" s="1">
        <v>0</v>
      </c>
      <c r="P254" s="1">
        <v>0</v>
      </c>
      <c r="Q254" s="2">
        <v>0</v>
      </c>
      <c r="R254" s="4">
        <f t="shared" si="3"/>
        <v>0</v>
      </c>
      <c r="S254" s="5"/>
    </row>
    <row r="255" spans="1:19" x14ac:dyDescent="0.2">
      <c r="A255" s="2" t="s">
        <v>115</v>
      </c>
      <c r="B255" s="2" t="s">
        <v>134</v>
      </c>
      <c r="C255" s="1">
        <v>2</v>
      </c>
      <c r="D255" s="1">
        <v>0</v>
      </c>
      <c r="E255" s="1">
        <v>0</v>
      </c>
      <c r="F255" s="1">
        <v>0</v>
      </c>
      <c r="G255" s="1" t="s">
        <v>19</v>
      </c>
      <c r="H255" s="1" t="s">
        <v>19</v>
      </c>
      <c r="I255" s="1">
        <v>4</v>
      </c>
      <c r="J255" s="1">
        <v>52.79</v>
      </c>
      <c r="K255" s="1" t="s">
        <v>19</v>
      </c>
      <c r="L255" s="1" t="s">
        <v>19</v>
      </c>
      <c r="M255" s="1" t="s">
        <v>19</v>
      </c>
      <c r="N255" s="2">
        <v>0</v>
      </c>
      <c r="O255" s="1">
        <v>0</v>
      </c>
      <c r="P255" s="1">
        <v>0</v>
      </c>
      <c r="Q255" s="2">
        <v>0</v>
      </c>
      <c r="R255" s="4"/>
      <c r="S255" s="5"/>
    </row>
    <row r="256" spans="1:19" x14ac:dyDescent="0.2">
      <c r="A256" s="2" t="s">
        <v>115</v>
      </c>
      <c r="B256" s="2" t="s">
        <v>135</v>
      </c>
      <c r="C256" s="1">
        <v>46</v>
      </c>
      <c r="D256" s="1">
        <v>5</v>
      </c>
      <c r="E256" s="1">
        <v>10.87</v>
      </c>
      <c r="F256" s="1">
        <v>0.65</v>
      </c>
      <c r="G256" s="1">
        <v>0.13</v>
      </c>
      <c r="H256" s="1">
        <v>0.19</v>
      </c>
      <c r="I256" s="1">
        <v>4.5</v>
      </c>
      <c r="J256" s="1">
        <v>29.94</v>
      </c>
      <c r="K256" s="1">
        <v>3.25</v>
      </c>
      <c r="L256" s="1">
        <v>0</v>
      </c>
      <c r="M256" s="1">
        <v>1.8</v>
      </c>
      <c r="N256" s="2">
        <v>0</v>
      </c>
      <c r="O256" s="2">
        <v>0</v>
      </c>
      <c r="P256" s="2">
        <v>0</v>
      </c>
      <c r="Q256" s="2">
        <v>0</v>
      </c>
      <c r="R256" s="4">
        <f t="shared" si="3"/>
        <v>0</v>
      </c>
      <c r="S256" s="5"/>
    </row>
    <row r="257" spans="1:19" x14ac:dyDescent="0.2">
      <c r="A257" s="2" t="s">
        <v>115</v>
      </c>
      <c r="B257" s="2" t="s">
        <v>136</v>
      </c>
      <c r="C257" s="1">
        <v>31</v>
      </c>
      <c r="D257" s="1">
        <v>7</v>
      </c>
      <c r="E257" s="1">
        <v>22.58</v>
      </c>
      <c r="F257" s="1">
        <v>0.9</v>
      </c>
      <c r="G257" s="1">
        <v>0.13</v>
      </c>
      <c r="H257" s="1">
        <v>0.26</v>
      </c>
      <c r="I257" s="1">
        <v>3.89</v>
      </c>
      <c r="J257" s="1">
        <v>35.090000000000003</v>
      </c>
      <c r="K257" s="1">
        <v>3.43</v>
      </c>
      <c r="L257" s="1">
        <v>0</v>
      </c>
      <c r="M257" s="1">
        <v>2.33</v>
      </c>
      <c r="N257" s="2">
        <v>0</v>
      </c>
      <c r="O257" s="1">
        <v>0</v>
      </c>
      <c r="P257" s="1">
        <v>0</v>
      </c>
      <c r="Q257" s="2">
        <v>0</v>
      </c>
      <c r="R257" s="4">
        <f t="shared" si="3"/>
        <v>0</v>
      </c>
      <c r="S257" s="5"/>
    </row>
    <row r="258" spans="1:19" x14ac:dyDescent="0.2">
      <c r="A258" s="2" t="s">
        <v>115</v>
      </c>
      <c r="B258" s="2" t="s">
        <v>137</v>
      </c>
      <c r="C258" s="1">
        <v>3</v>
      </c>
      <c r="D258" s="1">
        <v>0</v>
      </c>
      <c r="E258" s="1">
        <v>0</v>
      </c>
      <c r="F258" s="1">
        <v>0</v>
      </c>
      <c r="G258" s="1" t="s">
        <v>19</v>
      </c>
      <c r="H258" s="1" t="s">
        <v>19</v>
      </c>
      <c r="I258" s="1">
        <v>3</v>
      </c>
      <c r="J258" s="1">
        <v>65.239999999999995</v>
      </c>
      <c r="K258" s="1" t="s">
        <v>19</v>
      </c>
      <c r="L258" s="1" t="s">
        <v>19</v>
      </c>
      <c r="M258" s="1" t="s">
        <v>19</v>
      </c>
      <c r="N258" s="2">
        <v>0</v>
      </c>
      <c r="O258" s="2">
        <v>0</v>
      </c>
      <c r="P258" s="2">
        <v>0</v>
      </c>
      <c r="Q258" s="2">
        <v>0</v>
      </c>
      <c r="R258" s="4"/>
      <c r="S258" s="5"/>
    </row>
    <row r="259" spans="1:19" x14ac:dyDescent="0.2">
      <c r="A259" s="2" t="s">
        <v>115</v>
      </c>
      <c r="B259" s="2" t="s">
        <v>138</v>
      </c>
      <c r="C259" s="1">
        <v>20</v>
      </c>
      <c r="D259" s="1">
        <v>1</v>
      </c>
      <c r="E259" s="1">
        <v>5</v>
      </c>
      <c r="F259" s="1">
        <v>0.05</v>
      </c>
      <c r="G259" s="1">
        <v>0.05</v>
      </c>
      <c r="H259" s="1">
        <v>0.11</v>
      </c>
      <c r="I259" s="1">
        <v>4.47</v>
      </c>
      <c r="J259" s="1">
        <v>20.99</v>
      </c>
      <c r="K259" s="1">
        <v>1</v>
      </c>
      <c r="L259" s="1" t="s">
        <v>19</v>
      </c>
      <c r="M259" s="1" t="s">
        <v>19</v>
      </c>
      <c r="N259" s="2">
        <v>0</v>
      </c>
      <c r="O259" s="1">
        <v>0</v>
      </c>
      <c r="P259" s="1">
        <v>0</v>
      </c>
      <c r="Q259" s="2">
        <v>0</v>
      </c>
      <c r="R259" s="4">
        <f t="shared" si="3"/>
        <v>0</v>
      </c>
      <c r="S259" s="5"/>
    </row>
    <row r="260" spans="1:19" x14ac:dyDescent="0.2">
      <c r="A260" s="2" t="s">
        <v>115</v>
      </c>
      <c r="B260" s="2" t="s">
        <v>139</v>
      </c>
      <c r="C260" s="1">
        <v>2</v>
      </c>
      <c r="D260" s="1">
        <v>0</v>
      </c>
      <c r="E260" s="1">
        <v>0</v>
      </c>
      <c r="F260" s="1">
        <v>0</v>
      </c>
      <c r="G260" s="1" t="s">
        <v>19</v>
      </c>
      <c r="H260" s="1" t="s">
        <v>19</v>
      </c>
      <c r="I260" s="1">
        <v>3.5</v>
      </c>
      <c r="J260" s="1">
        <v>45.4</v>
      </c>
      <c r="K260" s="1" t="s">
        <v>19</v>
      </c>
      <c r="L260" s="1" t="s">
        <v>19</v>
      </c>
      <c r="M260" s="1" t="s">
        <v>19</v>
      </c>
      <c r="N260" s="2">
        <v>0</v>
      </c>
      <c r="O260" s="2">
        <v>0</v>
      </c>
      <c r="P260" s="2">
        <v>0</v>
      </c>
      <c r="Q260" s="2">
        <v>0</v>
      </c>
      <c r="R260" s="4"/>
      <c r="S260" s="5"/>
    </row>
    <row r="261" spans="1:19" x14ac:dyDescent="0.2">
      <c r="A261" s="2" t="s">
        <v>115</v>
      </c>
      <c r="B261" s="2" t="s">
        <v>140</v>
      </c>
      <c r="C261" s="1">
        <v>1</v>
      </c>
      <c r="D261" s="1">
        <v>1</v>
      </c>
      <c r="E261" s="1">
        <v>100</v>
      </c>
      <c r="F261" s="1">
        <v>0.12</v>
      </c>
      <c r="G261" s="1">
        <v>0.12</v>
      </c>
      <c r="H261" s="1">
        <v>0.19</v>
      </c>
      <c r="I261" s="1">
        <v>3</v>
      </c>
      <c r="J261" s="1">
        <v>75.209999999999994</v>
      </c>
      <c r="K261" s="1">
        <v>3</v>
      </c>
      <c r="L261" s="1">
        <v>0</v>
      </c>
      <c r="M261" s="1">
        <v>1</v>
      </c>
      <c r="N261" s="2">
        <v>0</v>
      </c>
      <c r="O261" s="1">
        <v>0</v>
      </c>
      <c r="P261" s="1">
        <v>0</v>
      </c>
      <c r="Q261" s="2">
        <v>0</v>
      </c>
      <c r="R261" s="4">
        <f t="shared" si="3"/>
        <v>0</v>
      </c>
      <c r="S261" s="5"/>
    </row>
    <row r="262" spans="1:19" x14ac:dyDescent="0.2">
      <c r="A262" s="2" t="s">
        <v>115</v>
      </c>
      <c r="B262" s="2" t="s">
        <v>141</v>
      </c>
      <c r="C262" s="1">
        <v>281</v>
      </c>
      <c r="D262" s="1">
        <v>22</v>
      </c>
      <c r="E262" s="1">
        <v>7.83</v>
      </c>
      <c r="F262" s="1">
        <v>3.33</v>
      </c>
      <c r="G262" s="1">
        <v>0.15</v>
      </c>
      <c r="H262" s="1">
        <v>0.24</v>
      </c>
      <c r="I262" s="1">
        <v>4.12</v>
      </c>
      <c r="J262" s="1">
        <v>32.46</v>
      </c>
      <c r="K262" s="1">
        <v>2.09</v>
      </c>
      <c r="L262" s="1">
        <v>24</v>
      </c>
      <c r="M262" s="1">
        <v>2.56</v>
      </c>
      <c r="N262" s="2">
        <v>0</v>
      </c>
      <c r="O262" s="2">
        <v>0</v>
      </c>
      <c r="P262" s="2">
        <v>0</v>
      </c>
      <c r="Q262" s="2">
        <v>0</v>
      </c>
      <c r="R262" s="4">
        <f t="shared" si="3"/>
        <v>0</v>
      </c>
      <c r="S262" s="5"/>
    </row>
    <row r="263" spans="1:19" x14ac:dyDescent="0.2">
      <c r="A263" s="2" t="s">
        <v>115</v>
      </c>
      <c r="B263" s="2" t="s">
        <v>142</v>
      </c>
      <c r="C263" s="1">
        <v>3</v>
      </c>
      <c r="D263" s="1">
        <v>0</v>
      </c>
      <c r="E263" s="1">
        <v>0</v>
      </c>
      <c r="F263" s="1">
        <v>0</v>
      </c>
      <c r="G263" s="1" t="s">
        <v>19</v>
      </c>
      <c r="H263" s="1" t="s">
        <v>19</v>
      </c>
      <c r="I263" s="1">
        <v>4.67</v>
      </c>
      <c r="J263" s="1">
        <v>25.04</v>
      </c>
      <c r="K263" s="1" t="s">
        <v>19</v>
      </c>
      <c r="L263" s="1" t="s">
        <v>19</v>
      </c>
      <c r="M263" s="1" t="s">
        <v>19</v>
      </c>
      <c r="N263" s="2">
        <v>0</v>
      </c>
      <c r="O263" s="1">
        <v>0</v>
      </c>
      <c r="P263" s="1">
        <v>0</v>
      </c>
      <c r="Q263" s="2">
        <v>0</v>
      </c>
      <c r="R263" s="4"/>
      <c r="S263" s="5"/>
    </row>
    <row r="264" spans="1:19" x14ac:dyDescent="0.2">
      <c r="A264" s="2" t="s">
        <v>115</v>
      </c>
      <c r="B264" s="2" t="s">
        <v>143</v>
      </c>
      <c r="C264" s="1">
        <v>16</v>
      </c>
      <c r="D264" s="1">
        <v>0</v>
      </c>
      <c r="E264" s="1">
        <v>0</v>
      </c>
      <c r="F264" s="1">
        <v>0</v>
      </c>
      <c r="G264" s="1" t="s">
        <v>19</v>
      </c>
      <c r="H264" s="1" t="s">
        <v>19</v>
      </c>
      <c r="I264" s="1">
        <v>4.2300000000000004</v>
      </c>
      <c r="J264" s="1">
        <v>24.9</v>
      </c>
      <c r="K264" s="1" t="s">
        <v>19</v>
      </c>
      <c r="L264" s="1" t="s">
        <v>19</v>
      </c>
      <c r="M264" s="1" t="s">
        <v>19</v>
      </c>
      <c r="N264" s="2">
        <v>0</v>
      </c>
      <c r="O264" s="1">
        <v>0</v>
      </c>
      <c r="P264" s="1">
        <v>0</v>
      </c>
      <c r="Q264" s="2">
        <v>0</v>
      </c>
      <c r="R264" s="4"/>
      <c r="S264" s="5"/>
    </row>
    <row r="265" spans="1:19" x14ac:dyDescent="0.2">
      <c r="A265" s="2" t="s">
        <v>115</v>
      </c>
      <c r="B265" s="2" t="s">
        <v>144</v>
      </c>
      <c r="C265" s="1">
        <v>8</v>
      </c>
      <c r="D265" s="1">
        <v>0</v>
      </c>
      <c r="E265" s="1">
        <v>0</v>
      </c>
      <c r="F265" s="1">
        <v>0</v>
      </c>
      <c r="G265" s="1" t="s">
        <v>19</v>
      </c>
      <c r="H265" s="1" t="s">
        <v>19</v>
      </c>
      <c r="I265" s="1">
        <v>3</v>
      </c>
      <c r="J265" s="1">
        <v>43.97</v>
      </c>
      <c r="K265" s="1" t="s">
        <v>19</v>
      </c>
      <c r="L265" s="1" t="s">
        <v>19</v>
      </c>
      <c r="M265" s="1" t="s">
        <v>19</v>
      </c>
      <c r="N265" s="2">
        <v>0</v>
      </c>
      <c r="O265" s="2">
        <v>0</v>
      </c>
      <c r="P265" s="2">
        <v>0</v>
      </c>
      <c r="Q265" s="2">
        <v>0</v>
      </c>
      <c r="R265" s="4"/>
      <c r="S265" s="5"/>
    </row>
    <row r="266" spans="1:19" x14ac:dyDescent="0.2">
      <c r="A266" s="2" t="s">
        <v>115</v>
      </c>
      <c r="B266" s="2" t="s">
        <v>145</v>
      </c>
      <c r="C266" s="1">
        <v>55</v>
      </c>
      <c r="D266" s="1">
        <v>12</v>
      </c>
      <c r="E266" s="1">
        <v>21.82</v>
      </c>
      <c r="F266" s="1">
        <v>1.68</v>
      </c>
      <c r="G266" s="1">
        <v>0.14000000000000001</v>
      </c>
      <c r="H266" s="1">
        <v>0.26</v>
      </c>
      <c r="I266" s="1">
        <v>4.2</v>
      </c>
      <c r="J266" s="1">
        <v>32.54</v>
      </c>
      <c r="K266" s="1">
        <v>3.27</v>
      </c>
      <c r="L266" s="1">
        <v>50</v>
      </c>
      <c r="M266" s="1">
        <v>1.1200000000000001</v>
      </c>
      <c r="N266" s="2">
        <v>0</v>
      </c>
      <c r="O266" s="1">
        <v>0</v>
      </c>
      <c r="P266" s="1">
        <v>0</v>
      </c>
      <c r="Q266" s="2">
        <v>0</v>
      </c>
      <c r="R266" s="4">
        <f t="shared" ref="R263:R326" si="4">N266/D266</f>
        <v>0</v>
      </c>
      <c r="S266" s="5"/>
    </row>
    <row r="267" spans="1:19" x14ac:dyDescent="0.2">
      <c r="A267" s="2" t="s">
        <v>115</v>
      </c>
      <c r="B267" s="2" t="s">
        <v>146</v>
      </c>
      <c r="C267" s="1">
        <v>1</v>
      </c>
      <c r="D267" s="1">
        <v>0</v>
      </c>
      <c r="E267" s="1">
        <v>0</v>
      </c>
      <c r="F267" s="1">
        <v>0</v>
      </c>
      <c r="G267" s="1" t="s">
        <v>19</v>
      </c>
      <c r="H267" s="1" t="s">
        <v>19</v>
      </c>
      <c r="I267" s="1">
        <v>5</v>
      </c>
      <c r="J267" s="1">
        <v>8.5</v>
      </c>
      <c r="K267" s="1" t="s">
        <v>19</v>
      </c>
      <c r="L267" s="1" t="s">
        <v>19</v>
      </c>
      <c r="M267" s="1" t="s">
        <v>19</v>
      </c>
      <c r="N267" s="2">
        <v>0</v>
      </c>
      <c r="O267" s="2">
        <v>0</v>
      </c>
      <c r="P267" s="2">
        <v>0</v>
      </c>
      <c r="Q267" s="2">
        <v>0</v>
      </c>
      <c r="R267" s="4"/>
      <c r="S267" s="5"/>
    </row>
    <row r="268" spans="1:19" x14ac:dyDescent="0.2">
      <c r="A268" s="2" t="s">
        <v>115</v>
      </c>
      <c r="B268" s="2" t="s">
        <v>147</v>
      </c>
      <c r="C268" s="1">
        <v>5</v>
      </c>
      <c r="D268" s="1">
        <v>1</v>
      </c>
      <c r="E268" s="1">
        <v>20</v>
      </c>
      <c r="F268" s="1">
        <v>0.04</v>
      </c>
      <c r="G268" s="1">
        <v>0.04</v>
      </c>
      <c r="H268" s="1">
        <v>0.23</v>
      </c>
      <c r="I268" s="1">
        <v>5</v>
      </c>
      <c r="J268" s="1">
        <v>8.5</v>
      </c>
      <c r="K268" s="1">
        <v>5</v>
      </c>
      <c r="L268" s="1">
        <v>100</v>
      </c>
      <c r="M268" s="1">
        <v>1</v>
      </c>
      <c r="N268" s="2">
        <v>0</v>
      </c>
      <c r="O268" s="1">
        <v>0</v>
      </c>
      <c r="P268" s="1">
        <v>0</v>
      </c>
      <c r="Q268" s="2">
        <v>0</v>
      </c>
      <c r="R268" s="4">
        <f t="shared" si="4"/>
        <v>0</v>
      </c>
      <c r="S268" s="5"/>
    </row>
    <row r="269" spans="1:19" x14ac:dyDescent="0.2">
      <c r="A269" s="2" t="s">
        <v>115</v>
      </c>
      <c r="B269" s="2" t="s">
        <v>148</v>
      </c>
      <c r="C269" s="1">
        <v>5</v>
      </c>
      <c r="D269" s="1">
        <v>2</v>
      </c>
      <c r="E269" s="1">
        <v>40</v>
      </c>
      <c r="F269" s="1">
        <v>0.26</v>
      </c>
      <c r="G269" s="1">
        <v>0.13</v>
      </c>
      <c r="H269" s="1">
        <v>0.26</v>
      </c>
      <c r="I269" s="1">
        <v>4.4000000000000004</v>
      </c>
      <c r="J269" s="1">
        <v>24.42</v>
      </c>
      <c r="K269" s="1">
        <v>3</v>
      </c>
      <c r="L269" s="1" t="s">
        <v>19</v>
      </c>
      <c r="M269" s="1" t="s">
        <v>19</v>
      </c>
      <c r="N269" s="2">
        <v>0</v>
      </c>
      <c r="O269" s="2">
        <v>0</v>
      </c>
      <c r="P269" s="2">
        <v>0</v>
      </c>
      <c r="Q269" s="2">
        <v>0</v>
      </c>
      <c r="R269" s="4">
        <f t="shared" si="4"/>
        <v>0</v>
      </c>
      <c r="S269" s="5"/>
    </row>
    <row r="270" spans="1:19" x14ac:dyDescent="0.2">
      <c r="A270" s="2" t="s">
        <v>115</v>
      </c>
      <c r="B270" s="2" t="s">
        <v>149</v>
      </c>
      <c r="C270" s="1">
        <v>3</v>
      </c>
      <c r="D270" s="1">
        <v>0</v>
      </c>
      <c r="E270" s="1">
        <v>0</v>
      </c>
      <c r="F270" s="1">
        <v>0</v>
      </c>
      <c r="G270" s="1" t="s">
        <v>19</v>
      </c>
      <c r="H270" s="1" t="s">
        <v>19</v>
      </c>
      <c r="I270" s="1">
        <v>2</v>
      </c>
      <c r="J270" s="1">
        <v>91.28</v>
      </c>
      <c r="K270" s="1" t="s">
        <v>19</v>
      </c>
      <c r="L270" s="1" t="s">
        <v>19</v>
      </c>
      <c r="M270" s="1" t="s">
        <v>19</v>
      </c>
      <c r="N270" s="2">
        <v>0</v>
      </c>
      <c r="O270" s="1">
        <v>0</v>
      </c>
      <c r="P270" s="1">
        <v>0</v>
      </c>
      <c r="Q270" s="2">
        <v>0</v>
      </c>
      <c r="R270" s="4"/>
      <c r="S270" s="5"/>
    </row>
    <row r="271" spans="1:19" x14ac:dyDescent="0.2">
      <c r="A271" s="2" t="s">
        <v>115</v>
      </c>
      <c r="B271" s="2" t="s">
        <v>150</v>
      </c>
      <c r="C271" s="1">
        <v>3</v>
      </c>
      <c r="D271" s="1">
        <v>0</v>
      </c>
      <c r="E271" s="1">
        <v>0</v>
      </c>
      <c r="F271" s="1">
        <v>0</v>
      </c>
      <c r="G271" s="1" t="s">
        <v>19</v>
      </c>
      <c r="H271" s="1" t="s">
        <v>19</v>
      </c>
      <c r="I271" s="1">
        <v>4.33</v>
      </c>
      <c r="J271" s="1">
        <v>27.41</v>
      </c>
      <c r="K271" s="1" t="s">
        <v>19</v>
      </c>
      <c r="L271" s="1" t="s">
        <v>19</v>
      </c>
      <c r="M271" s="1" t="s">
        <v>19</v>
      </c>
      <c r="N271" s="2">
        <v>0</v>
      </c>
      <c r="O271" s="2">
        <v>0</v>
      </c>
      <c r="P271" s="2">
        <v>0</v>
      </c>
      <c r="Q271" s="2">
        <v>0</v>
      </c>
      <c r="R271" s="4"/>
      <c r="S271" s="5"/>
    </row>
    <row r="272" spans="1:19" x14ac:dyDescent="0.2">
      <c r="A272" s="2" t="s">
        <v>115</v>
      </c>
      <c r="B272" s="2" t="s">
        <v>151</v>
      </c>
      <c r="C272" s="1">
        <v>1</v>
      </c>
      <c r="D272" s="1">
        <v>0</v>
      </c>
      <c r="E272" s="1">
        <v>0</v>
      </c>
      <c r="F272" s="1">
        <v>0</v>
      </c>
      <c r="G272" s="1" t="s">
        <v>19</v>
      </c>
      <c r="H272" s="1" t="s">
        <v>19</v>
      </c>
      <c r="I272" s="1">
        <v>3</v>
      </c>
      <c r="J272" s="1">
        <v>65.239999999999995</v>
      </c>
      <c r="K272" s="1" t="s">
        <v>19</v>
      </c>
      <c r="L272" s="1" t="s">
        <v>19</v>
      </c>
      <c r="M272" s="1" t="s">
        <v>19</v>
      </c>
      <c r="N272" s="2">
        <v>0</v>
      </c>
      <c r="O272" s="1">
        <v>0</v>
      </c>
      <c r="P272" s="1">
        <v>0</v>
      </c>
      <c r="Q272" s="2">
        <v>0</v>
      </c>
      <c r="R272" s="4"/>
      <c r="S272" s="5"/>
    </row>
    <row r="273" spans="1:19" x14ac:dyDescent="0.2">
      <c r="A273" s="2" t="s">
        <v>115</v>
      </c>
      <c r="B273" s="2" t="s">
        <v>152</v>
      </c>
      <c r="C273" s="1">
        <v>467</v>
      </c>
      <c r="D273" s="1">
        <v>61</v>
      </c>
      <c r="E273" s="1">
        <v>13.06</v>
      </c>
      <c r="F273" s="1">
        <v>10.83</v>
      </c>
      <c r="G273" s="1">
        <v>0.18</v>
      </c>
      <c r="H273" s="1">
        <v>0.28000000000000003</v>
      </c>
      <c r="I273" s="1">
        <v>4.3</v>
      </c>
      <c r="J273" s="1">
        <v>30.5</v>
      </c>
      <c r="K273" s="1">
        <v>3.44</v>
      </c>
      <c r="L273" s="1">
        <v>48.48</v>
      </c>
      <c r="M273" s="1">
        <v>1.47</v>
      </c>
      <c r="N273" s="2">
        <v>0</v>
      </c>
      <c r="O273" s="2">
        <v>0</v>
      </c>
      <c r="P273" s="2">
        <v>0</v>
      </c>
      <c r="Q273" s="2">
        <v>0</v>
      </c>
      <c r="R273" s="4">
        <f t="shared" si="4"/>
        <v>0</v>
      </c>
      <c r="S273" s="5"/>
    </row>
    <row r="274" spans="1:19" x14ac:dyDescent="0.2">
      <c r="A274" s="2" t="s">
        <v>115</v>
      </c>
      <c r="B274" s="2" t="s">
        <v>153</v>
      </c>
      <c r="C274" s="1">
        <v>3</v>
      </c>
      <c r="D274" s="1">
        <v>1</v>
      </c>
      <c r="E274" s="1">
        <v>33.33</v>
      </c>
      <c r="F274" s="1">
        <v>0.06</v>
      </c>
      <c r="G274" s="1">
        <v>0.06</v>
      </c>
      <c r="H274" s="1">
        <v>0.1</v>
      </c>
      <c r="I274" s="1">
        <v>5</v>
      </c>
      <c r="J274" s="1">
        <v>8.5</v>
      </c>
      <c r="K274" s="1">
        <v>5</v>
      </c>
      <c r="L274" s="1">
        <v>0</v>
      </c>
      <c r="M274" s="1">
        <v>1</v>
      </c>
      <c r="N274" s="2">
        <v>0</v>
      </c>
      <c r="O274" s="1">
        <v>0</v>
      </c>
      <c r="P274" s="1">
        <v>0</v>
      </c>
      <c r="Q274" s="2">
        <v>0</v>
      </c>
      <c r="R274" s="4">
        <f t="shared" si="4"/>
        <v>0</v>
      </c>
      <c r="S274" s="5"/>
    </row>
    <row r="275" spans="1:19" x14ac:dyDescent="0.2">
      <c r="A275" s="2" t="s">
        <v>115</v>
      </c>
      <c r="B275" s="2" t="s">
        <v>154</v>
      </c>
      <c r="C275" s="1">
        <v>6</v>
      </c>
      <c r="D275" s="1">
        <v>0</v>
      </c>
      <c r="E275" s="1">
        <v>0</v>
      </c>
      <c r="F275" s="1">
        <v>0</v>
      </c>
      <c r="G275" s="1" t="s">
        <v>19</v>
      </c>
      <c r="H275" s="1" t="s">
        <v>19</v>
      </c>
      <c r="I275" s="1">
        <v>4.83</v>
      </c>
      <c r="J275" s="1">
        <v>19.489999999999998</v>
      </c>
      <c r="K275" s="1" t="s">
        <v>19</v>
      </c>
      <c r="L275" s="1" t="s">
        <v>19</v>
      </c>
      <c r="M275" s="1" t="s">
        <v>19</v>
      </c>
      <c r="N275" s="2">
        <v>0</v>
      </c>
      <c r="O275" s="2">
        <v>0</v>
      </c>
      <c r="P275" s="2">
        <v>0</v>
      </c>
      <c r="Q275" s="2">
        <v>0</v>
      </c>
      <c r="R275" s="4"/>
      <c r="S275" s="5"/>
    </row>
    <row r="276" spans="1:19" x14ac:dyDescent="0.2">
      <c r="A276" s="2" t="s">
        <v>115</v>
      </c>
      <c r="B276" s="2" t="s">
        <v>155</v>
      </c>
      <c r="C276" s="1">
        <v>1</v>
      </c>
      <c r="D276" s="1">
        <v>1</v>
      </c>
      <c r="E276" s="1">
        <v>100</v>
      </c>
      <c r="F276" s="1">
        <v>0.31</v>
      </c>
      <c r="G276" s="1">
        <v>0.31</v>
      </c>
      <c r="H276" s="1">
        <v>0.41</v>
      </c>
      <c r="I276" s="1" t="s">
        <v>19</v>
      </c>
      <c r="J276" s="1">
        <v>8.5</v>
      </c>
      <c r="K276" s="1" t="s">
        <v>19</v>
      </c>
      <c r="L276" s="1">
        <v>100</v>
      </c>
      <c r="M276" s="1">
        <v>1</v>
      </c>
      <c r="N276" s="2">
        <v>0</v>
      </c>
      <c r="O276" s="1">
        <v>0</v>
      </c>
      <c r="P276" s="1">
        <v>0</v>
      </c>
      <c r="Q276" s="2">
        <v>0</v>
      </c>
      <c r="R276" s="4">
        <f t="shared" si="4"/>
        <v>0</v>
      </c>
      <c r="S276" s="5"/>
    </row>
    <row r="277" spans="1:19" x14ac:dyDescent="0.2">
      <c r="A277" s="2" t="s">
        <v>115</v>
      </c>
      <c r="B277" s="2" t="s">
        <v>156</v>
      </c>
      <c r="C277" s="1">
        <v>7</v>
      </c>
      <c r="D277" s="1">
        <v>3</v>
      </c>
      <c r="E277" s="1">
        <v>42.86</v>
      </c>
      <c r="F277" s="1">
        <v>0.26</v>
      </c>
      <c r="G277" s="1">
        <v>0.09</v>
      </c>
      <c r="H277" s="1">
        <v>0.13</v>
      </c>
      <c r="I277" s="1">
        <v>4.83</v>
      </c>
      <c r="J277" s="1">
        <v>15.69</v>
      </c>
      <c r="K277" s="1">
        <v>4.5</v>
      </c>
      <c r="L277" s="1">
        <v>50</v>
      </c>
      <c r="M277" s="1">
        <v>1</v>
      </c>
      <c r="N277" s="2">
        <v>0</v>
      </c>
      <c r="O277" s="2">
        <v>0</v>
      </c>
      <c r="P277" s="2">
        <v>0</v>
      </c>
      <c r="Q277" s="2">
        <v>0</v>
      </c>
      <c r="R277" s="4">
        <f t="shared" si="4"/>
        <v>0</v>
      </c>
      <c r="S277" s="5"/>
    </row>
    <row r="278" spans="1:19" x14ac:dyDescent="0.2">
      <c r="A278" s="2" t="s">
        <v>115</v>
      </c>
      <c r="B278" s="2" t="s">
        <v>157</v>
      </c>
      <c r="C278" s="1">
        <v>7</v>
      </c>
      <c r="D278" s="1">
        <v>0</v>
      </c>
      <c r="E278" s="1">
        <v>0</v>
      </c>
      <c r="F278" s="1">
        <v>0</v>
      </c>
      <c r="G278" s="1" t="s">
        <v>19</v>
      </c>
      <c r="H278" s="1" t="s">
        <v>19</v>
      </c>
      <c r="I278" s="1">
        <v>3.86</v>
      </c>
      <c r="J278" s="1">
        <v>37.020000000000003</v>
      </c>
      <c r="K278" s="1" t="s">
        <v>19</v>
      </c>
      <c r="L278" s="1" t="s">
        <v>19</v>
      </c>
      <c r="M278" s="1" t="s">
        <v>19</v>
      </c>
      <c r="N278" s="2">
        <v>0</v>
      </c>
      <c r="O278" s="1">
        <v>0</v>
      </c>
      <c r="P278" s="1">
        <v>0</v>
      </c>
      <c r="Q278" s="2">
        <v>0</v>
      </c>
      <c r="R278" s="4"/>
      <c r="S278" s="5"/>
    </row>
    <row r="279" spans="1:19" x14ac:dyDescent="0.2">
      <c r="A279" s="2" t="s">
        <v>115</v>
      </c>
      <c r="B279" s="2" t="s">
        <v>158</v>
      </c>
      <c r="C279" s="1">
        <v>7</v>
      </c>
      <c r="D279" s="1">
        <v>1</v>
      </c>
      <c r="E279" s="1">
        <v>14.29</v>
      </c>
      <c r="F279" s="1">
        <v>0.01</v>
      </c>
      <c r="G279" s="1">
        <v>0.01</v>
      </c>
      <c r="H279" s="1">
        <v>0.03</v>
      </c>
      <c r="I279" s="1">
        <v>5.86</v>
      </c>
      <c r="J279" s="1">
        <v>7.09</v>
      </c>
      <c r="K279" s="1">
        <v>7</v>
      </c>
      <c r="L279" s="1">
        <v>100</v>
      </c>
      <c r="M279" s="1">
        <v>1</v>
      </c>
      <c r="N279" s="2">
        <v>0</v>
      </c>
      <c r="O279" s="2">
        <v>0</v>
      </c>
      <c r="P279" s="2">
        <v>0</v>
      </c>
      <c r="Q279" s="2">
        <v>0</v>
      </c>
      <c r="R279" s="4">
        <f t="shared" si="4"/>
        <v>0</v>
      </c>
      <c r="S279" s="5"/>
    </row>
    <row r="280" spans="1:19" x14ac:dyDescent="0.2">
      <c r="A280" s="2" t="s">
        <v>115</v>
      </c>
      <c r="B280" s="2" t="s">
        <v>159</v>
      </c>
      <c r="C280" s="1">
        <v>49</v>
      </c>
      <c r="D280" s="1">
        <v>9</v>
      </c>
      <c r="E280" s="1">
        <v>18.37</v>
      </c>
      <c r="F280" s="1">
        <v>0.85</v>
      </c>
      <c r="G280" s="1">
        <v>0.09</v>
      </c>
      <c r="H280" s="1">
        <v>0.22</v>
      </c>
      <c r="I280" s="1">
        <v>4.5999999999999996</v>
      </c>
      <c r="J280" s="1">
        <v>32.97</v>
      </c>
      <c r="K280" s="1">
        <v>3.78</v>
      </c>
      <c r="L280" s="1">
        <v>22.22</v>
      </c>
      <c r="M280" s="1">
        <v>1.78</v>
      </c>
      <c r="N280" s="2">
        <v>0</v>
      </c>
      <c r="O280" s="1">
        <v>0</v>
      </c>
      <c r="P280" s="1">
        <v>0</v>
      </c>
      <c r="Q280" s="2">
        <v>0</v>
      </c>
      <c r="R280" s="4">
        <f t="shared" si="4"/>
        <v>0</v>
      </c>
      <c r="S280" s="5"/>
    </row>
    <row r="281" spans="1:19" x14ac:dyDescent="0.2">
      <c r="A281" s="2" t="s">
        <v>115</v>
      </c>
      <c r="B281" s="2" t="s">
        <v>160</v>
      </c>
      <c r="C281" s="1">
        <v>2</v>
      </c>
      <c r="D281" s="1">
        <v>1</v>
      </c>
      <c r="E281" s="1">
        <v>50</v>
      </c>
      <c r="F281" s="1">
        <v>0.38</v>
      </c>
      <c r="G281" s="1">
        <v>0.38</v>
      </c>
      <c r="H281" s="1">
        <v>0.42</v>
      </c>
      <c r="I281" s="1">
        <v>3</v>
      </c>
      <c r="J281" s="1">
        <v>71.5</v>
      </c>
      <c r="K281" s="1">
        <v>3</v>
      </c>
      <c r="L281" s="1">
        <v>100</v>
      </c>
      <c r="M281" s="1">
        <v>1</v>
      </c>
      <c r="N281" s="2">
        <v>0</v>
      </c>
      <c r="O281" s="1">
        <v>0</v>
      </c>
      <c r="P281" s="1">
        <v>0</v>
      </c>
      <c r="Q281" s="2">
        <v>0</v>
      </c>
      <c r="R281" s="4">
        <f t="shared" si="4"/>
        <v>0</v>
      </c>
      <c r="S281" s="5"/>
    </row>
    <row r="282" spans="1:19" x14ac:dyDescent="0.2">
      <c r="A282" s="2" t="s">
        <v>115</v>
      </c>
      <c r="B282" s="2" t="s">
        <v>161</v>
      </c>
      <c r="C282" s="1">
        <v>6</v>
      </c>
      <c r="D282" s="1">
        <v>0</v>
      </c>
      <c r="E282" s="1">
        <v>0</v>
      </c>
      <c r="F282" s="1">
        <v>0</v>
      </c>
      <c r="G282" s="1" t="s">
        <v>19</v>
      </c>
      <c r="H282" s="1" t="s">
        <v>19</v>
      </c>
      <c r="I282" s="1">
        <v>4.17</v>
      </c>
      <c r="J282" s="1">
        <v>42.08</v>
      </c>
      <c r="K282" s="1" t="s">
        <v>19</v>
      </c>
      <c r="L282" s="1" t="s">
        <v>19</v>
      </c>
      <c r="M282" s="1" t="s">
        <v>19</v>
      </c>
      <c r="N282" s="2">
        <v>0</v>
      </c>
      <c r="O282" s="2">
        <v>0</v>
      </c>
      <c r="P282" s="2">
        <v>0</v>
      </c>
      <c r="Q282" s="2">
        <v>0</v>
      </c>
      <c r="R282" s="4"/>
      <c r="S282" s="5"/>
    </row>
    <row r="283" spans="1:19" x14ac:dyDescent="0.2">
      <c r="A283" s="2" t="s">
        <v>115</v>
      </c>
      <c r="B283" s="2" t="s">
        <v>162</v>
      </c>
      <c r="C283" s="1">
        <v>43</v>
      </c>
      <c r="D283" s="1">
        <v>7</v>
      </c>
      <c r="E283" s="1">
        <v>16.28</v>
      </c>
      <c r="F283" s="1">
        <v>0.67</v>
      </c>
      <c r="G283" s="1">
        <v>0.1</v>
      </c>
      <c r="H283" s="1">
        <v>0.16</v>
      </c>
      <c r="I283" s="1">
        <v>4.46</v>
      </c>
      <c r="J283" s="1">
        <v>24.55</v>
      </c>
      <c r="K283" s="1">
        <v>3.57</v>
      </c>
      <c r="L283" s="1">
        <v>66.67</v>
      </c>
      <c r="M283" s="1">
        <v>1</v>
      </c>
      <c r="N283" s="2">
        <v>0</v>
      </c>
      <c r="O283" s="1">
        <v>0</v>
      </c>
      <c r="P283" s="1">
        <v>0</v>
      </c>
      <c r="Q283" s="2">
        <v>0</v>
      </c>
      <c r="R283" s="4">
        <f t="shared" si="4"/>
        <v>0</v>
      </c>
      <c r="S283" s="5"/>
    </row>
    <row r="284" spans="1:19" x14ac:dyDescent="0.2">
      <c r="A284" s="2" t="s">
        <v>115</v>
      </c>
      <c r="B284" s="2" t="s">
        <v>163</v>
      </c>
      <c r="C284" s="1">
        <v>20</v>
      </c>
      <c r="D284" s="1">
        <v>2</v>
      </c>
      <c r="E284" s="1">
        <v>10</v>
      </c>
      <c r="F284" s="1">
        <v>0.28000000000000003</v>
      </c>
      <c r="G284" s="1">
        <v>0.14000000000000001</v>
      </c>
      <c r="H284" s="1">
        <v>0.16</v>
      </c>
      <c r="I284" s="1">
        <v>4.25</v>
      </c>
      <c r="J284" s="1">
        <v>33.17</v>
      </c>
      <c r="K284" s="1">
        <v>5</v>
      </c>
      <c r="L284" s="1">
        <v>0</v>
      </c>
      <c r="M284" s="1">
        <v>3</v>
      </c>
      <c r="N284" s="2">
        <v>0</v>
      </c>
      <c r="O284" s="2">
        <v>0</v>
      </c>
      <c r="P284" s="2">
        <v>0</v>
      </c>
      <c r="Q284" s="2">
        <v>0</v>
      </c>
      <c r="R284" s="4">
        <f t="shared" si="4"/>
        <v>0</v>
      </c>
      <c r="S284" s="5"/>
    </row>
    <row r="285" spans="1:19" x14ac:dyDescent="0.2">
      <c r="A285" s="2" t="s">
        <v>115</v>
      </c>
      <c r="B285" s="2" t="s">
        <v>164</v>
      </c>
      <c r="C285" s="1">
        <v>3</v>
      </c>
      <c r="D285" s="1">
        <v>0</v>
      </c>
      <c r="E285" s="1">
        <v>0</v>
      </c>
      <c r="F285" s="1">
        <v>0</v>
      </c>
      <c r="G285" s="1" t="s">
        <v>19</v>
      </c>
      <c r="H285" s="1" t="s">
        <v>19</v>
      </c>
      <c r="I285" s="1">
        <v>4.67</v>
      </c>
      <c r="J285" s="1">
        <v>37.299999999999997</v>
      </c>
      <c r="K285" s="1" t="s">
        <v>19</v>
      </c>
      <c r="L285" s="1" t="s">
        <v>19</v>
      </c>
      <c r="M285" s="1" t="s">
        <v>19</v>
      </c>
      <c r="N285" s="2">
        <v>0</v>
      </c>
      <c r="O285" s="1">
        <v>0</v>
      </c>
      <c r="P285" s="1">
        <v>0</v>
      </c>
      <c r="Q285" s="2">
        <v>0</v>
      </c>
      <c r="R285" s="4"/>
      <c r="S285" s="5"/>
    </row>
    <row r="286" spans="1:19" x14ac:dyDescent="0.2">
      <c r="A286" s="2" t="s">
        <v>115</v>
      </c>
      <c r="B286" s="2" t="s">
        <v>165</v>
      </c>
      <c r="C286" s="1">
        <v>9</v>
      </c>
      <c r="D286" s="1">
        <v>1</v>
      </c>
      <c r="E286" s="1">
        <v>11.11</v>
      </c>
      <c r="F286" s="1">
        <v>0.05</v>
      </c>
      <c r="G286" s="1">
        <v>0.05</v>
      </c>
      <c r="H286" s="1">
        <v>0.32</v>
      </c>
      <c r="I286" s="1">
        <v>4.25</v>
      </c>
      <c r="J286" s="1">
        <v>32.770000000000003</v>
      </c>
      <c r="K286" s="1">
        <v>5</v>
      </c>
      <c r="L286" s="1">
        <v>100</v>
      </c>
      <c r="M286" s="1">
        <v>1</v>
      </c>
      <c r="N286" s="2">
        <v>0</v>
      </c>
      <c r="O286" s="2">
        <v>0</v>
      </c>
      <c r="P286" s="2">
        <v>0</v>
      </c>
      <c r="Q286" s="2">
        <v>0</v>
      </c>
      <c r="R286" s="4">
        <f t="shared" si="4"/>
        <v>0</v>
      </c>
      <c r="S286" s="5"/>
    </row>
    <row r="287" spans="1:19" x14ac:dyDescent="0.2">
      <c r="A287" s="2" t="s">
        <v>115</v>
      </c>
      <c r="B287" s="2" t="s">
        <v>166</v>
      </c>
      <c r="C287" s="1">
        <v>12</v>
      </c>
      <c r="D287" s="1">
        <v>4</v>
      </c>
      <c r="E287" s="1">
        <v>33.33</v>
      </c>
      <c r="F287" s="1">
        <v>0.6</v>
      </c>
      <c r="G287" s="1">
        <v>0.15</v>
      </c>
      <c r="H287" s="1">
        <v>0.26</v>
      </c>
      <c r="I287" s="1">
        <v>4.22</v>
      </c>
      <c r="J287" s="1">
        <v>51.77</v>
      </c>
      <c r="K287" s="1">
        <v>4</v>
      </c>
      <c r="L287" s="1">
        <v>50</v>
      </c>
      <c r="M287" s="1">
        <v>2.5</v>
      </c>
      <c r="N287" s="2">
        <v>0</v>
      </c>
      <c r="O287" s="1">
        <v>0</v>
      </c>
      <c r="P287" s="1">
        <v>0</v>
      </c>
      <c r="Q287" s="2">
        <v>0</v>
      </c>
      <c r="R287" s="4">
        <f t="shared" si="4"/>
        <v>0</v>
      </c>
      <c r="S287" s="5"/>
    </row>
    <row r="288" spans="1:19" x14ac:dyDescent="0.2">
      <c r="A288" s="2" t="s">
        <v>115</v>
      </c>
      <c r="B288" s="2" t="s">
        <v>167</v>
      </c>
      <c r="C288" s="1">
        <v>3</v>
      </c>
      <c r="D288" s="1">
        <v>3</v>
      </c>
      <c r="E288" s="1">
        <v>100</v>
      </c>
      <c r="F288" s="1">
        <v>0.35</v>
      </c>
      <c r="G288" s="1">
        <v>0.12</v>
      </c>
      <c r="H288" s="1">
        <v>0.17</v>
      </c>
      <c r="I288" s="1">
        <v>2.33</v>
      </c>
      <c r="J288" s="1">
        <v>76.260000000000005</v>
      </c>
      <c r="K288" s="1">
        <v>2.33</v>
      </c>
      <c r="L288" s="1">
        <v>0</v>
      </c>
      <c r="M288" s="1">
        <v>1</v>
      </c>
      <c r="N288" s="2">
        <v>0</v>
      </c>
      <c r="O288" s="2">
        <v>0</v>
      </c>
      <c r="P288" s="2">
        <v>0</v>
      </c>
      <c r="Q288" s="2">
        <v>0</v>
      </c>
      <c r="R288" s="4">
        <f t="shared" si="4"/>
        <v>0</v>
      </c>
      <c r="S288" s="5"/>
    </row>
    <row r="289" spans="1:19" x14ac:dyDescent="0.2">
      <c r="A289" s="2" t="s">
        <v>115</v>
      </c>
      <c r="B289" s="2" t="s">
        <v>168</v>
      </c>
      <c r="C289" s="1">
        <v>1</v>
      </c>
      <c r="D289" s="1">
        <v>0</v>
      </c>
      <c r="E289" s="1">
        <v>0</v>
      </c>
      <c r="F289" s="1">
        <v>0</v>
      </c>
      <c r="G289" s="1" t="s">
        <v>19</v>
      </c>
      <c r="H289" s="1" t="s">
        <v>19</v>
      </c>
      <c r="I289" s="1">
        <v>3</v>
      </c>
      <c r="J289" s="1">
        <v>71.290000000000006</v>
      </c>
      <c r="K289" s="1" t="s">
        <v>19</v>
      </c>
      <c r="L289" s="1" t="s">
        <v>19</v>
      </c>
      <c r="M289" s="1" t="s">
        <v>19</v>
      </c>
      <c r="N289" s="2">
        <v>0</v>
      </c>
      <c r="O289" s="1">
        <v>0</v>
      </c>
      <c r="P289" s="1">
        <v>0</v>
      </c>
      <c r="Q289" s="2">
        <v>0</v>
      </c>
      <c r="R289" s="4"/>
      <c r="S289" s="5"/>
    </row>
    <row r="290" spans="1:19" x14ac:dyDescent="0.2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R290" s="4"/>
      <c r="S290" s="5"/>
    </row>
    <row r="291" spans="1:19" x14ac:dyDescent="0.2">
      <c r="A291" s="2" t="s">
        <v>205</v>
      </c>
      <c r="B291" s="2" t="s">
        <v>206</v>
      </c>
      <c r="C291" s="1">
        <v>662</v>
      </c>
      <c r="D291" s="1">
        <v>27</v>
      </c>
      <c r="E291" s="1">
        <v>4.08</v>
      </c>
      <c r="F291" s="1">
        <v>3.78</v>
      </c>
      <c r="G291" s="1">
        <v>0.14000000000000001</v>
      </c>
      <c r="H291" s="1">
        <v>0.16</v>
      </c>
      <c r="I291" s="1" t="s">
        <v>19</v>
      </c>
      <c r="J291" s="1">
        <v>100</v>
      </c>
      <c r="K291" s="1" t="s">
        <v>19</v>
      </c>
      <c r="L291" s="1">
        <v>54.55</v>
      </c>
      <c r="M291" s="1">
        <v>1</v>
      </c>
      <c r="N291" s="1">
        <v>0</v>
      </c>
      <c r="O291" s="2">
        <v>0</v>
      </c>
      <c r="P291" s="2">
        <v>0</v>
      </c>
      <c r="Q291" s="2">
        <v>0</v>
      </c>
      <c r="R291" s="4">
        <f t="shared" si="4"/>
        <v>0</v>
      </c>
      <c r="S291" s="5"/>
    </row>
    <row r="292" spans="1:19" x14ac:dyDescent="0.2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R292" s="4"/>
      <c r="S292" s="5"/>
    </row>
    <row r="293" spans="1:19" x14ac:dyDescent="0.2">
      <c r="A293" s="2" t="s">
        <v>228</v>
      </c>
      <c r="B293" s="2" t="s">
        <v>229</v>
      </c>
      <c r="C293" s="1">
        <v>2527</v>
      </c>
      <c r="D293" s="1">
        <v>23</v>
      </c>
      <c r="E293" s="1">
        <v>0.91</v>
      </c>
      <c r="F293" s="1">
        <v>5.58</v>
      </c>
      <c r="G293" s="1">
        <v>0.24</v>
      </c>
      <c r="H293" s="1">
        <v>0.28000000000000003</v>
      </c>
      <c r="I293" s="1" t="s">
        <v>19</v>
      </c>
      <c r="J293" s="1">
        <v>100</v>
      </c>
      <c r="K293" s="1" t="s">
        <v>19</v>
      </c>
      <c r="L293" s="1">
        <v>65</v>
      </c>
      <c r="M293" s="1">
        <v>1.95</v>
      </c>
      <c r="N293" s="2">
        <v>0</v>
      </c>
      <c r="O293" s="1">
        <v>0</v>
      </c>
      <c r="P293" s="1">
        <v>0</v>
      </c>
      <c r="Q293" s="2">
        <v>0</v>
      </c>
      <c r="R293" s="4">
        <f t="shared" si="4"/>
        <v>0</v>
      </c>
      <c r="S293" s="5"/>
    </row>
    <row r="294" spans="1:19" x14ac:dyDescent="0.2">
      <c r="A294" s="2" t="s">
        <v>228</v>
      </c>
      <c r="B294" s="2" t="s">
        <v>230</v>
      </c>
      <c r="C294" s="1">
        <v>5893</v>
      </c>
      <c r="D294" s="1">
        <v>81</v>
      </c>
      <c r="E294" s="1">
        <v>1.37</v>
      </c>
      <c r="F294" s="1">
        <v>12.78</v>
      </c>
      <c r="G294" s="1">
        <v>0.16</v>
      </c>
      <c r="H294" s="1">
        <v>0.19</v>
      </c>
      <c r="I294" s="1" t="s">
        <v>19</v>
      </c>
      <c r="J294" s="1">
        <v>100</v>
      </c>
      <c r="K294" s="1" t="s">
        <v>19</v>
      </c>
      <c r="L294" s="1">
        <v>78.459999999999994</v>
      </c>
      <c r="M294" s="1">
        <v>1.26</v>
      </c>
      <c r="N294" s="2">
        <v>0</v>
      </c>
      <c r="O294" s="2">
        <v>2</v>
      </c>
      <c r="P294" s="2">
        <v>0</v>
      </c>
      <c r="Q294" s="2">
        <v>0</v>
      </c>
      <c r="R294" s="4">
        <f t="shared" si="4"/>
        <v>0</v>
      </c>
      <c r="S294" s="5"/>
    </row>
    <row r="295" spans="1:19" x14ac:dyDescent="0.2">
      <c r="A295" s="2" t="s">
        <v>228</v>
      </c>
      <c r="B295" s="2" t="s">
        <v>231</v>
      </c>
      <c r="C295" s="1">
        <v>2383</v>
      </c>
      <c r="D295" s="1">
        <v>33</v>
      </c>
      <c r="E295" s="1">
        <v>1.38</v>
      </c>
      <c r="F295" s="1">
        <v>9.27</v>
      </c>
      <c r="G295" s="1">
        <v>0.28000000000000003</v>
      </c>
      <c r="H295" s="1">
        <v>0.38</v>
      </c>
      <c r="I295" s="1" t="s">
        <v>19</v>
      </c>
      <c r="J295" s="1">
        <v>100</v>
      </c>
      <c r="K295" s="1" t="s">
        <v>19</v>
      </c>
      <c r="L295" s="1">
        <v>28.57</v>
      </c>
      <c r="M295" s="1">
        <v>2.23</v>
      </c>
      <c r="N295" s="2">
        <v>0</v>
      </c>
      <c r="O295" s="1">
        <v>0</v>
      </c>
      <c r="P295" s="1">
        <v>0</v>
      </c>
      <c r="Q295" s="2">
        <v>0</v>
      </c>
      <c r="R295" s="4">
        <f t="shared" si="4"/>
        <v>0</v>
      </c>
      <c r="S295" s="5"/>
    </row>
    <row r="296" spans="1:19" x14ac:dyDescent="0.2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R296" s="4"/>
      <c r="S296" s="5"/>
    </row>
    <row r="297" spans="1:19" x14ac:dyDescent="0.2">
      <c r="A297" s="2" t="s">
        <v>207</v>
      </c>
      <c r="B297" s="2" t="s">
        <v>208</v>
      </c>
      <c r="C297" s="1">
        <v>13035</v>
      </c>
      <c r="D297" s="1">
        <v>299</v>
      </c>
      <c r="E297" s="1">
        <v>2.29</v>
      </c>
      <c r="F297" s="1">
        <v>18.2</v>
      </c>
      <c r="G297" s="1">
        <v>0.06</v>
      </c>
      <c r="H297" s="1">
        <v>7.0000000000000007E-2</v>
      </c>
      <c r="I297" s="1" t="s">
        <v>19</v>
      </c>
      <c r="J297" s="1">
        <v>100</v>
      </c>
      <c r="K297" s="1" t="s">
        <v>19</v>
      </c>
      <c r="L297" s="1">
        <v>22.36</v>
      </c>
      <c r="M297" s="1">
        <v>2.02</v>
      </c>
      <c r="N297" s="2">
        <v>0</v>
      </c>
      <c r="O297" s="1">
        <v>0</v>
      </c>
      <c r="P297" s="1">
        <v>0</v>
      </c>
      <c r="Q297" s="2">
        <v>0</v>
      </c>
      <c r="R297" s="4">
        <f t="shared" si="4"/>
        <v>0</v>
      </c>
      <c r="S297" s="5"/>
    </row>
    <row r="298" spans="1:19" x14ac:dyDescent="0.2">
      <c r="A298" s="2" t="s">
        <v>207</v>
      </c>
      <c r="B298" s="2" t="s">
        <v>209</v>
      </c>
      <c r="C298" s="1">
        <v>164</v>
      </c>
      <c r="D298" s="1">
        <v>4</v>
      </c>
      <c r="E298" s="1">
        <v>2.44</v>
      </c>
      <c r="F298" s="1">
        <v>0.2</v>
      </c>
      <c r="G298" s="1">
        <v>0.05</v>
      </c>
      <c r="H298" s="1">
        <v>0.06</v>
      </c>
      <c r="I298" s="1" t="s">
        <v>19</v>
      </c>
      <c r="J298" s="1">
        <v>100</v>
      </c>
      <c r="K298" s="1" t="s">
        <v>19</v>
      </c>
      <c r="L298" s="1">
        <v>100</v>
      </c>
      <c r="M298" s="1">
        <v>1</v>
      </c>
      <c r="N298" s="2">
        <v>1</v>
      </c>
      <c r="O298" s="2">
        <v>0</v>
      </c>
      <c r="P298" s="2">
        <v>0</v>
      </c>
      <c r="Q298" s="2">
        <v>0</v>
      </c>
      <c r="R298" s="4">
        <f t="shared" si="4"/>
        <v>0.25</v>
      </c>
      <c r="S298" s="5"/>
    </row>
    <row r="299" spans="1:19" x14ac:dyDescent="0.2">
      <c r="A299" s="2" t="s">
        <v>207</v>
      </c>
      <c r="B299" s="2" t="s">
        <v>210</v>
      </c>
      <c r="C299" s="1">
        <v>1955</v>
      </c>
      <c r="D299" s="1">
        <v>43</v>
      </c>
      <c r="E299" s="1">
        <v>2.2000000000000002</v>
      </c>
      <c r="F299" s="1">
        <v>2.84</v>
      </c>
      <c r="G299" s="1">
        <v>7.0000000000000007E-2</v>
      </c>
      <c r="H299" s="1">
        <v>7.0000000000000007E-2</v>
      </c>
      <c r="I299" s="1" t="s">
        <v>19</v>
      </c>
      <c r="J299" s="1">
        <v>100</v>
      </c>
      <c r="K299" s="1" t="s">
        <v>19</v>
      </c>
      <c r="L299" s="1">
        <v>21.43</v>
      </c>
      <c r="M299" s="1">
        <v>1.79</v>
      </c>
      <c r="N299" s="2">
        <v>0</v>
      </c>
      <c r="O299" s="1">
        <v>0</v>
      </c>
      <c r="P299" s="1">
        <v>0</v>
      </c>
      <c r="Q299" s="2">
        <v>0</v>
      </c>
      <c r="R299" s="4">
        <f t="shared" si="4"/>
        <v>0</v>
      </c>
      <c r="S299" s="5"/>
    </row>
    <row r="300" spans="1:19" x14ac:dyDescent="0.2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R300" s="4"/>
      <c r="S300" s="5"/>
    </row>
    <row r="301" spans="1:19" x14ac:dyDescent="0.2">
      <c r="A301" s="2" t="s">
        <v>24</v>
      </c>
      <c r="B301" s="2" t="s">
        <v>25</v>
      </c>
      <c r="C301" s="1">
        <v>15279</v>
      </c>
      <c r="D301" s="1">
        <v>71</v>
      </c>
      <c r="E301" s="1">
        <v>0.46</v>
      </c>
      <c r="F301" s="1">
        <v>7.44</v>
      </c>
      <c r="G301" s="1">
        <v>0.1</v>
      </c>
      <c r="H301" s="1">
        <v>0.13</v>
      </c>
      <c r="I301" s="1" t="s">
        <v>19</v>
      </c>
      <c r="J301" s="1">
        <v>100</v>
      </c>
      <c r="K301" s="1" t="s">
        <v>19</v>
      </c>
      <c r="L301" s="1">
        <v>41.89</v>
      </c>
      <c r="M301" s="1">
        <v>1.39</v>
      </c>
      <c r="N301" s="2">
        <v>0</v>
      </c>
      <c r="O301" s="1">
        <v>0</v>
      </c>
      <c r="P301" s="1">
        <v>0</v>
      </c>
      <c r="Q301" s="2">
        <v>0</v>
      </c>
      <c r="R301" s="4">
        <f t="shared" si="4"/>
        <v>0</v>
      </c>
      <c r="S301" s="5"/>
    </row>
    <row r="302" spans="1:19" x14ac:dyDescent="0.2">
      <c r="A302" s="2" t="s">
        <v>24</v>
      </c>
      <c r="B302" s="2" t="s">
        <v>26</v>
      </c>
      <c r="C302" s="1">
        <v>34929</v>
      </c>
      <c r="D302" s="1">
        <v>160</v>
      </c>
      <c r="E302" s="1">
        <v>0.46</v>
      </c>
      <c r="F302" s="1">
        <v>21.32</v>
      </c>
      <c r="G302" s="1">
        <v>0.13</v>
      </c>
      <c r="H302" s="1">
        <v>0.16</v>
      </c>
      <c r="I302" s="1" t="s">
        <v>19</v>
      </c>
      <c r="J302" s="1">
        <v>100</v>
      </c>
      <c r="K302" s="1" t="s">
        <v>19</v>
      </c>
      <c r="L302" s="1">
        <v>28.02</v>
      </c>
      <c r="M302" s="1">
        <v>2.21</v>
      </c>
      <c r="N302" s="2">
        <v>0</v>
      </c>
      <c r="O302" s="1">
        <v>0</v>
      </c>
      <c r="P302" s="1">
        <v>0</v>
      </c>
      <c r="Q302" s="2">
        <v>0</v>
      </c>
      <c r="R302" s="4">
        <f t="shared" si="4"/>
        <v>0</v>
      </c>
      <c r="S302" s="5"/>
    </row>
    <row r="303" spans="1:19" x14ac:dyDescent="0.2">
      <c r="A303" s="2" t="s">
        <v>24</v>
      </c>
      <c r="B303" s="2" t="s">
        <v>27</v>
      </c>
      <c r="C303" s="1">
        <v>703</v>
      </c>
      <c r="D303" s="1">
        <v>10</v>
      </c>
      <c r="E303" s="1">
        <v>1.42</v>
      </c>
      <c r="F303" s="1">
        <v>1.32</v>
      </c>
      <c r="G303" s="1">
        <v>0.13</v>
      </c>
      <c r="H303" s="1">
        <v>0.16</v>
      </c>
      <c r="I303" s="1" t="s">
        <v>19</v>
      </c>
      <c r="J303" s="1">
        <v>100</v>
      </c>
      <c r="K303" s="1" t="s">
        <v>19</v>
      </c>
      <c r="L303" s="1">
        <v>36.36</v>
      </c>
      <c r="M303" s="1">
        <v>1.55</v>
      </c>
      <c r="N303" s="2">
        <v>0</v>
      </c>
      <c r="O303" s="2">
        <v>0</v>
      </c>
      <c r="P303" s="2">
        <v>0</v>
      </c>
      <c r="Q303" s="2">
        <v>0</v>
      </c>
      <c r="R303" s="4">
        <f t="shared" si="4"/>
        <v>0</v>
      </c>
      <c r="S303" s="5"/>
    </row>
    <row r="304" spans="1:19" x14ac:dyDescent="0.2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O304" s="1"/>
      <c r="P304" s="1"/>
      <c r="R304" s="4"/>
      <c r="S304" s="5"/>
    </row>
    <row r="305" spans="1:19" x14ac:dyDescent="0.2">
      <c r="A305" s="2" t="s">
        <v>179</v>
      </c>
      <c r="B305" s="2" t="s">
        <v>180</v>
      </c>
      <c r="C305" s="1">
        <v>5562</v>
      </c>
      <c r="D305" s="1">
        <v>29</v>
      </c>
      <c r="E305" s="1">
        <v>0.52</v>
      </c>
      <c r="F305" s="1">
        <v>3.48</v>
      </c>
      <c r="G305" s="1">
        <v>0.12</v>
      </c>
      <c r="H305" s="1">
        <v>0.14000000000000001</v>
      </c>
      <c r="I305" s="1" t="s">
        <v>19</v>
      </c>
      <c r="J305" s="1">
        <v>100</v>
      </c>
      <c r="K305" s="1" t="s">
        <v>19</v>
      </c>
      <c r="L305" s="1">
        <v>40.619999999999997</v>
      </c>
      <c r="M305" s="1">
        <v>2.09</v>
      </c>
      <c r="N305" s="2">
        <v>0</v>
      </c>
      <c r="O305" s="2">
        <v>0</v>
      </c>
      <c r="P305" s="2">
        <v>0</v>
      </c>
      <c r="Q305" s="2">
        <v>0</v>
      </c>
      <c r="R305" s="4">
        <f t="shared" si="4"/>
        <v>0</v>
      </c>
      <c r="S305" s="5"/>
    </row>
    <row r="306" spans="1:19" x14ac:dyDescent="0.2">
      <c r="A306" s="2" t="s">
        <v>179</v>
      </c>
      <c r="B306" s="2" t="s">
        <v>181</v>
      </c>
      <c r="C306" s="1">
        <v>20700</v>
      </c>
      <c r="D306" s="1">
        <v>91</v>
      </c>
      <c r="E306" s="1">
        <v>0.44</v>
      </c>
      <c r="F306" s="1">
        <v>10.94</v>
      </c>
      <c r="G306" s="1">
        <v>0.12</v>
      </c>
      <c r="H306" s="1">
        <v>0.15</v>
      </c>
      <c r="I306" s="1" t="s">
        <v>19</v>
      </c>
      <c r="J306" s="1">
        <v>100</v>
      </c>
      <c r="K306" s="1" t="s">
        <v>19</v>
      </c>
      <c r="L306" s="1">
        <v>29.03</v>
      </c>
      <c r="M306" s="1">
        <v>1.48</v>
      </c>
      <c r="N306" s="2">
        <v>0</v>
      </c>
      <c r="O306" s="1">
        <v>0</v>
      </c>
      <c r="P306" s="1">
        <v>0</v>
      </c>
      <c r="Q306" s="2">
        <v>0</v>
      </c>
      <c r="R306" s="4">
        <f t="shared" si="4"/>
        <v>0</v>
      </c>
      <c r="S306" s="5"/>
    </row>
    <row r="307" spans="1:19" x14ac:dyDescent="0.2">
      <c r="A307" s="2" t="s">
        <v>179</v>
      </c>
      <c r="B307" s="2" t="s">
        <v>182</v>
      </c>
      <c r="C307" s="1">
        <v>25442</v>
      </c>
      <c r="D307" s="1">
        <v>58</v>
      </c>
      <c r="E307" s="1">
        <v>0.23</v>
      </c>
      <c r="F307" s="1">
        <v>7.59</v>
      </c>
      <c r="G307" s="1">
        <v>0.13</v>
      </c>
      <c r="H307" s="1">
        <v>0.15</v>
      </c>
      <c r="I307" s="1" t="s">
        <v>19</v>
      </c>
      <c r="J307" s="1">
        <v>100</v>
      </c>
      <c r="K307" s="1" t="s">
        <v>19</v>
      </c>
      <c r="L307" s="1">
        <v>46.15</v>
      </c>
      <c r="M307" s="1">
        <v>2.25</v>
      </c>
      <c r="N307" s="2">
        <v>0</v>
      </c>
      <c r="O307" s="2">
        <v>0</v>
      </c>
      <c r="P307" s="2">
        <v>0</v>
      </c>
      <c r="Q307" s="2">
        <v>0</v>
      </c>
      <c r="R307" s="4">
        <f t="shared" si="4"/>
        <v>0</v>
      </c>
      <c r="S307" s="5"/>
    </row>
    <row r="308" spans="1:19" x14ac:dyDescent="0.2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R308" s="4"/>
      <c r="S308" s="5"/>
    </row>
    <row r="309" spans="1:19" x14ac:dyDescent="0.2">
      <c r="A309" s="2" t="s">
        <v>177</v>
      </c>
      <c r="B309" s="2" t="s">
        <v>178</v>
      </c>
      <c r="C309" s="1">
        <v>513541</v>
      </c>
      <c r="D309" s="1">
        <v>1360</v>
      </c>
      <c r="E309" s="1">
        <v>0.26</v>
      </c>
      <c r="F309" s="1">
        <v>176.04</v>
      </c>
      <c r="G309" s="1">
        <v>0.13</v>
      </c>
      <c r="H309" s="1">
        <v>0.15</v>
      </c>
      <c r="I309" s="1" t="s">
        <v>19</v>
      </c>
      <c r="J309" s="1">
        <v>100</v>
      </c>
      <c r="K309" s="1" t="s">
        <v>19</v>
      </c>
      <c r="L309" s="1">
        <v>32.700000000000003</v>
      </c>
      <c r="M309" s="1">
        <v>1.41</v>
      </c>
      <c r="N309" s="1">
        <v>1</v>
      </c>
      <c r="O309" s="2">
        <v>0</v>
      </c>
      <c r="P309" s="2">
        <v>0</v>
      </c>
      <c r="Q309" s="2">
        <v>0</v>
      </c>
      <c r="R309" s="4">
        <f t="shared" si="4"/>
        <v>7.3529411764705881E-4</v>
      </c>
      <c r="S309" s="5">
        <f>F309/N309</f>
        <v>176.04</v>
      </c>
    </row>
    <row r="310" spans="1:19" x14ac:dyDescent="0.2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R310" s="4"/>
      <c r="S310" s="5"/>
    </row>
    <row r="311" spans="1:19" x14ac:dyDescent="0.2">
      <c r="A311" s="2" t="s">
        <v>174</v>
      </c>
      <c r="B311" s="2" t="s">
        <v>25</v>
      </c>
      <c r="C311" s="1">
        <v>58546</v>
      </c>
      <c r="D311" s="1">
        <v>280</v>
      </c>
      <c r="E311" s="1">
        <v>0.48</v>
      </c>
      <c r="F311" s="1">
        <v>34.590000000000003</v>
      </c>
      <c r="G311" s="1">
        <v>0.12</v>
      </c>
      <c r="H311" s="1">
        <v>0.16</v>
      </c>
      <c r="I311" s="1" t="s">
        <v>19</v>
      </c>
      <c r="J311" s="1">
        <v>100</v>
      </c>
      <c r="K311" s="1" t="s">
        <v>19</v>
      </c>
      <c r="L311" s="1">
        <v>28.33</v>
      </c>
      <c r="M311" s="1">
        <v>1.93</v>
      </c>
      <c r="N311" s="2">
        <v>1</v>
      </c>
      <c r="O311" s="1">
        <v>0</v>
      </c>
      <c r="P311" s="1">
        <v>0</v>
      </c>
      <c r="Q311" s="2">
        <v>0</v>
      </c>
      <c r="R311" s="4">
        <f t="shared" si="4"/>
        <v>3.5714285714285713E-3</v>
      </c>
      <c r="S311" s="5">
        <f>F311/N311</f>
        <v>34.590000000000003</v>
      </c>
    </row>
    <row r="312" spans="1:19" x14ac:dyDescent="0.2">
      <c r="A312" s="2" t="s">
        <v>174</v>
      </c>
      <c r="B312" s="2" t="s">
        <v>26</v>
      </c>
      <c r="C312" s="1">
        <v>8094</v>
      </c>
      <c r="D312" s="1">
        <v>44</v>
      </c>
      <c r="E312" s="1">
        <v>0.54</v>
      </c>
      <c r="F312" s="1">
        <v>5.85</v>
      </c>
      <c r="G312" s="1">
        <v>0.13</v>
      </c>
      <c r="H312" s="1">
        <v>0.17</v>
      </c>
      <c r="I312" s="1" t="s">
        <v>19</v>
      </c>
      <c r="J312" s="1">
        <v>100</v>
      </c>
      <c r="K312" s="1" t="s">
        <v>19</v>
      </c>
      <c r="L312" s="1">
        <v>31.91</v>
      </c>
      <c r="M312" s="1">
        <v>3.09</v>
      </c>
      <c r="N312" s="2">
        <v>1</v>
      </c>
      <c r="O312" s="2">
        <v>1</v>
      </c>
      <c r="P312" s="2">
        <v>1</v>
      </c>
      <c r="Q312" s="2">
        <v>179</v>
      </c>
      <c r="R312" s="4">
        <f t="shared" si="4"/>
        <v>2.2727272727272728E-2</v>
      </c>
      <c r="S312" s="5">
        <f>F312/N312</f>
        <v>5.85</v>
      </c>
    </row>
    <row r="313" spans="1:19" x14ac:dyDescent="0.2">
      <c r="A313" s="2" t="s">
        <v>174</v>
      </c>
      <c r="B313" s="2" t="s">
        <v>27</v>
      </c>
      <c r="C313" s="1">
        <v>577</v>
      </c>
      <c r="D313" s="1">
        <v>9</v>
      </c>
      <c r="E313" s="1">
        <v>1.56</v>
      </c>
      <c r="F313" s="1">
        <v>1.19</v>
      </c>
      <c r="G313" s="1">
        <v>0.13</v>
      </c>
      <c r="H313" s="1">
        <v>0.17</v>
      </c>
      <c r="I313" s="1" t="s">
        <v>19</v>
      </c>
      <c r="J313" s="1">
        <v>100</v>
      </c>
      <c r="K313" s="1" t="s">
        <v>19</v>
      </c>
      <c r="L313" s="1">
        <v>27.27</v>
      </c>
      <c r="M313" s="1">
        <v>2.36</v>
      </c>
      <c r="N313" s="2">
        <v>0</v>
      </c>
      <c r="O313" s="1">
        <v>0</v>
      </c>
      <c r="P313" s="1">
        <v>0</v>
      </c>
      <c r="Q313" s="2">
        <v>0</v>
      </c>
      <c r="R313" s="4">
        <f t="shared" si="4"/>
        <v>0</v>
      </c>
      <c r="S313" s="5"/>
    </row>
    <row r="314" spans="1:19" x14ac:dyDescent="0.2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O314" s="1"/>
      <c r="P314" s="1"/>
      <c r="R314" s="1"/>
      <c r="S314" s="5"/>
    </row>
    <row r="315" spans="1:19" x14ac:dyDescent="0.2">
      <c r="A315" s="2" t="s">
        <v>173</v>
      </c>
      <c r="B315" s="2" t="s">
        <v>25</v>
      </c>
      <c r="C315" s="1">
        <v>184655</v>
      </c>
      <c r="D315" s="1">
        <v>753</v>
      </c>
      <c r="E315" s="1">
        <v>0.41</v>
      </c>
      <c r="F315" s="1">
        <v>88.66</v>
      </c>
      <c r="G315" s="1">
        <v>0.12</v>
      </c>
      <c r="H315" s="1">
        <v>0.15</v>
      </c>
      <c r="I315" s="1" t="s">
        <v>19</v>
      </c>
      <c r="J315" s="1">
        <v>100</v>
      </c>
      <c r="K315" s="1" t="s">
        <v>19</v>
      </c>
      <c r="L315" s="1">
        <v>27.84</v>
      </c>
      <c r="M315" s="1">
        <v>2.0099999999999998</v>
      </c>
      <c r="N315" s="2">
        <v>5</v>
      </c>
      <c r="O315" s="1">
        <v>1</v>
      </c>
      <c r="P315" s="1">
        <v>0</v>
      </c>
      <c r="Q315" s="2">
        <v>0</v>
      </c>
      <c r="R315" s="4">
        <f t="shared" si="4"/>
        <v>6.6401062416998674E-3</v>
      </c>
      <c r="S315" s="5">
        <f>F315/N315</f>
        <v>17.731999999999999</v>
      </c>
    </row>
    <row r="316" spans="1:19" x14ac:dyDescent="0.2">
      <c r="A316" s="2" t="s">
        <v>173</v>
      </c>
      <c r="B316" s="2" t="s">
        <v>26</v>
      </c>
      <c r="C316" s="1">
        <v>40856</v>
      </c>
      <c r="D316" s="1">
        <v>107</v>
      </c>
      <c r="E316" s="1">
        <v>0.26</v>
      </c>
      <c r="F316" s="1">
        <v>15.51</v>
      </c>
      <c r="G316" s="1">
        <v>0.14000000000000001</v>
      </c>
      <c r="H316" s="1">
        <v>0.19</v>
      </c>
      <c r="I316" s="1" t="s">
        <v>19</v>
      </c>
      <c r="J316" s="1">
        <v>100</v>
      </c>
      <c r="K316" s="1" t="s">
        <v>19</v>
      </c>
      <c r="L316" s="1">
        <v>28.07</v>
      </c>
      <c r="M316" s="1">
        <v>2.5299999999999998</v>
      </c>
      <c r="N316" s="2">
        <v>0</v>
      </c>
      <c r="O316" s="2">
        <v>0</v>
      </c>
      <c r="P316" s="2">
        <v>0</v>
      </c>
      <c r="Q316" s="2">
        <v>0</v>
      </c>
      <c r="R316" s="4">
        <f t="shared" si="4"/>
        <v>0</v>
      </c>
      <c r="S316" s="5"/>
    </row>
    <row r="317" spans="1:19" x14ac:dyDescent="0.2">
      <c r="A317" s="2" t="s">
        <v>173</v>
      </c>
      <c r="B317" s="2" t="s">
        <v>27</v>
      </c>
      <c r="C317" s="1">
        <v>22810</v>
      </c>
      <c r="D317" s="1">
        <v>51</v>
      </c>
      <c r="E317" s="1">
        <v>0.22</v>
      </c>
      <c r="F317" s="1">
        <v>6.13</v>
      </c>
      <c r="G317" s="1">
        <v>0.12</v>
      </c>
      <c r="H317" s="1">
        <v>0.15</v>
      </c>
      <c r="I317" s="1" t="s">
        <v>19</v>
      </c>
      <c r="J317" s="1">
        <v>100</v>
      </c>
      <c r="K317" s="1" t="s">
        <v>19</v>
      </c>
      <c r="L317" s="1">
        <v>36.729999999999997</v>
      </c>
      <c r="M317" s="1">
        <v>1.69</v>
      </c>
      <c r="N317" s="2">
        <v>0</v>
      </c>
      <c r="O317" s="1">
        <v>0</v>
      </c>
      <c r="P317" s="1">
        <v>0</v>
      </c>
      <c r="Q317" s="2">
        <v>0</v>
      </c>
      <c r="R317" s="4">
        <f t="shared" si="4"/>
        <v>0</v>
      </c>
      <c r="S317" s="5"/>
    </row>
    <row r="318" spans="1:19" x14ac:dyDescent="0.2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R318" s="4"/>
      <c r="S318" s="5"/>
    </row>
    <row r="319" spans="1:19" x14ac:dyDescent="0.2">
      <c r="A319" s="2" t="s">
        <v>176</v>
      </c>
      <c r="B319" s="2" t="s">
        <v>18</v>
      </c>
      <c r="C319" s="1">
        <v>444</v>
      </c>
      <c r="D319" s="1">
        <v>1</v>
      </c>
      <c r="E319" s="1">
        <v>0.23</v>
      </c>
      <c r="F319" s="1">
        <v>0.26</v>
      </c>
      <c r="G319" s="1">
        <v>0.26</v>
      </c>
      <c r="H319" s="1">
        <v>0.33</v>
      </c>
      <c r="I319" s="1" t="s">
        <v>19</v>
      </c>
      <c r="J319" s="1">
        <v>100</v>
      </c>
      <c r="K319" s="1" t="s">
        <v>19</v>
      </c>
      <c r="L319" s="1">
        <v>0</v>
      </c>
      <c r="M319" s="1">
        <v>4</v>
      </c>
      <c r="N319" s="2">
        <v>0</v>
      </c>
      <c r="O319" s="1">
        <v>0</v>
      </c>
      <c r="P319" s="1">
        <v>0</v>
      </c>
      <c r="Q319" s="2">
        <v>0</v>
      </c>
      <c r="R319" s="4">
        <f t="shared" si="4"/>
        <v>0</v>
      </c>
      <c r="S319" s="5"/>
    </row>
    <row r="320" spans="1:19" x14ac:dyDescent="0.2">
      <c r="A320" s="2" t="s">
        <v>176</v>
      </c>
      <c r="B320" s="2" t="s">
        <v>20</v>
      </c>
      <c r="C320" s="1">
        <v>9982</v>
      </c>
      <c r="D320" s="1">
        <v>37</v>
      </c>
      <c r="E320" s="1">
        <v>0.37</v>
      </c>
      <c r="F320" s="1">
        <v>4.43</v>
      </c>
      <c r="G320" s="1">
        <v>0.12</v>
      </c>
      <c r="H320" s="1">
        <v>0.16</v>
      </c>
      <c r="I320" s="1" t="s">
        <v>19</v>
      </c>
      <c r="J320" s="1">
        <v>100</v>
      </c>
      <c r="K320" s="1" t="s">
        <v>19</v>
      </c>
      <c r="L320" s="1">
        <v>25</v>
      </c>
      <c r="M320" s="1">
        <v>2.35</v>
      </c>
      <c r="N320" s="2">
        <v>3</v>
      </c>
      <c r="O320" s="2">
        <v>0</v>
      </c>
      <c r="P320" s="2">
        <v>0</v>
      </c>
      <c r="Q320" s="2">
        <v>0</v>
      </c>
      <c r="R320" s="4">
        <f t="shared" si="4"/>
        <v>8.1081081081081086E-2</v>
      </c>
      <c r="S320" s="5">
        <f>F320/N320</f>
        <v>1.4766666666666666</v>
      </c>
    </row>
    <row r="321" spans="1:19" x14ac:dyDescent="0.2">
      <c r="A321" s="2" t="s">
        <v>176</v>
      </c>
      <c r="B321" s="2" t="s">
        <v>21</v>
      </c>
      <c r="C321" s="1">
        <v>1519</v>
      </c>
      <c r="D321" s="1">
        <v>3</v>
      </c>
      <c r="E321" s="1">
        <v>0.2</v>
      </c>
      <c r="F321" s="1">
        <v>0.69</v>
      </c>
      <c r="G321" s="1">
        <v>0.23</v>
      </c>
      <c r="H321" s="1">
        <v>0.31</v>
      </c>
      <c r="I321" s="1" t="s">
        <v>19</v>
      </c>
      <c r="J321" s="1">
        <v>100</v>
      </c>
      <c r="K321" s="1" t="s">
        <v>19</v>
      </c>
      <c r="L321" s="1">
        <v>25</v>
      </c>
      <c r="M321" s="1">
        <v>4.75</v>
      </c>
      <c r="N321" s="2">
        <v>0</v>
      </c>
      <c r="O321" s="1">
        <v>0</v>
      </c>
      <c r="P321" s="1">
        <v>0</v>
      </c>
      <c r="Q321" s="2">
        <v>0</v>
      </c>
      <c r="R321" s="4">
        <f t="shared" si="4"/>
        <v>0</v>
      </c>
      <c r="S321" s="5"/>
    </row>
    <row r="322" spans="1:19" x14ac:dyDescent="0.2">
      <c r="A322" s="2" t="s">
        <v>176</v>
      </c>
      <c r="B322" s="2" t="s">
        <v>22</v>
      </c>
      <c r="C322" s="1">
        <v>7290</v>
      </c>
      <c r="D322" s="1">
        <v>28</v>
      </c>
      <c r="E322" s="1">
        <v>0.38</v>
      </c>
      <c r="F322" s="1">
        <v>3.86</v>
      </c>
      <c r="G322" s="1">
        <v>0.14000000000000001</v>
      </c>
      <c r="H322" s="1">
        <v>0.17</v>
      </c>
      <c r="I322" s="1" t="s">
        <v>19</v>
      </c>
      <c r="J322" s="1">
        <v>100</v>
      </c>
      <c r="K322" s="1" t="s">
        <v>19</v>
      </c>
      <c r="L322" s="1">
        <v>9.68</v>
      </c>
      <c r="M322" s="1">
        <v>4.3899999999999997</v>
      </c>
      <c r="N322" s="2">
        <v>0</v>
      </c>
      <c r="O322" s="1">
        <v>0</v>
      </c>
      <c r="P322" s="1">
        <v>0</v>
      </c>
      <c r="Q322" s="2">
        <v>0</v>
      </c>
      <c r="R322" s="4">
        <f t="shared" si="4"/>
        <v>0</v>
      </c>
      <c r="S322" s="5"/>
    </row>
    <row r="323" spans="1:19" x14ac:dyDescent="0.2">
      <c r="A323" s="2" t="s">
        <v>176</v>
      </c>
      <c r="B323" s="2" t="s">
        <v>23</v>
      </c>
      <c r="C323" s="1">
        <v>17876</v>
      </c>
      <c r="D323" s="1">
        <v>111</v>
      </c>
      <c r="E323" s="1">
        <v>0.62</v>
      </c>
      <c r="F323" s="1">
        <v>12.43</v>
      </c>
      <c r="G323" s="1">
        <v>0.11</v>
      </c>
      <c r="H323" s="1">
        <v>0.15</v>
      </c>
      <c r="I323" s="1" t="s">
        <v>19</v>
      </c>
      <c r="J323" s="1">
        <v>100</v>
      </c>
      <c r="K323" s="1" t="s">
        <v>19</v>
      </c>
      <c r="L323" s="1">
        <v>32.54</v>
      </c>
      <c r="M323" s="1">
        <v>2.57</v>
      </c>
      <c r="N323" s="2">
        <v>0</v>
      </c>
      <c r="O323" s="2">
        <v>0</v>
      </c>
      <c r="P323" s="2">
        <v>0</v>
      </c>
      <c r="Q323" s="2">
        <v>0</v>
      </c>
      <c r="R323" s="4">
        <f t="shared" si="4"/>
        <v>0</v>
      </c>
      <c r="S323" s="5"/>
    </row>
    <row r="324" spans="1:19" x14ac:dyDescent="0.2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R324" s="4"/>
      <c r="S324" s="5"/>
    </row>
    <row r="325" spans="1:19" x14ac:dyDescent="0.2">
      <c r="A325" s="2" t="s">
        <v>175</v>
      </c>
      <c r="B325" s="2" t="s">
        <v>18</v>
      </c>
      <c r="C325" s="1">
        <v>2204</v>
      </c>
      <c r="D325" s="1">
        <v>6</v>
      </c>
      <c r="E325" s="1">
        <v>0.27</v>
      </c>
      <c r="F325" s="1">
        <v>0.68</v>
      </c>
      <c r="G325" s="1">
        <v>0.11</v>
      </c>
      <c r="H325" s="1">
        <v>0.14000000000000001</v>
      </c>
      <c r="I325" s="1" t="s">
        <v>19</v>
      </c>
      <c r="J325" s="1">
        <v>100</v>
      </c>
      <c r="K325" s="1" t="s">
        <v>19</v>
      </c>
      <c r="L325" s="1">
        <v>50</v>
      </c>
      <c r="M325" s="1">
        <v>2.5</v>
      </c>
      <c r="N325" s="2">
        <v>0</v>
      </c>
      <c r="O325" s="1">
        <v>0</v>
      </c>
      <c r="P325" s="1">
        <v>0</v>
      </c>
      <c r="Q325" s="2">
        <v>0</v>
      </c>
      <c r="R325" s="4">
        <f t="shared" si="4"/>
        <v>0</v>
      </c>
      <c r="S325" s="5"/>
    </row>
    <row r="326" spans="1:19" x14ac:dyDescent="0.2">
      <c r="A326" s="2" t="s">
        <v>175</v>
      </c>
      <c r="B326" s="2" t="s">
        <v>20</v>
      </c>
      <c r="C326" s="1">
        <v>43664</v>
      </c>
      <c r="D326" s="1">
        <v>145</v>
      </c>
      <c r="E326" s="1">
        <v>0.33</v>
      </c>
      <c r="F326" s="1">
        <v>19.59</v>
      </c>
      <c r="G326" s="1">
        <v>0.14000000000000001</v>
      </c>
      <c r="H326" s="1">
        <v>0.17</v>
      </c>
      <c r="I326" s="1" t="s">
        <v>19</v>
      </c>
      <c r="J326" s="1">
        <v>100</v>
      </c>
      <c r="K326" s="1" t="s">
        <v>19</v>
      </c>
      <c r="L326" s="1">
        <v>29.7</v>
      </c>
      <c r="M326" s="1">
        <v>2.29</v>
      </c>
      <c r="N326" s="2">
        <v>1</v>
      </c>
      <c r="O326" s="2">
        <v>0</v>
      </c>
      <c r="P326" s="2">
        <v>0</v>
      </c>
      <c r="Q326" s="2">
        <v>0</v>
      </c>
      <c r="R326" s="4">
        <f t="shared" si="4"/>
        <v>6.8965517241379309E-3</v>
      </c>
      <c r="S326" s="5">
        <f>F326/N326</f>
        <v>19.59</v>
      </c>
    </row>
    <row r="327" spans="1:19" x14ac:dyDescent="0.2">
      <c r="A327" s="2" t="s">
        <v>175</v>
      </c>
      <c r="B327" s="2" t="s">
        <v>21</v>
      </c>
      <c r="C327" s="1">
        <v>6130</v>
      </c>
      <c r="D327" s="1">
        <v>18</v>
      </c>
      <c r="E327" s="1">
        <v>0.28999999999999998</v>
      </c>
      <c r="F327" s="1">
        <v>2.08</v>
      </c>
      <c r="G327" s="1">
        <v>0.12</v>
      </c>
      <c r="H327" s="1">
        <v>0.17</v>
      </c>
      <c r="I327" s="1" t="s">
        <v>19</v>
      </c>
      <c r="J327" s="1">
        <v>100</v>
      </c>
      <c r="K327" s="1" t="s">
        <v>19</v>
      </c>
      <c r="L327" s="1">
        <v>14.29</v>
      </c>
      <c r="M327" s="1">
        <v>3.71</v>
      </c>
      <c r="N327" s="2">
        <v>0</v>
      </c>
      <c r="O327" s="1">
        <v>0</v>
      </c>
      <c r="P327" s="1">
        <v>0</v>
      </c>
      <c r="Q327" s="2">
        <v>0</v>
      </c>
      <c r="R327" s="4">
        <f t="shared" ref="R327:R344" si="5">N327/D327</f>
        <v>0</v>
      </c>
      <c r="S327" s="5"/>
    </row>
    <row r="328" spans="1:19" x14ac:dyDescent="0.2">
      <c r="A328" s="2" t="s">
        <v>175</v>
      </c>
      <c r="B328" s="2" t="s">
        <v>22</v>
      </c>
      <c r="C328" s="1">
        <v>24382</v>
      </c>
      <c r="D328" s="1">
        <v>84</v>
      </c>
      <c r="E328" s="1">
        <v>0.34</v>
      </c>
      <c r="F328" s="1">
        <v>10.55</v>
      </c>
      <c r="G328" s="1">
        <v>0.13</v>
      </c>
      <c r="H328" s="1">
        <v>0.17</v>
      </c>
      <c r="I328" s="1" t="s">
        <v>19</v>
      </c>
      <c r="J328" s="1">
        <v>100</v>
      </c>
      <c r="K328" s="1" t="s">
        <v>19</v>
      </c>
      <c r="L328" s="1">
        <v>29.67</v>
      </c>
      <c r="M328" s="1">
        <v>2.48</v>
      </c>
      <c r="N328" s="2">
        <v>2</v>
      </c>
      <c r="O328" s="1">
        <v>0</v>
      </c>
      <c r="P328" s="1">
        <v>0</v>
      </c>
      <c r="Q328" s="2">
        <v>0</v>
      </c>
      <c r="R328" s="4">
        <f t="shared" si="5"/>
        <v>2.3809523809523808E-2</v>
      </c>
      <c r="S328" s="5">
        <f>F328/N328</f>
        <v>5.2750000000000004</v>
      </c>
    </row>
    <row r="329" spans="1:19" x14ac:dyDescent="0.2">
      <c r="A329" s="2" t="s">
        <v>175</v>
      </c>
      <c r="B329" s="2" t="s">
        <v>23</v>
      </c>
      <c r="C329" s="1">
        <v>61508</v>
      </c>
      <c r="D329" s="1">
        <v>266</v>
      </c>
      <c r="E329" s="1">
        <v>0.43</v>
      </c>
      <c r="F329" s="1">
        <v>31.3</v>
      </c>
      <c r="G329" s="1">
        <v>0.12</v>
      </c>
      <c r="H329" s="1">
        <v>0.16</v>
      </c>
      <c r="I329" s="1" t="s">
        <v>19</v>
      </c>
      <c r="J329" s="1">
        <v>100</v>
      </c>
      <c r="K329" s="1" t="s">
        <v>19</v>
      </c>
      <c r="L329" s="1">
        <v>30.85</v>
      </c>
      <c r="M329" s="1">
        <v>2.4300000000000002</v>
      </c>
      <c r="N329" s="2">
        <v>8</v>
      </c>
      <c r="O329" s="2">
        <v>1</v>
      </c>
      <c r="P329" s="2">
        <v>0</v>
      </c>
      <c r="Q329" s="2">
        <v>0</v>
      </c>
      <c r="R329" s="4">
        <f t="shared" si="5"/>
        <v>3.007518796992481E-2</v>
      </c>
      <c r="S329" s="5">
        <f>F329/N329</f>
        <v>3.9125000000000001</v>
      </c>
    </row>
    <row r="330" spans="1:19" x14ac:dyDescent="0.2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R330" s="4"/>
      <c r="S330" s="5"/>
    </row>
    <row r="331" spans="1:19" x14ac:dyDescent="0.2">
      <c r="A331" s="2" t="s">
        <v>17</v>
      </c>
      <c r="B331" s="2" t="s">
        <v>18</v>
      </c>
      <c r="C331" s="1">
        <v>599</v>
      </c>
      <c r="D331" s="1">
        <v>1</v>
      </c>
      <c r="E331" s="1">
        <v>0.17</v>
      </c>
      <c r="F331" s="1">
        <v>0.18</v>
      </c>
      <c r="G331" s="1">
        <v>0.18</v>
      </c>
      <c r="H331" s="1">
        <v>0.2</v>
      </c>
      <c r="I331" s="1" t="s">
        <v>19</v>
      </c>
      <c r="J331" s="1">
        <v>100</v>
      </c>
      <c r="K331" s="1" t="s">
        <v>19</v>
      </c>
      <c r="L331" s="1">
        <v>0</v>
      </c>
      <c r="M331" s="1">
        <v>1</v>
      </c>
      <c r="N331" s="2">
        <v>0</v>
      </c>
      <c r="O331" s="1">
        <v>0</v>
      </c>
      <c r="P331" s="1">
        <v>0</v>
      </c>
      <c r="Q331" s="2">
        <v>0</v>
      </c>
      <c r="R331" s="4">
        <f t="shared" si="5"/>
        <v>0</v>
      </c>
      <c r="S331" s="5"/>
    </row>
    <row r="332" spans="1:19" x14ac:dyDescent="0.2">
      <c r="A332" s="2" t="s">
        <v>17</v>
      </c>
      <c r="B332" s="2" t="s">
        <v>20</v>
      </c>
      <c r="C332" s="1">
        <v>58732</v>
      </c>
      <c r="D332" s="1">
        <v>155</v>
      </c>
      <c r="E332" s="1">
        <v>0.26</v>
      </c>
      <c r="F332" s="1">
        <v>20.96</v>
      </c>
      <c r="G332" s="1">
        <v>0.14000000000000001</v>
      </c>
      <c r="H332" s="1">
        <v>0.16</v>
      </c>
      <c r="I332" s="1" t="s">
        <v>19</v>
      </c>
      <c r="J332" s="1">
        <v>100</v>
      </c>
      <c r="K332" s="1" t="s">
        <v>19</v>
      </c>
      <c r="L332" s="1">
        <v>31.9</v>
      </c>
      <c r="M332" s="1">
        <v>2.34</v>
      </c>
      <c r="N332" s="2">
        <v>0</v>
      </c>
      <c r="O332" s="2">
        <v>0</v>
      </c>
      <c r="P332" s="2">
        <v>0</v>
      </c>
      <c r="Q332" s="2">
        <v>0</v>
      </c>
      <c r="R332" s="4">
        <f t="shared" si="5"/>
        <v>0</v>
      </c>
      <c r="S332" s="5"/>
    </row>
    <row r="333" spans="1:19" x14ac:dyDescent="0.2">
      <c r="A333" s="2" t="s">
        <v>17</v>
      </c>
      <c r="B333" s="2" t="s">
        <v>21</v>
      </c>
      <c r="C333" s="1">
        <v>863</v>
      </c>
      <c r="D333" s="1">
        <v>3</v>
      </c>
      <c r="E333" s="1">
        <v>0.35</v>
      </c>
      <c r="F333" s="1">
        <v>0.19</v>
      </c>
      <c r="G333" s="1">
        <v>0.06</v>
      </c>
      <c r="H333" s="1">
        <v>0.1</v>
      </c>
      <c r="I333" s="1" t="s">
        <v>19</v>
      </c>
      <c r="J333" s="1">
        <v>100</v>
      </c>
      <c r="K333" s="1" t="s">
        <v>19</v>
      </c>
      <c r="L333" s="1">
        <v>66.67</v>
      </c>
      <c r="M333" s="1">
        <v>1</v>
      </c>
      <c r="N333" s="2">
        <v>0</v>
      </c>
      <c r="O333" s="1">
        <v>0</v>
      </c>
      <c r="P333" s="1">
        <v>0</v>
      </c>
      <c r="Q333" s="2">
        <v>0</v>
      </c>
      <c r="R333" s="4">
        <f t="shared" si="5"/>
        <v>0</v>
      </c>
      <c r="S333" s="5"/>
    </row>
    <row r="334" spans="1:19" x14ac:dyDescent="0.2">
      <c r="A334" s="2" t="s">
        <v>17</v>
      </c>
      <c r="B334" s="2" t="s">
        <v>22</v>
      </c>
      <c r="C334" s="1">
        <v>9989</v>
      </c>
      <c r="D334" s="1">
        <v>30</v>
      </c>
      <c r="E334" s="1">
        <v>0.3</v>
      </c>
      <c r="F334" s="1">
        <v>3.6</v>
      </c>
      <c r="G334" s="1">
        <v>0.12</v>
      </c>
      <c r="H334" s="1">
        <v>0.15</v>
      </c>
      <c r="I334" s="1" t="s">
        <v>19</v>
      </c>
      <c r="J334" s="1">
        <v>100</v>
      </c>
      <c r="K334" s="1" t="s">
        <v>19</v>
      </c>
      <c r="L334" s="1">
        <v>18.420000000000002</v>
      </c>
      <c r="M334" s="1">
        <v>2.95</v>
      </c>
      <c r="N334" s="2">
        <v>1</v>
      </c>
      <c r="O334" s="1">
        <v>0</v>
      </c>
      <c r="P334" s="1">
        <v>0</v>
      </c>
      <c r="Q334" s="2">
        <v>0</v>
      </c>
      <c r="R334" s="4">
        <f t="shared" si="5"/>
        <v>3.3333333333333333E-2</v>
      </c>
      <c r="S334" s="5">
        <f>F334/N334</f>
        <v>3.6</v>
      </c>
    </row>
    <row r="335" spans="1:19" x14ac:dyDescent="0.2">
      <c r="A335" s="2" t="s">
        <v>17</v>
      </c>
      <c r="B335" s="2" t="s">
        <v>23</v>
      </c>
      <c r="C335" s="1">
        <v>11598</v>
      </c>
      <c r="D335" s="1">
        <v>32</v>
      </c>
      <c r="E335" s="1">
        <v>0.28000000000000003</v>
      </c>
      <c r="F335" s="1">
        <v>4.1100000000000003</v>
      </c>
      <c r="G335" s="1">
        <v>0.13</v>
      </c>
      <c r="H335" s="1">
        <v>0.15</v>
      </c>
      <c r="I335" s="1" t="s">
        <v>19</v>
      </c>
      <c r="J335" s="1">
        <v>100</v>
      </c>
      <c r="K335" s="1" t="s">
        <v>19</v>
      </c>
      <c r="L335" s="1">
        <v>34.29</v>
      </c>
      <c r="M335" s="1">
        <v>2.23</v>
      </c>
      <c r="N335" s="2">
        <v>2</v>
      </c>
      <c r="O335" s="2">
        <v>0</v>
      </c>
      <c r="P335" s="2">
        <v>0</v>
      </c>
      <c r="Q335" s="2">
        <v>0</v>
      </c>
      <c r="R335" s="4">
        <f t="shared" si="5"/>
        <v>6.25E-2</v>
      </c>
      <c r="S335" s="5">
        <f>F335/N335</f>
        <v>2.0550000000000002</v>
      </c>
    </row>
    <row r="336" spans="1:19" x14ac:dyDescent="0.2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R336" s="4"/>
      <c r="S336" s="5"/>
    </row>
    <row r="337" spans="1:19" x14ac:dyDescent="0.2">
      <c r="A337" s="2" t="s">
        <v>13</v>
      </c>
      <c r="B337" s="2" t="s">
        <v>13</v>
      </c>
      <c r="C337" s="1">
        <v>184208</v>
      </c>
      <c r="D337" s="1">
        <v>1087</v>
      </c>
      <c r="E337" s="1">
        <v>0.59</v>
      </c>
      <c r="F337" s="1">
        <v>183.53</v>
      </c>
      <c r="G337" s="1">
        <v>0.17</v>
      </c>
      <c r="H337" s="1">
        <v>0.23</v>
      </c>
      <c r="I337" s="1">
        <v>13.53</v>
      </c>
      <c r="J337" s="1">
        <v>96.94</v>
      </c>
      <c r="K337" s="1">
        <v>6.32</v>
      </c>
      <c r="L337" s="1">
        <v>18.72</v>
      </c>
      <c r="M337" s="1">
        <v>2.9</v>
      </c>
      <c r="N337" s="2">
        <v>7</v>
      </c>
      <c r="O337" s="1">
        <v>1</v>
      </c>
      <c r="P337" s="1">
        <v>0</v>
      </c>
      <c r="Q337" s="2">
        <v>0</v>
      </c>
      <c r="R337" s="4">
        <f t="shared" si="5"/>
        <v>6.439742410303588E-3</v>
      </c>
      <c r="S337" s="5">
        <f>F337/N337</f>
        <v>26.21857142857143</v>
      </c>
    </row>
    <row r="338" spans="1:19" x14ac:dyDescent="0.2">
      <c r="A338" s="2" t="s">
        <v>16</v>
      </c>
      <c r="B338" s="2" t="s">
        <v>16</v>
      </c>
      <c r="C338" s="1">
        <v>64722</v>
      </c>
      <c r="D338" s="1">
        <v>376</v>
      </c>
      <c r="E338" s="1">
        <v>0.57999999999999996</v>
      </c>
      <c r="F338" s="1">
        <v>103.28</v>
      </c>
      <c r="G338" s="1">
        <v>0.27</v>
      </c>
      <c r="H338" s="1">
        <v>0.56000000000000005</v>
      </c>
      <c r="I338" s="1">
        <v>9.58</v>
      </c>
      <c r="J338" s="1">
        <v>95.69</v>
      </c>
      <c r="K338" s="1">
        <v>3.03</v>
      </c>
      <c r="L338" s="1">
        <v>20.09</v>
      </c>
      <c r="M338" s="1">
        <v>3.2</v>
      </c>
      <c r="N338" s="2">
        <v>11</v>
      </c>
      <c r="O338" s="2">
        <v>2</v>
      </c>
      <c r="P338" s="2">
        <v>1</v>
      </c>
      <c r="Q338" s="2">
        <v>178.8</v>
      </c>
      <c r="R338" s="4">
        <f t="shared" si="5"/>
        <v>2.9255319148936171E-2</v>
      </c>
      <c r="S338" s="5">
        <f>F338/N338</f>
        <v>9.3890909090909087</v>
      </c>
    </row>
    <row r="339" spans="1:19" x14ac:dyDescent="0.2">
      <c r="A339" s="2" t="s">
        <v>14</v>
      </c>
      <c r="B339" s="2" t="s">
        <v>14</v>
      </c>
      <c r="C339" s="1">
        <v>476079</v>
      </c>
      <c r="D339" s="1">
        <v>6812</v>
      </c>
      <c r="E339" s="1">
        <v>1.43</v>
      </c>
      <c r="F339" s="1">
        <v>417.26</v>
      </c>
      <c r="G339" s="1">
        <v>0.06</v>
      </c>
      <c r="H339" s="1">
        <v>7.0000000000000007E-2</v>
      </c>
      <c r="I339" s="1">
        <v>8.39</v>
      </c>
      <c r="J339" s="1">
        <v>99.79</v>
      </c>
      <c r="K339" s="1">
        <v>4.46</v>
      </c>
      <c r="L339" s="1">
        <v>19.149999999999999</v>
      </c>
      <c r="M339" s="1">
        <v>3.39</v>
      </c>
      <c r="N339" s="2">
        <v>43</v>
      </c>
      <c r="O339" s="1">
        <v>6</v>
      </c>
      <c r="P339" s="1">
        <v>1</v>
      </c>
      <c r="Q339" s="2" t="s">
        <v>19</v>
      </c>
      <c r="R339" s="4">
        <f t="shared" si="5"/>
        <v>6.31238990017616E-3</v>
      </c>
      <c r="S339" s="5">
        <f>F339/N339</f>
        <v>9.7037209302325582</v>
      </c>
    </row>
    <row r="340" spans="1:19" x14ac:dyDescent="0.2">
      <c r="A340" s="2" t="s">
        <v>15</v>
      </c>
      <c r="B340" s="2" t="s">
        <v>15</v>
      </c>
      <c r="C340" s="1">
        <v>224265</v>
      </c>
      <c r="D340" s="1">
        <v>3912</v>
      </c>
      <c r="E340" s="1">
        <v>1.74</v>
      </c>
      <c r="F340" s="1">
        <v>266.3</v>
      </c>
      <c r="G340" s="1">
        <v>7.0000000000000007E-2</v>
      </c>
      <c r="H340" s="1">
        <v>0.09</v>
      </c>
      <c r="I340" s="1">
        <v>8.44</v>
      </c>
      <c r="J340" s="1">
        <v>99.08</v>
      </c>
      <c r="K340" s="1">
        <v>3.24</v>
      </c>
      <c r="L340" s="1">
        <v>27.21</v>
      </c>
      <c r="M340" s="1">
        <v>2.52</v>
      </c>
      <c r="N340" s="2">
        <v>20</v>
      </c>
      <c r="O340" s="1"/>
      <c r="P340" s="1"/>
      <c r="R340" s="4">
        <f t="shared" si="5"/>
        <v>5.1124744376278121E-3</v>
      </c>
      <c r="S340" s="5">
        <f>F340/N340</f>
        <v>13.315000000000001</v>
      </c>
    </row>
    <row r="341" spans="1:19" x14ac:dyDescent="0.2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R341" s="4"/>
      <c r="S341" s="5"/>
    </row>
    <row r="342" spans="1:19" x14ac:dyDescent="0.2">
      <c r="A342" s="2" t="s">
        <v>227</v>
      </c>
      <c r="B342" s="2" t="s">
        <v>227</v>
      </c>
      <c r="C342" s="1">
        <v>21377</v>
      </c>
      <c r="D342" s="1">
        <v>173</v>
      </c>
      <c r="E342" s="1">
        <v>0.81</v>
      </c>
      <c r="F342" s="1">
        <v>37.92</v>
      </c>
      <c r="G342" s="1">
        <v>0.22</v>
      </c>
      <c r="H342" s="1">
        <v>0.31</v>
      </c>
      <c r="I342" s="1">
        <v>3.46</v>
      </c>
      <c r="J342" s="1">
        <v>99.2</v>
      </c>
      <c r="K342" s="1">
        <v>1.94</v>
      </c>
      <c r="L342" s="1">
        <v>29.63</v>
      </c>
      <c r="M342" s="1">
        <v>2.81</v>
      </c>
      <c r="N342" s="2">
        <v>0</v>
      </c>
      <c r="O342" s="1">
        <v>0</v>
      </c>
      <c r="P342" s="1">
        <v>0</v>
      </c>
      <c r="Q342" s="2">
        <v>0</v>
      </c>
      <c r="R342" s="4">
        <f t="shared" si="5"/>
        <v>0</v>
      </c>
      <c r="S342" s="5"/>
    </row>
    <row r="343" spans="1:19" x14ac:dyDescent="0.2">
      <c r="A343" s="2" t="s">
        <v>226</v>
      </c>
      <c r="B343" s="2" t="s">
        <v>226</v>
      </c>
      <c r="C343" s="1">
        <v>22481</v>
      </c>
      <c r="D343" s="1">
        <v>182</v>
      </c>
      <c r="E343" s="1">
        <v>0.81</v>
      </c>
      <c r="F343" s="1">
        <v>46.5</v>
      </c>
      <c r="G343" s="1">
        <v>0.26</v>
      </c>
      <c r="H343" s="1">
        <v>0.41</v>
      </c>
      <c r="I343" s="1">
        <v>3.73</v>
      </c>
      <c r="J343" s="1">
        <v>98.67</v>
      </c>
      <c r="K343" s="1">
        <v>2.2200000000000002</v>
      </c>
      <c r="L343" s="1">
        <v>22.22</v>
      </c>
      <c r="M343" s="1">
        <v>3.33</v>
      </c>
      <c r="N343" s="2">
        <v>1</v>
      </c>
      <c r="O343" s="2">
        <v>0</v>
      </c>
      <c r="P343" s="2">
        <v>0</v>
      </c>
      <c r="Q343" s="2">
        <v>0</v>
      </c>
      <c r="R343" s="4">
        <f t="shared" si="5"/>
        <v>5.4945054945054949E-3</v>
      </c>
      <c r="S343" s="5">
        <f>F343/N343</f>
        <v>46.5</v>
      </c>
    </row>
    <row r="344" spans="1:19" x14ac:dyDescent="0.2">
      <c r="R344" s="4"/>
    </row>
  </sheetData>
  <conditionalFormatting sqref="C6:C8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8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8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8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8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8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8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8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8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8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8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N8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O8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8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Q8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R8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1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11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11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1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11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I11"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11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1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L11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M11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:N11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11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:P11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Q11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11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C15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D15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E15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F15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G15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5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I15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J15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15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5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N15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:O15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P15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Q15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:R15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7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7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7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7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G27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:H27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I27"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:J27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K27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:L27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:M2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:N27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P27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Q27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:R27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C30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D30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:E30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30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G30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:H30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:I30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:J30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K30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9:L30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:M30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N30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:O30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P30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Q30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R30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C61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61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61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61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61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61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:I61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61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61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61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61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61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:O61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:P61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Q61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:R61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C95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95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95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:F95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95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95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95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95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K95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95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95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:N95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:O95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:P95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Q95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:R95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7:C110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:D110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:E110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:F110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7:G110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7:H110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7:I110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7:J110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7:K110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7:L110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7:M110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:N110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7:O110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:P110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:Q110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:R110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2:C131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2:D131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2:E131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2:F131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2:G131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2:H131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2:I131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2:J131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2:K131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2:L131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2:M131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:N131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2:O131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:P131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:Q131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2:R131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3:C141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3:D141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3:E141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3:F141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:G141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3:H141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3:I141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3:J14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3:K141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3:L141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3:M141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3:N141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3:O141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3:P141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3:Q141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3:R141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3:C159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:D159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:E159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:F159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3:G159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3:H159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3:I159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3:J159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3:K159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3:L159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3:M159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3:N159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3:O159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3:P159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3:Q159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3:R159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:C180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:D180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:E180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:F180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1:G180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1:H180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1:I180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1:J180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1:K180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1:L180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1:M180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1:N180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1:O180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1:P180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1:Q180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1:R180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:C199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:D199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:E199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:F199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:G199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2:H199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2:I199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2:J199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2:K199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2:L199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2:M199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2:N199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2:O199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2:P199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2:Q199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2:R199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4 C314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4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4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4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4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4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4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4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4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4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4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4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4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1:C235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:D235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:E23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:F235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:G235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1:H235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1:I235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1:J23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1:K23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1:L23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1:M235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1:N235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1:O235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1:P235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1:Q235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1:R235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7:C289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:D28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7:E28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7:F289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7:G289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7:H28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7:I28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7:J289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7:K28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7:L28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7:M289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7:N289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7:O289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7:P289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7:Q289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7:R289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3:C307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:D307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E307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:F307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3:G307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3:H307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3:I30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3:J30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3:K30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93:L30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3:M307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3:N307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3:O307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3:P307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3:Q307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3:R307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1:C31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:D31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:E31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:F313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1:G31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1:H313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1:I31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1:J31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1:K313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1:L31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1:M31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1:N31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1:O31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1:P31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1:Q31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1:R31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5:C31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:D31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:E31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:F31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5:G31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5:H31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5:I31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5:J31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5:K31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5:L31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5:M31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5:N31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5:O317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5:P31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5:Q31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5:R31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9:C32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9:D32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9:E32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9:F32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9:G32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9:H32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9:I32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9:J32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9:K32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9:L323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9:M32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9:N32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9:O32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9:P32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9:Q32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9:R32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C32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5:D32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5:E32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5:F32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5:G32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5:H32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5:I32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5:J32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5:K32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5:L32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5:M32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5:N32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5:O32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5:P32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5:Q32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5:R32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1:C33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1:D33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1:E33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1:F33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1:G33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1:H33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:I33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1:J33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1:K33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1:L33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1:M33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1:N33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1:O33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1:P33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1:Q33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1:R33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7:C34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:D34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:E34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:F34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7:G34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7:H34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7:I34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7:J34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7:K34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7:L34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7:M3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7:N34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7:O3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7:P34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7:Q34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7:R34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2:C3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2:D34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2:E34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2:F34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2:G34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2:H3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2:I3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2:J3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2:K3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2:L34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2:M3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2:N3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2:O3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2:P3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2:Q3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2:R3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S3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Мастер отчётов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2023-10-19T16:27:32Z</dcterms:created>
  <cp:lastModifiedBy>Лада Лисименко</cp:lastModifiedBy>
  <dcterms:modified xsi:type="dcterms:W3CDTF">2023-10-23T14:13:43Z</dcterms:modified>
</cp:coreProperties>
</file>