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dele Khalid\Desktop\Diversity Project\"/>
    </mc:Choice>
  </mc:AlternateContent>
  <xr:revisionPtr revIDLastSave="0" documentId="13_ncr:1_{E002B030-C6A9-4E0F-AEC7-B9DDC7ECF96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1" i="11" l="1"/>
  <c r="AF367" i="11"/>
  <c r="AF272" i="11"/>
  <c r="AF36" i="11"/>
  <c r="AF40" i="11"/>
  <c r="AF425" i="11"/>
  <c r="AF372" i="11"/>
  <c r="AF118" i="11"/>
  <c r="AF460" i="11"/>
  <c r="AF92" i="11"/>
  <c r="AF158" i="11"/>
  <c r="AF136" i="11"/>
  <c r="AF298" i="11"/>
  <c r="AF329" i="11"/>
  <c r="AF197" i="11"/>
  <c r="AF59" i="11"/>
  <c r="AF159" i="11"/>
  <c r="AF389" i="11"/>
  <c r="AF424" i="11"/>
  <c r="AF413" i="11"/>
  <c r="AF23" i="11"/>
  <c r="AF291" i="11"/>
  <c r="AF235" i="11"/>
  <c r="AF324" i="11"/>
  <c r="AF186" i="11"/>
  <c r="AF406" i="11"/>
  <c r="AF37" i="11"/>
  <c r="AF366" i="11"/>
  <c r="AF33" i="11"/>
  <c r="AF484" i="11"/>
  <c r="AF305" i="11"/>
  <c r="AF452" i="11"/>
  <c r="AF199" i="11"/>
  <c r="AF382" i="11"/>
  <c r="AF422" i="11"/>
  <c r="AF256" i="11"/>
  <c r="AF429" i="11"/>
  <c r="AF501" i="11"/>
  <c r="AF132" i="11"/>
  <c r="AF271" i="11"/>
  <c r="AF34" i="11"/>
  <c r="AF461" i="11"/>
  <c r="AF96" i="11"/>
  <c r="AF499" i="11"/>
  <c r="AF411" i="11"/>
  <c r="AF241" i="11"/>
  <c r="AF32" i="11"/>
  <c r="AF156" i="11"/>
  <c r="AF468" i="11"/>
  <c r="AF193" i="11"/>
  <c r="AF403" i="11"/>
  <c r="AF29" i="11"/>
  <c r="AF179" i="11"/>
  <c r="AF143" i="11"/>
  <c r="AF393" i="11"/>
  <c r="AF117" i="11"/>
  <c r="AF150" i="11"/>
  <c r="AF337" i="11"/>
  <c r="AF334" i="11"/>
  <c r="AF462" i="11"/>
  <c r="AF362" i="11"/>
  <c r="AF125" i="11"/>
  <c r="AF245" i="11"/>
  <c r="AF338" i="11"/>
  <c r="AF348" i="11"/>
  <c r="AF123" i="11"/>
  <c r="AF262" i="11"/>
  <c r="AF205" i="11"/>
  <c r="AF282" i="11"/>
  <c r="AF184" i="11"/>
  <c r="AF263" i="11"/>
  <c r="AF149" i="11"/>
  <c r="AF63" i="11"/>
  <c r="AF439" i="11"/>
  <c r="AF304" i="11"/>
  <c r="AF103" i="11"/>
  <c r="AF60" i="11"/>
  <c r="AF133" i="11"/>
  <c r="AF295" i="11"/>
  <c r="AF152" i="11"/>
  <c r="AF487" i="11"/>
  <c r="AF182" i="11"/>
  <c r="AF257" i="11"/>
  <c r="AF49" i="11"/>
  <c r="AF51" i="11"/>
  <c r="AF409" i="11"/>
  <c r="AF77" i="11"/>
  <c r="AF261" i="11"/>
  <c r="AF94" i="11"/>
  <c r="AF488" i="11"/>
  <c r="AF44" i="11"/>
  <c r="AF478" i="11"/>
  <c r="AF357" i="11"/>
  <c r="AF95" i="11"/>
  <c r="AF361" i="11"/>
  <c r="AF108" i="11"/>
  <c r="AF336" i="11"/>
  <c r="AF28" i="11"/>
  <c r="AF284" i="11"/>
  <c r="AF22" i="11"/>
  <c r="AF370" i="11"/>
  <c r="AF360" i="11"/>
  <c r="AF486" i="11"/>
  <c r="AF219" i="11"/>
  <c r="AF365" i="11"/>
  <c r="AF64" i="11"/>
  <c r="AF227" i="11"/>
  <c r="AF354" i="11"/>
  <c r="AF495" i="11"/>
  <c r="AF467" i="11"/>
  <c r="AF359" i="11"/>
  <c r="AF400" i="11"/>
  <c r="AF423" i="11"/>
  <c r="AF482" i="11"/>
  <c r="AF451" i="11"/>
  <c r="AF498" i="11"/>
  <c r="AF180" i="11"/>
  <c r="AF214" i="11"/>
  <c r="AF440" i="11"/>
  <c r="AF250" i="11"/>
  <c r="AF266" i="11"/>
  <c r="AF418" i="11"/>
  <c r="AF171" i="11"/>
  <c r="AF206" i="11"/>
  <c r="AF454" i="11"/>
  <c r="AF225" i="11"/>
  <c r="AF274" i="11"/>
  <c r="AF124" i="11"/>
  <c r="AF109" i="11"/>
  <c r="AF218" i="11"/>
  <c r="AF339" i="11"/>
  <c r="AF183" i="11"/>
  <c r="AF66" i="11"/>
  <c r="AF479" i="11"/>
  <c r="AF239" i="11"/>
  <c r="AF251" i="11"/>
  <c r="AF275" i="11"/>
  <c r="AF273" i="11"/>
  <c r="AF299" i="11"/>
  <c r="AF320" i="11"/>
  <c r="AF311" i="11"/>
  <c r="AF236" i="11"/>
  <c r="AF443" i="11"/>
  <c r="AF207" i="11"/>
  <c r="AF9" i="11"/>
  <c r="AF416" i="11"/>
  <c r="AF450" i="11"/>
  <c r="AF42" i="11"/>
  <c r="AF140" i="11"/>
  <c r="AF347" i="11"/>
  <c r="AF112" i="11"/>
  <c r="AF121" i="11"/>
  <c r="AF202" i="11"/>
  <c r="AF428" i="11"/>
  <c r="AF394" i="11"/>
  <c r="AF449" i="11"/>
  <c r="AF328" i="11"/>
  <c r="AF270" i="11"/>
  <c r="AF147" i="11"/>
  <c r="AF142" i="11"/>
  <c r="AF84" i="11"/>
  <c r="AF137" i="11"/>
  <c r="AF397" i="11"/>
  <c r="AF83" i="11"/>
  <c r="AF119" i="11"/>
  <c r="AF287" i="11"/>
  <c r="AF277" i="11"/>
  <c r="AF399" i="11"/>
  <c r="AF308" i="11"/>
  <c r="AF306" i="11"/>
  <c r="AF472" i="11"/>
  <c r="AF160" i="11"/>
  <c r="AF252" i="11"/>
  <c r="AF75" i="11"/>
  <c r="AF489" i="11"/>
  <c r="AF286" i="11"/>
  <c r="AF381" i="11"/>
  <c r="AF88" i="11"/>
  <c r="AF194" i="11"/>
  <c r="AF417" i="11"/>
  <c r="AF79" i="11"/>
  <c r="AF333" i="11"/>
  <c r="AF237" i="11"/>
  <c r="AF318" i="11"/>
  <c r="AF434" i="11"/>
  <c r="AF481" i="11"/>
  <c r="AF376" i="11"/>
  <c r="AF181" i="11"/>
  <c r="AF224" i="11"/>
  <c r="AF221" i="11"/>
  <c r="AF476" i="11"/>
  <c r="AF285" i="11"/>
  <c r="AF21" i="11"/>
  <c r="AF388" i="11"/>
  <c r="AF246" i="11"/>
  <c r="AF441" i="11"/>
  <c r="AF169" i="11"/>
  <c r="AF3" i="11"/>
  <c r="AF203" i="11"/>
  <c r="AF173" i="11"/>
  <c r="AF90" i="11"/>
  <c r="AF283" i="11"/>
  <c r="AF154" i="11"/>
  <c r="AF259" i="11"/>
  <c r="AF456" i="11"/>
  <c r="AF115" i="11"/>
  <c r="AF427" i="11"/>
  <c r="AF144" i="11"/>
  <c r="AF5" i="11"/>
  <c r="AF177" i="11"/>
  <c r="AF76" i="11"/>
  <c r="AF494" i="11"/>
  <c r="AF8" i="11"/>
  <c r="AF208" i="11"/>
  <c r="AF110" i="11"/>
  <c r="AF398" i="11"/>
  <c r="AF157" i="11"/>
  <c r="AF369" i="11"/>
  <c r="AF131" i="11"/>
  <c r="AF38" i="11"/>
  <c r="AF325" i="11"/>
  <c r="AF238" i="11"/>
  <c r="AF168" i="11"/>
  <c r="AF17" i="11"/>
  <c r="AF56" i="11"/>
  <c r="AF317" i="11"/>
  <c r="AF346" i="11"/>
  <c r="AF101" i="11"/>
  <c r="AF172" i="11"/>
  <c r="AF265" i="11"/>
  <c r="AF463" i="11"/>
  <c r="AF134" i="11"/>
  <c r="AF153" i="11"/>
  <c r="AF330" i="11"/>
  <c r="AF420" i="11"/>
  <c r="AF229" i="11"/>
  <c r="AF332" i="11"/>
  <c r="AF386" i="11"/>
  <c r="AF14" i="11"/>
  <c r="AF294" i="11"/>
  <c r="AF217" i="11"/>
  <c r="AF78" i="11"/>
  <c r="AF455" i="11"/>
  <c r="AF379" i="11"/>
  <c r="AF18" i="11"/>
  <c r="AF278" i="11"/>
  <c r="AF31" i="11"/>
  <c r="AF470" i="11"/>
  <c r="AF216" i="11"/>
  <c r="AF358" i="11"/>
  <c r="AF176" i="11"/>
  <c r="AF73" i="11"/>
  <c r="AF444" i="11"/>
  <c r="AF431" i="11"/>
  <c r="AF349" i="11"/>
  <c r="AF93" i="11"/>
  <c r="AF430" i="11"/>
  <c r="AF141" i="11"/>
  <c r="AF26" i="11"/>
  <c r="AF432" i="11"/>
  <c r="AF289" i="11"/>
  <c r="AF100" i="11"/>
  <c r="AF105" i="11"/>
  <c r="AF255" i="11"/>
  <c r="AF321" i="11"/>
  <c r="AF11" i="11"/>
  <c r="AF7" i="11"/>
  <c r="AF453" i="11"/>
  <c r="AF378" i="11"/>
  <c r="AF129" i="11"/>
  <c r="AF54" i="11"/>
  <c r="AF314" i="11"/>
  <c r="AF412" i="11"/>
  <c r="AF293" i="11"/>
  <c r="AF228" i="11"/>
  <c r="AF45" i="11"/>
  <c r="AF327" i="11"/>
  <c r="AF81" i="11"/>
  <c r="AF53" i="11"/>
  <c r="AF465" i="11"/>
  <c r="AF301" i="11"/>
  <c r="AF342" i="11"/>
  <c r="AF111" i="11"/>
  <c r="AF390" i="11"/>
  <c r="AF483" i="11"/>
  <c r="AF174" i="11"/>
  <c r="AF151" i="11"/>
  <c r="AF480" i="11"/>
  <c r="AF15" i="11"/>
  <c r="AF309" i="11"/>
  <c r="AF69" i="11"/>
  <c r="AF65" i="11"/>
  <c r="AF135" i="11"/>
  <c r="AF404" i="11"/>
  <c r="AF39" i="11"/>
  <c r="AF307" i="11"/>
  <c r="AF19" i="11"/>
  <c r="AF244" i="11"/>
  <c r="AF68" i="11"/>
  <c r="AF353" i="11"/>
  <c r="AF43" i="11"/>
  <c r="AF80" i="11"/>
  <c r="AF175" i="11"/>
  <c r="AF86" i="11"/>
  <c r="AF364" i="11"/>
  <c r="AF350" i="11"/>
  <c r="AF352" i="11"/>
  <c r="AF97" i="11"/>
  <c r="AF62" i="11"/>
  <c r="AF445" i="11"/>
  <c r="AF233" i="11"/>
  <c r="AF264" i="11"/>
  <c r="AF344" i="11"/>
  <c r="AF82" i="11"/>
  <c r="AF46" i="11"/>
  <c r="AF375" i="11"/>
  <c r="AF165" i="11"/>
  <c r="AF249" i="11"/>
  <c r="AF500" i="11"/>
  <c r="AF10" i="11"/>
  <c r="AF170" i="11"/>
  <c r="AF178" i="11"/>
  <c r="AF27" i="11"/>
  <c r="AF58" i="11"/>
  <c r="AF300" i="11"/>
  <c r="AF106" i="11"/>
  <c r="AF421" i="11"/>
  <c r="AF25" i="11"/>
  <c r="AF355" i="11"/>
  <c r="AF99" i="11"/>
  <c r="AF187" i="11"/>
  <c r="AF61" i="11"/>
  <c r="AF190" i="11"/>
  <c r="AF166" i="11"/>
  <c r="AF373" i="11"/>
  <c r="AF163" i="11"/>
  <c r="AF4" i="11"/>
  <c r="AF297" i="11"/>
  <c r="AF74" i="11"/>
  <c r="AF122" i="11"/>
  <c r="AF401" i="11"/>
  <c r="AF195" i="11"/>
  <c r="AF185" i="11"/>
  <c r="AF213" i="11"/>
  <c r="AF232" i="11"/>
  <c r="AF426" i="11"/>
  <c r="AF497" i="11"/>
  <c r="AF116" i="11"/>
  <c r="AF162" i="11"/>
  <c r="AF391" i="11"/>
  <c r="AF260" i="11"/>
  <c r="AF231" i="11"/>
  <c r="AF201" i="11"/>
  <c r="AF371" i="11"/>
  <c r="AF161" i="11"/>
  <c r="AF67" i="11"/>
  <c r="AF496" i="11"/>
  <c r="AF107" i="11"/>
  <c r="AF368" i="11"/>
  <c r="AF402" i="11"/>
  <c r="AF211" i="11"/>
  <c r="AF114" i="11"/>
  <c r="AF331" i="11"/>
  <c r="AF102" i="11"/>
  <c r="AF243" i="11"/>
  <c r="AF104" i="11"/>
  <c r="AF267" i="11"/>
  <c r="AF438" i="11"/>
  <c r="AF20" i="11"/>
  <c r="AF198" i="11"/>
  <c r="AF167" i="11"/>
  <c r="AF340" i="11"/>
  <c r="AF316" i="11"/>
  <c r="AF302" i="11"/>
  <c r="AF351" i="11"/>
  <c r="AF223" i="11"/>
  <c r="AF469" i="11"/>
  <c r="AF407" i="11"/>
  <c r="AF148" i="11"/>
  <c r="AF145" i="11"/>
  <c r="AF70" i="11"/>
  <c r="AF485" i="11"/>
  <c r="AF230" i="11"/>
  <c r="AF296" i="11"/>
  <c r="AF12" i="11"/>
  <c r="AF292" i="11"/>
  <c r="AF91" i="11"/>
  <c r="AF242" i="11"/>
  <c r="AF234" i="11"/>
  <c r="AF419" i="11"/>
  <c r="AF30" i="11"/>
  <c r="AF2" i="11"/>
  <c r="AF72" i="11"/>
  <c r="AF435" i="11"/>
  <c r="AF71" i="11"/>
  <c r="AF52" i="11"/>
  <c r="AF209" i="11"/>
  <c r="AF155" i="11"/>
  <c r="AF383" i="11"/>
  <c r="AF442" i="11"/>
  <c r="AF290" i="11"/>
  <c r="AF377" i="11"/>
  <c r="AF248" i="11"/>
  <c r="AF363" i="11"/>
  <c r="AF474" i="11"/>
  <c r="AF410" i="11"/>
  <c r="AF345" i="11"/>
  <c r="AF477" i="11"/>
  <c r="AF395" i="11"/>
  <c r="AF191" i="11"/>
  <c r="AF139" i="11"/>
  <c r="AF464" i="11"/>
  <c r="AF215" i="11"/>
  <c r="AF326" i="11"/>
  <c r="AF384" i="11"/>
  <c r="AF269" i="11"/>
  <c r="AF268" i="11"/>
  <c r="AF491" i="11"/>
  <c r="AF35" i="11"/>
  <c r="AF387" i="11"/>
  <c r="AF323" i="11"/>
  <c r="AF415" i="11"/>
  <c r="AF240" i="11"/>
  <c r="AF204" i="11"/>
  <c r="AF146" i="11"/>
  <c r="AF459" i="11"/>
  <c r="AF385" i="11"/>
  <c r="AF254" i="11"/>
  <c r="AF98" i="11"/>
  <c r="AF16" i="11"/>
  <c r="AF319" i="11"/>
  <c r="AF343" i="11"/>
  <c r="AF466" i="11"/>
  <c r="AF408" i="11"/>
  <c r="AF50" i="11"/>
  <c r="AF374" i="11"/>
  <c r="AF48" i="11"/>
  <c r="AF437" i="11"/>
  <c r="AF192" i="11"/>
  <c r="AF458" i="11"/>
  <c r="AF188" i="11"/>
  <c r="AF189" i="11"/>
  <c r="AF164" i="11"/>
  <c r="AF57" i="11"/>
  <c r="AF281" i="11"/>
  <c r="AF128" i="11"/>
  <c r="AF120" i="11"/>
  <c r="AF493" i="11"/>
  <c r="AF196" i="11"/>
  <c r="AF446" i="11"/>
  <c r="AF490" i="11"/>
  <c r="AF222" i="11"/>
  <c r="AF89" i="11"/>
  <c r="AF414" i="11"/>
  <c r="AF396" i="11"/>
  <c r="AF492" i="11"/>
  <c r="AF433" i="11"/>
  <c r="AF473" i="11"/>
  <c r="AF226" i="11"/>
  <c r="AF279" i="11"/>
  <c r="AF212" i="11"/>
  <c r="AF457" i="11"/>
  <c r="AF475" i="11"/>
  <c r="AF85" i="11"/>
  <c r="AF356" i="11"/>
  <c r="AF392" i="11"/>
  <c r="AF210" i="11"/>
  <c r="AF310" i="11"/>
  <c r="AF448" i="11"/>
  <c r="AF113" i="11"/>
  <c r="AF127" i="11"/>
  <c r="AF280" i="11"/>
  <c r="AF436" i="11"/>
  <c r="AF24" i="11"/>
  <c r="AF322" i="11"/>
  <c r="AF55" i="11"/>
  <c r="AF258" i="11"/>
  <c r="AF253" i="11"/>
  <c r="AF200" i="11"/>
  <c r="AF220" i="11"/>
  <c r="AF276" i="11"/>
  <c r="AF341" i="11"/>
  <c r="AF138" i="11"/>
  <c r="AF87" i="11"/>
  <c r="AF303" i="11"/>
  <c r="AF247" i="11"/>
  <c r="AF6" i="11"/>
  <c r="AF288" i="11"/>
  <c r="AF13" i="11"/>
  <c r="AF313" i="11"/>
  <c r="AF126" i="11"/>
  <c r="AF47" i="11"/>
  <c r="AF380" i="11"/>
  <c r="AF315" i="11"/>
  <c r="AF447" i="11"/>
  <c r="AF405" i="11"/>
  <c r="AF312" i="11"/>
  <c r="AF335" i="11"/>
  <c r="AF130" i="11"/>
  <c r="AF471" i="11"/>
  <c r="V204" i="11"/>
  <c r="T29" i="11"/>
  <c r="S29" i="11" s="1"/>
  <c r="T81" i="11"/>
  <c r="S81" i="11"/>
  <c r="T268" i="11"/>
  <c r="S268" i="11"/>
  <c r="T244" i="11"/>
  <c r="S244" i="11"/>
  <c r="T285" i="11"/>
  <c r="S285" i="11"/>
  <c r="T240" i="11"/>
  <c r="S240" i="11"/>
  <c r="T224" i="11"/>
  <c r="S224" i="11"/>
  <c r="T356" i="11"/>
  <c r="S356" i="11"/>
  <c r="T327" i="11"/>
  <c r="S327" i="11"/>
  <c r="T215" i="11"/>
  <c r="S215" i="11"/>
  <c r="T122" i="11"/>
  <c r="S122" i="11"/>
  <c r="T204" i="11"/>
  <c r="S204" i="11"/>
  <c r="T328" i="11"/>
  <c r="S328" i="11"/>
  <c r="T241" i="11"/>
  <c r="S241" i="11"/>
  <c r="T426" i="11"/>
  <c r="S426" i="11"/>
  <c r="T337" i="11"/>
  <c r="S337" i="11"/>
  <c r="T17" i="11"/>
  <c r="S17" i="11"/>
  <c r="T303" i="11"/>
  <c r="S303" i="11"/>
  <c r="T464" i="11"/>
  <c r="S464" i="11"/>
  <c r="T179" i="11"/>
  <c r="S179" i="11"/>
  <c r="T461" i="11"/>
  <c r="S461" i="11"/>
  <c r="T222" i="11"/>
  <c r="S222" i="11"/>
  <c r="T491" i="11"/>
  <c r="S491" i="11"/>
  <c r="T255" i="11"/>
  <c r="S255" i="11"/>
  <c r="T376" i="11"/>
  <c r="S376" i="11"/>
  <c r="T19" i="11"/>
  <c r="S19" i="11"/>
  <c r="T319" i="11"/>
  <c r="S319" i="11"/>
  <c r="T311" i="11"/>
  <c r="S311" i="11"/>
  <c r="T65" i="11"/>
  <c r="S65" i="11"/>
  <c r="T419" i="11"/>
  <c r="S419" i="11"/>
  <c r="T389" i="11"/>
  <c r="S389" i="11"/>
  <c r="T100" i="11"/>
  <c r="S100" i="11"/>
  <c r="T309" i="11"/>
  <c r="S309" i="11"/>
  <c r="T259" i="11"/>
  <c r="S259" i="11"/>
  <c r="T478" i="11"/>
  <c r="S478" i="11"/>
  <c r="T374" i="11"/>
  <c r="S374" i="11"/>
  <c r="T417" i="11"/>
  <c r="S417" i="11"/>
  <c r="T289" i="11"/>
  <c r="S289" i="11"/>
  <c r="T468" i="11"/>
  <c r="S468" i="11"/>
  <c r="T302" i="11"/>
  <c r="S302" i="11"/>
  <c r="T267" i="11"/>
  <c r="S267" i="11"/>
  <c r="T338" i="11"/>
  <c r="S338" i="11"/>
  <c r="T144" i="11"/>
  <c r="S144" i="11"/>
  <c r="T200" i="11"/>
  <c r="S200" i="11"/>
  <c r="T343" i="11"/>
  <c r="S343" i="11"/>
  <c r="T375" i="11"/>
  <c r="S375" i="11"/>
  <c r="T213" i="11"/>
  <c r="T462" i="11"/>
  <c r="T418" i="11"/>
  <c r="S418" i="11"/>
  <c r="T365" i="11"/>
  <c r="S365" i="11"/>
  <c r="T80" i="11"/>
  <c r="S80" i="11"/>
  <c r="T97" i="11"/>
  <c r="S97" i="11"/>
  <c r="T78" i="11"/>
  <c r="S78" i="11"/>
  <c r="T95" i="11"/>
  <c r="T33" i="11"/>
  <c r="S33" i="11" s="1"/>
  <c r="T203" i="11"/>
  <c r="T378" i="11"/>
  <c r="T58" i="11"/>
  <c r="T108" i="11"/>
  <c r="T456" i="11"/>
  <c r="T358" i="11"/>
  <c r="S358" i="11"/>
  <c r="T165" i="11"/>
  <c r="T123" i="11"/>
  <c r="S123" i="11" s="1"/>
  <c r="T251" i="11"/>
  <c r="T226" i="11"/>
  <c r="T310" i="11"/>
  <c r="T277" i="11"/>
  <c r="T194" i="11"/>
  <c r="T383" i="11"/>
  <c r="T134" i="11"/>
  <c r="T495" i="11"/>
  <c r="T147" i="11"/>
  <c r="T11" i="11"/>
  <c r="T246" i="11"/>
  <c r="T321" i="11"/>
  <c r="T231" i="11"/>
  <c r="T432" i="11"/>
  <c r="S432" i="11" s="1"/>
  <c r="T372" i="11"/>
  <c r="T423" i="11"/>
  <c r="T28" i="11"/>
  <c r="T74" i="11"/>
  <c r="T6" i="11"/>
  <c r="S6" i="11" s="1"/>
  <c r="T341" i="11"/>
  <c r="T501" i="11"/>
  <c r="T73" i="11"/>
  <c r="T178" i="11"/>
  <c r="T63" i="11"/>
  <c r="T92" i="11"/>
  <c r="T485" i="11"/>
  <c r="T75" i="11"/>
  <c r="S75" i="11" s="1"/>
  <c r="T386" i="11"/>
  <c r="S386" i="11" s="1"/>
  <c r="T399" i="11"/>
  <c r="S399" i="11" s="1"/>
  <c r="T182" i="11"/>
  <c r="S182" i="11" s="1"/>
  <c r="T443" i="11"/>
  <c r="S443" i="11" s="1"/>
  <c r="T218" i="11"/>
  <c r="S218" i="11" s="1"/>
  <c r="T282" i="11"/>
  <c r="S282" i="11" s="1"/>
  <c r="T463" i="11"/>
  <c r="S463" i="11" s="1"/>
  <c r="T422" i="11"/>
  <c r="S422" i="11" s="1"/>
  <c r="T275" i="11"/>
  <c r="S275" i="11" s="1"/>
  <c r="T210" i="11"/>
  <c r="S210" i="11" s="1"/>
  <c r="T175" i="11"/>
  <c r="S175" i="11" s="1"/>
  <c r="T497" i="11"/>
  <c r="S497" i="11" s="1"/>
  <c r="T331" i="11"/>
  <c r="S331" i="11" s="1"/>
  <c r="T404" i="11"/>
  <c r="S404" i="11" s="1"/>
  <c r="T440" i="11"/>
  <c r="S440" i="11" s="1"/>
  <c r="T458" i="11"/>
  <c r="S458" i="11" s="1"/>
  <c r="T8" i="11"/>
  <c r="S8" i="11" s="1"/>
  <c r="T281" i="11"/>
  <c r="S281" i="11" s="1"/>
  <c r="T2" i="11"/>
  <c r="S2" i="11" s="1"/>
  <c r="T323" i="11"/>
  <c r="S323" i="11" s="1"/>
  <c r="T274" i="11"/>
  <c r="S274" i="11" s="1"/>
  <c r="T131" i="11"/>
  <c r="S131" i="11" s="1"/>
  <c r="T156" i="11"/>
  <c r="S156" i="11" s="1"/>
  <c r="T35" i="11"/>
  <c r="S35" i="11" s="1"/>
  <c r="T360" i="11"/>
  <c r="S360" i="11" s="1"/>
  <c r="T467" i="11"/>
  <c r="S467" i="11" s="1"/>
  <c r="T68" i="11"/>
  <c r="S68" i="11" s="1"/>
  <c r="T349" i="11"/>
  <c r="S349" i="11" s="1"/>
  <c r="T169" i="11"/>
  <c r="S169" i="11" s="1"/>
  <c r="T308" i="11"/>
  <c r="S308" i="11" s="1"/>
  <c r="T201" i="11"/>
  <c r="S201" i="11" s="1"/>
  <c r="T61" i="11"/>
  <c r="S61" i="11" s="1"/>
  <c r="T237" i="11"/>
  <c r="S237" i="11" s="1"/>
  <c r="T54" i="11"/>
  <c r="S54" i="11" s="1"/>
  <c r="T445" i="11"/>
  <c r="S445" i="11" s="1"/>
  <c r="T125" i="11"/>
  <c r="S125" i="11" s="1"/>
  <c r="T261" i="11"/>
  <c r="S261" i="11" s="1"/>
  <c r="T307" i="11"/>
  <c r="S307" i="11" s="1"/>
  <c r="T315" i="11"/>
  <c r="S315" i="11" s="1"/>
  <c r="T51" i="11"/>
  <c r="S51" i="11" s="1"/>
  <c r="T429" i="11"/>
  <c r="S429" i="11" s="1"/>
  <c r="T120" i="11"/>
  <c r="S120" i="11" s="1"/>
  <c r="T492" i="11"/>
  <c r="S492" i="11" s="1"/>
  <c r="T435" i="11"/>
  <c r="S435" i="11" s="1"/>
  <c r="T212" i="11"/>
  <c r="S212" i="11" s="1"/>
  <c r="T474" i="11"/>
  <c r="S474" i="11" s="1"/>
  <c r="T88" i="11"/>
  <c r="S88" i="11" s="1"/>
  <c r="T408" i="11"/>
  <c r="S408" i="11" s="1"/>
  <c r="T106" i="11"/>
  <c r="S106" i="11" s="1"/>
  <c r="T188" i="11"/>
  <c r="S188" i="11" s="1"/>
  <c r="T353" i="11"/>
  <c r="S353" i="11" s="1"/>
  <c r="T262" i="11"/>
  <c r="S262" i="11" s="1"/>
  <c r="T137" i="11"/>
  <c r="S137" i="11" s="1"/>
  <c r="T410" i="11"/>
  <c r="S410" i="11" s="1"/>
  <c r="T202" i="11"/>
  <c r="S202" i="11" s="1"/>
  <c r="T171" i="11"/>
  <c r="S171" i="11" s="1"/>
  <c r="T233" i="11"/>
  <c r="S233" i="11" s="1"/>
  <c r="T117" i="11"/>
  <c r="S117" i="11" s="1"/>
  <c r="T286" i="11"/>
  <c r="S286" i="11" s="1"/>
  <c r="T494" i="11"/>
  <c r="S494" i="11" s="1"/>
  <c r="T403" i="11"/>
  <c r="S403" i="11" s="1"/>
  <c r="T273" i="11"/>
  <c r="S273" i="11" s="1"/>
  <c r="T45" i="11"/>
  <c r="S45" i="11" s="1"/>
  <c r="T457" i="11"/>
  <c r="S457" i="11" s="1"/>
  <c r="T351" i="11"/>
  <c r="S351" i="11" s="1"/>
  <c r="T114" i="11"/>
  <c r="S114" i="11" s="1"/>
  <c r="T128" i="11"/>
  <c r="S128" i="11" s="1"/>
  <c r="T208" i="11"/>
  <c r="S208" i="11" s="1"/>
  <c r="T59" i="11"/>
  <c r="S59" i="11" s="1"/>
  <c r="T67" i="11"/>
  <c r="S67" i="11" s="1"/>
  <c r="T406" i="11"/>
  <c r="S406" i="11" s="1"/>
  <c r="T379" i="11"/>
  <c r="S379" i="11" s="1"/>
  <c r="T77" i="11"/>
  <c r="S77" i="11" s="1"/>
  <c r="T306" i="11"/>
  <c r="S306" i="11" s="1"/>
  <c r="T283" i="11"/>
  <c r="S283" i="11" s="1"/>
  <c r="T431" i="11"/>
  <c r="S431" i="11" s="1"/>
  <c r="T5" i="11"/>
  <c r="S5" i="11" s="1"/>
  <c r="T421" i="11"/>
  <c r="S421" i="11" s="1"/>
  <c r="T364" i="11"/>
  <c r="S364" i="11" s="1"/>
  <c r="T110" i="11"/>
  <c r="S110" i="11" s="1"/>
  <c r="T186" i="11"/>
  <c r="S186" i="11" s="1"/>
  <c r="T220" i="11"/>
  <c r="S220" i="11" s="1"/>
  <c r="T350" i="11"/>
  <c r="S350" i="11" s="1"/>
  <c r="T228" i="11"/>
  <c r="S228" i="11" s="1"/>
  <c r="T57" i="11"/>
  <c r="S57" i="11" s="1"/>
  <c r="T394" i="11"/>
  <c r="S394" i="11" s="1"/>
  <c r="T425" i="11"/>
  <c r="S425" i="11" s="1"/>
  <c r="T96" i="11"/>
  <c r="S96" i="11" s="1"/>
  <c r="T271" i="11"/>
  <c r="S271" i="11" s="1"/>
  <c r="T150" i="11"/>
  <c r="S150" i="11" s="1"/>
  <c r="T211" i="11"/>
  <c r="S211" i="11" s="1"/>
  <c r="T452" i="11"/>
  <c r="S452" i="11" s="1"/>
  <c r="T79" i="11"/>
  <c r="S79" i="11" s="1"/>
  <c r="T207" i="11"/>
  <c r="S207" i="11" s="1"/>
  <c r="T490" i="11"/>
  <c r="S490" i="11" s="1"/>
  <c r="T407" i="11"/>
  <c r="S407" i="11" s="1"/>
  <c r="T290" i="11"/>
  <c r="S290" i="11" s="1"/>
  <c r="T499" i="11"/>
  <c r="S499" i="11" s="1"/>
  <c r="T85" i="11"/>
  <c r="S85" i="11" s="1"/>
  <c r="T304" i="11"/>
  <c r="S304" i="11" s="1"/>
  <c r="T279" i="11"/>
  <c r="S279" i="11" s="1"/>
  <c r="T325" i="11"/>
  <c r="S325" i="11" s="1"/>
  <c r="T297" i="11"/>
  <c r="S297" i="11" s="1"/>
  <c r="T359" i="11"/>
  <c r="S359" i="11" s="1"/>
  <c r="T48" i="11"/>
  <c r="S48" i="11" s="1"/>
  <c r="T121" i="11"/>
  <c r="S121" i="11" s="1"/>
  <c r="T363" i="11"/>
  <c r="S363" i="11" s="1"/>
  <c r="T460" i="11"/>
  <c r="S460" i="11" s="1"/>
  <c r="T489" i="11"/>
  <c r="S489" i="11" s="1"/>
  <c r="T387" i="11"/>
  <c r="S387" i="11" s="1"/>
  <c r="T40" i="11"/>
  <c r="S40" i="11" s="1"/>
  <c r="T366" i="11"/>
  <c r="S366" i="11" s="1"/>
  <c r="T355" i="11"/>
  <c r="S355" i="11" s="1"/>
  <c r="T216" i="11"/>
  <c r="S216" i="11" s="1"/>
  <c r="T62" i="11"/>
  <c r="S62" i="11" s="1"/>
  <c r="T91" i="11"/>
  <c r="S91" i="11" s="1"/>
  <c r="T153" i="11"/>
  <c r="S153" i="11" s="1"/>
  <c r="T333" i="11"/>
  <c r="S333" i="11" s="1"/>
  <c r="T371" i="11"/>
  <c r="S371" i="11" s="1"/>
  <c r="T232" i="11"/>
  <c r="S232" i="11" s="1"/>
  <c r="T446" i="11"/>
  <c r="S446" i="11" s="1"/>
  <c r="T15" i="11"/>
  <c r="S15" i="11" s="1"/>
  <c r="T278" i="11"/>
  <c r="S278" i="11" s="1"/>
  <c r="T70" i="11"/>
  <c r="S70" i="11" s="1"/>
  <c r="T177" i="11"/>
  <c r="S177" i="11" s="1"/>
  <c r="T477" i="11"/>
  <c r="S477" i="11" s="1"/>
  <c r="T66" i="11"/>
  <c r="S66" i="11" s="1"/>
  <c r="T60" i="11"/>
  <c r="S60" i="11" s="1"/>
  <c r="T439" i="11"/>
  <c r="S439" i="11" s="1"/>
  <c r="T14" i="11"/>
  <c r="S14" i="11" s="1"/>
  <c r="T99" i="11"/>
  <c r="S99" i="11" s="1"/>
  <c r="T50" i="11"/>
  <c r="S50" i="11" s="1"/>
  <c r="T162" i="11"/>
  <c r="S162" i="11" s="1"/>
  <c r="T183" i="11"/>
  <c r="S183" i="11" s="1"/>
  <c r="T270" i="11"/>
  <c r="S270" i="11" s="1"/>
  <c r="T260" i="11"/>
  <c r="S260" i="11" s="1"/>
  <c r="T174" i="11"/>
  <c r="S174" i="11" s="1"/>
  <c r="T71" i="11"/>
  <c r="S71" i="11" s="1"/>
  <c r="T239" i="11"/>
  <c r="S239" i="11" s="1"/>
  <c r="T377" i="11"/>
  <c r="S377" i="11" s="1"/>
  <c r="T424" i="11"/>
  <c r="S424" i="11" s="1"/>
  <c r="T206" i="11"/>
  <c r="S206" i="11" s="1"/>
  <c r="T3" i="11"/>
  <c r="S3" i="11" s="1"/>
  <c r="T93" i="11"/>
  <c r="S93" i="11" s="1"/>
  <c r="T402" i="11"/>
  <c r="S402" i="11" s="1"/>
  <c r="T184" i="11"/>
  <c r="S184" i="11" s="1"/>
  <c r="T276" i="11"/>
  <c r="S276" i="11" s="1"/>
  <c r="T300" i="11"/>
  <c r="S300" i="11" s="1"/>
  <c r="T369" i="11"/>
  <c r="S369" i="11" s="1"/>
  <c r="T382" i="11"/>
  <c r="S382" i="11" s="1"/>
  <c r="T252" i="11"/>
  <c r="S252" i="11" s="1"/>
  <c r="T448" i="11"/>
  <c r="S448" i="11" s="1"/>
  <c r="T98" i="11"/>
  <c r="S98" i="11" s="1"/>
  <c r="T437" i="11"/>
  <c r="S437" i="11" s="1"/>
  <c r="T414" i="11"/>
  <c r="S414" i="11" s="1"/>
  <c r="T498" i="11"/>
  <c r="S498" i="11" s="1"/>
  <c r="T280" i="11"/>
  <c r="S280" i="11" s="1"/>
  <c r="T430" i="11"/>
  <c r="S430" i="11" s="1"/>
  <c r="T118" i="11"/>
  <c r="S118" i="11" s="1"/>
  <c r="T373" i="11"/>
  <c r="S373" i="11" s="1"/>
  <c r="T340" i="11"/>
  <c r="S340" i="11" s="1"/>
  <c r="T142" i="11"/>
  <c r="S142" i="11" s="1"/>
  <c r="T76" i="11"/>
  <c r="S76" i="11" s="1"/>
  <c r="T138" i="11"/>
  <c r="S138" i="11" s="1"/>
  <c r="T10" i="11"/>
  <c r="S10" i="11" s="1"/>
  <c r="T190" i="11"/>
  <c r="S190" i="11" s="1"/>
  <c r="T482" i="11"/>
  <c r="S482" i="11" s="1"/>
  <c r="T83" i="11"/>
  <c r="S83" i="11" s="1"/>
  <c r="T104" i="11"/>
  <c r="S104" i="11" s="1"/>
  <c r="T189" i="11"/>
  <c r="S189" i="11" s="1"/>
  <c r="T37" i="11"/>
  <c r="S37" i="11" s="1"/>
  <c r="T101" i="11"/>
  <c r="S101" i="11" s="1"/>
  <c r="T385" i="11"/>
  <c r="S385" i="11" s="1"/>
  <c r="T172" i="11"/>
  <c r="S172" i="11" s="1"/>
  <c r="T442" i="11"/>
  <c r="S442" i="11" s="1"/>
  <c r="T115" i="11"/>
  <c r="S115" i="11" s="1"/>
  <c r="T230" i="11"/>
  <c r="S230" i="11" s="1"/>
  <c r="T127" i="11"/>
  <c r="S127" i="11" s="1"/>
  <c r="T227" i="11"/>
  <c r="S227" i="11" s="1"/>
  <c r="T330" i="11"/>
  <c r="S330" i="11" s="1"/>
  <c r="T334" i="11"/>
  <c r="S334" i="11" s="1"/>
  <c r="T496" i="11"/>
  <c r="S496" i="11" s="1"/>
  <c r="T471" i="11"/>
  <c r="S471" i="11" s="1"/>
  <c r="T287" i="11"/>
  <c r="S287" i="11" s="1"/>
  <c r="T225" i="11"/>
  <c r="S225" i="11" s="1"/>
  <c r="T30" i="11"/>
  <c r="S30" i="11" s="1"/>
  <c r="T318" i="11"/>
  <c r="S318" i="11" s="1"/>
  <c r="T368" i="11"/>
  <c r="S368" i="11" s="1"/>
  <c r="T113" i="11"/>
  <c r="S113" i="11" s="1"/>
  <c r="T253" i="11"/>
  <c r="S253" i="11" s="1"/>
  <c r="T90" i="11"/>
  <c r="S90" i="11" s="1"/>
  <c r="T43" i="11"/>
  <c r="S43" i="11" s="1"/>
  <c r="T102" i="11"/>
  <c r="S102" i="11" s="1"/>
  <c r="T293" i="11"/>
  <c r="S293" i="11" s="1"/>
  <c r="T265" i="11"/>
  <c r="S265" i="11" s="1"/>
  <c r="T326" i="11"/>
  <c r="S326" i="11" s="1"/>
  <c r="T112" i="11"/>
  <c r="S112" i="11" s="1"/>
  <c r="T4" i="11"/>
  <c r="S4" i="11" s="1"/>
  <c r="T191" i="11"/>
  <c r="S191" i="11" s="1"/>
  <c r="T31" i="11"/>
  <c r="S31" i="11" s="1"/>
  <c r="T487" i="11"/>
  <c r="S487" i="11" s="1"/>
  <c r="T395" i="11"/>
  <c r="S395" i="11" s="1"/>
  <c r="T481" i="11"/>
  <c r="S481" i="11" s="1"/>
  <c r="T332" i="11"/>
  <c r="S332" i="11" s="1"/>
  <c r="T143" i="11"/>
  <c r="S143" i="11" s="1"/>
  <c r="T192" i="11"/>
  <c r="S192" i="11" s="1"/>
  <c r="T322" i="11"/>
  <c r="S322" i="11" s="1"/>
  <c r="T344" i="11"/>
  <c r="S344" i="11" s="1"/>
  <c r="T7" i="11"/>
  <c r="S7" i="11" s="1"/>
  <c r="T433" i="11"/>
  <c r="S433" i="11" s="1"/>
  <c r="T56" i="11"/>
  <c r="S56" i="11" s="1"/>
  <c r="T450" i="11"/>
  <c r="S450" i="11" s="1"/>
  <c r="T46" i="11"/>
  <c r="S46" i="11" s="1"/>
  <c r="T320" i="11"/>
  <c r="S320" i="11" s="1"/>
  <c r="T173" i="11"/>
  <c r="S173" i="11" s="1"/>
  <c r="T195" i="11"/>
  <c r="S195" i="11" s="1"/>
  <c r="T335" i="11"/>
  <c r="S335" i="11" s="1"/>
  <c r="T185" i="11"/>
  <c r="S185" i="11" s="1"/>
  <c r="T354" i="11"/>
  <c r="S354" i="11" s="1"/>
  <c r="T361" i="11"/>
  <c r="S361" i="11" s="1"/>
  <c r="T23" i="11"/>
  <c r="S23" i="11" s="1"/>
  <c r="T434" i="11"/>
  <c r="S434" i="11" s="1"/>
  <c r="T451" i="11"/>
  <c r="S451" i="11" s="1"/>
  <c r="T152" i="11"/>
  <c r="S152" i="11" s="1"/>
  <c r="T103" i="11"/>
  <c r="S103" i="11" s="1"/>
  <c r="T390" i="11"/>
  <c r="S390" i="11" s="1"/>
  <c r="T416" i="11"/>
  <c r="S416" i="11" s="1"/>
  <c r="T266" i="11"/>
  <c r="S266" i="11" s="1"/>
  <c r="T198" i="11"/>
  <c r="S198" i="11" s="1"/>
  <c r="T217" i="11"/>
  <c r="S217" i="11" s="1"/>
  <c r="T163" i="11"/>
  <c r="S163" i="11" s="1"/>
  <c r="T301" i="11"/>
  <c r="S301" i="11" s="1"/>
  <c r="T236" i="11"/>
  <c r="S236" i="11" s="1"/>
  <c r="T479" i="11"/>
  <c r="S479" i="11" s="1"/>
  <c r="T348" i="11"/>
  <c r="S348" i="11" s="1"/>
  <c r="T145" i="11"/>
  <c r="S145" i="11" s="1"/>
  <c r="T234" i="11"/>
  <c r="S234" i="11" s="1"/>
  <c r="T197" i="11"/>
  <c r="S197" i="11" s="1"/>
  <c r="T476" i="11"/>
  <c r="S476" i="11" s="1"/>
  <c r="T72" i="11"/>
  <c r="S72" i="11" s="1"/>
  <c r="T47" i="11"/>
  <c r="S47" i="11" s="1"/>
  <c r="T140" i="11"/>
  <c r="S140" i="11" s="1"/>
  <c r="T209" i="11"/>
  <c r="S209" i="11" s="1"/>
  <c r="T107" i="11"/>
  <c r="S107" i="11" s="1"/>
  <c r="T401" i="11"/>
  <c r="S401" i="11" s="1"/>
  <c r="T345" i="11"/>
  <c r="S345" i="11" s="1"/>
  <c r="T500" i="11"/>
  <c r="S500" i="11" s="1"/>
  <c r="T69" i="11"/>
  <c r="S69" i="11" s="1"/>
  <c r="T312" i="11"/>
  <c r="S312" i="11" s="1"/>
  <c r="T242" i="11"/>
  <c r="S242" i="11" s="1"/>
  <c r="T391" i="11"/>
  <c r="S391" i="11" s="1"/>
  <c r="T428" i="11"/>
  <c r="S428" i="11" s="1"/>
  <c r="T409" i="11"/>
  <c r="S409" i="11" s="1"/>
  <c r="T339" i="11"/>
  <c r="S339" i="11" s="1"/>
  <c r="T269" i="11"/>
  <c r="S269" i="11" s="1"/>
  <c r="T313" i="11"/>
  <c r="S313" i="11" s="1"/>
  <c r="T347" i="11"/>
  <c r="S347" i="11" s="1"/>
  <c r="T362" i="11"/>
  <c r="S362" i="11" s="1"/>
  <c r="T221" i="11"/>
  <c r="S221" i="11" s="1"/>
  <c r="T438" i="11"/>
  <c r="S438" i="11" s="1"/>
  <c r="T27" i="11"/>
  <c r="S27" i="11" s="1"/>
  <c r="T16" i="11"/>
  <c r="S16" i="11" s="1"/>
  <c r="T447" i="11"/>
  <c r="S447" i="11" s="1"/>
  <c r="T139" i="11"/>
  <c r="S139" i="11" s="1"/>
  <c r="T436" i="11"/>
  <c r="S436" i="11" s="1"/>
  <c r="T39" i="11"/>
  <c r="S39" i="11" s="1"/>
  <c r="T314" i="11"/>
  <c r="S314" i="11" s="1"/>
  <c r="T136" i="11"/>
  <c r="S136" i="11" s="1"/>
  <c r="T455" i="11"/>
  <c r="S455" i="11" s="1"/>
  <c r="T235" i="11"/>
  <c r="S235" i="11" s="1"/>
  <c r="T444" i="11"/>
  <c r="S444" i="11" s="1"/>
  <c r="T205" i="11"/>
  <c r="S205" i="11" s="1"/>
  <c r="T413" i="11"/>
  <c r="S413" i="11" s="1"/>
  <c r="T199" i="11"/>
  <c r="S199" i="11" s="1"/>
  <c r="T124" i="11"/>
  <c r="S124" i="11" s="1"/>
  <c r="T292" i="11"/>
  <c r="S292" i="11" s="1"/>
  <c r="T254" i="11"/>
  <c r="S254" i="11" s="1"/>
  <c r="T324" i="11"/>
  <c r="S324" i="11" s="1"/>
  <c r="T170" i="11"/>
  <c r="S170" i="11" s="1"/>
  <c r="T53" i="11"/>
  <c r="S53" i="11" s="1"/>
  <c r="T412" i="11"/>
  <c r="S412" i="11" s="1"/>
  <c r="T475" i="11"/>
  <c r="S475" i="11" s="1"/>
  <c r="T24" i="11"/>
  <c r="S24" i="11" s="1"/>
  <c r="T161" i="11"/>
  <c r="S161" i="11" s="1"/>
  <c r="T357" i="11"/>
  <c r="S357" i="11" s="1"/>
  <c r="T111" i="11"/>
  <c r="S111" i="11" s="1"/>
  <c r="T132" i="11"/>
  <c r="S132" i="11" s="1"/>
  <c r="T392" i="11"/>
  <c r="S392" i="11" s="1"/>
  <c r="T12" i="11"/>
  <c r="S12" i="11" s="1"/>
  <c r="T87" i="11"/>
  <c r="S87" i="11" s="1"/>
  <c r="T42" i="11"/>
  <c r="S42" i="11" s="1"/>
  <c r="T398" i="11"/>
  <c r="S398" i="11" s="1"/>
  <c r="T180" i="11"/>
  <c r="S180" i="11" s="1"/>
  <c r="T245" i="11"/>
  <c r="S245" i="11" s="1"/>
  <c r="T472" i="11"/>
  <c r="S472" i="11" s="1"/>
  <c r="T264" i="11"/>
  <c r="S264" i="11" s="1"/>
  <c r="T26" i="11"/>
  <c r="S26" i="11" s="1"/>
  <c r="T441" i="11"/>
  <c r="S441" i="11" s="1"/>
  <c r="T486" i="11"/>
  <c r="S486" i="11" s="1"/>
  <c r="T193" i="11"/>
  <c r="S193" i="11" s="1"/>
  <c r="T250" i="11"/>
  <c r="S250" i="11" s="1"/>
  <c r="T25" i="11"/>
  <c r="S25" i="11" s="1"/>
  <c r="T82" i="11"/>
  <c r="S82" i="11" s="1"/>
  <c r="T9" i="11"/>
  <c r="S9" i="11" s="1"/>
  <c r="T258" i="11"/>
  <c r="S258" i="11" s="1"/>
  <c r="T384" i="11"/>
  <c r="S384" i="11" s="1"/>
  <c r="T380" i="11"/>
  <c r="S380" i="11" s="1"/>
  <c r="T94" i="11"/>
  <c r="S94" i="11" s="1"/>
  <c r="T86" i="11"/>
  <c r="S86" i="11" s="1"/>
  <c r="T130" i="11"/>
  <c r="S130" i="11" s="1"/>
  <c r="T238" i="11"/>
  <c r="S238" i="11" s="1"/>
  <c r="T155" i="11"/>
  <c r="S155" i="11" s="1"/>
  <c r="T196" i="11"/>
  <c r="S196" i="11" s="1"/>
  <c r="T32" i="11"/>
  <c r="S32" i="11" s="1"/>
  <c r="T381" i="11"/>
  <c r="S381" i="11" s="1"/>
  <c r="T397" i="11"/>
  <c r="S397" i="11" s="1"/>
  <c r="T146" i="11"/>
  <c r="S146" i="11" s="1"/>
  <c r="T367" i="11"/>
  <c r="S367" i="11" s="1"/>
  <c r="T181" i="11"/>
  <c r="S181" i="11" s="1"/>
  <c r="T129" i="11"/>
  <c r="S129" i="11" s="1"/>
  <c r="T187" i="11"/>
  <c r="S187" i="11" s="1"/>
  <c r="T159" i="11"/>
  <c r="S159" i="11" s="1"/>
  <c r="T352" i="11"/>
  <c r="S352" i="11" s="1"/>
  <c r="T219" i="11"/>
  <c r="S219" i="11" s="1"/>
  <c r="T469" i="11"/>
  <c r="S469" i="11" s="1"/>
  <c r="T257" i="11"/>
  <c r="S257" i="11" s="1"/>
  <c r="T256" i="11"/>
  <c r="S256" i="11" s="1"/>
  <c r="T473" i="11"/>
  <c r="S473" i="11" s="1"/>
  <c r="T299" i="11"/>
  <c r="S299" i="11" s="1"/>
  <c r="T284" i="11"/>
  <c r="S284" i="11" s="1"/>
  <c r="T214" i="11"/>
  <c r="S214" i="11" s="1"/>
  <c r="T166" i="11"/>
  <c r="S166" i="11" s="1"/>
  <c r="T396" i="11"/>
  <c r="S396" i="11" s="1"/>
  <c r="T346" i="11"/>
  <c r="S346" i="11" s="1"/>
  <c r="T38" i="11"/>
  <c r="S38" i="11" s="1"/>
  <c r="T52" i="11"/>
  <c r="S52" i="11" s="1"/>
  <c r="T291" i="11"/>
  <c r="S291" i="11" s="1"/>
  <c r="T164" i="11"/>
  <c r="S164" i="11" s="1"/>
  <c r="T411" i="11"/>
  <c r="S411" i="11" s="1"/>
  <c r="T157" i="11"/>
  <c r="S157" i="11" s="1"/>
  <c r="T44" i="11"/>
  <c r="S44" i="11" s="1"/>
  <c r="T158" i="11"/>
  <c r="S158" i="11" s="1"/>
  <c r="T329" i="11"/>
  <c r="S329" i="11" s="1"/>
  <c r="T288" i="11"/>
  <c r="S288" i="11" s="1"/>
  <c r="T167" i="11"/>
  <c r="S167" i="11" s="1"/>
  <c r="T449" i="11"/>
  <c r="S449" i="11" s="1"/>
  <c r="T295" i="11"/>
  <c r="S295" i="11" s="1"/>
  <c r="T149" i="11"/>
  <c r="S149" i="11" s="1"/>
  <c r="T119" i="11"/>
  <c r="S119" i="11" s="1"/>
  <c r="T370" i="11"/>
  <c r="S370" i="11" s="1"/>
  <c r="T459" i="11"/>
  <c r="S459" i="11" s="1"/>
  <c r="T296" i="11"/>
  <c r="S296" i="11" s="1"/>
  <c r="T154" i="11"/>
  <c r="S154" i="11" s="1"/>
  <c r="T393" i="11"/>
  <c r="S393" i="11" s="1"/>
  <c r="T484" i="11"/>
  <c r="S484" i="11" s="1"/>
  <c r="T263" i="11"/>
  <c r="S263" i="11" s="1"/>
  <c r="T272" i="11"/>
  <c r="S272" i="11" s="1"/>
  <c r="T21" i="11"/>
  <c r="S21" i="11" s="1"/>
  <c r="T294" i="11"/>
  <c r="S294" i="11" s="1"/>
  <c r="T22" i="11"/>
  <c r="S22" i="11" s="1"/>
  <c r="T247" i="11"/>
  <c r="S247" i="11" s="1"/>
  <c r="T454" i="11"/>
  <c r="S454" i="11" s="1"/>
  <c r="T36" i="11"/>
  <c r="S36" i="11" s="1"/>
  <c r="T133" i="11"/>
  <c r="S133" i="11" s="1"/>
  <c r="T89" i="11"/>
  <c r="S89" i="11" s="1"/>
  <c r="T453" i="11"/>
  <c r="S453" i="11" s="1"/>
  <c r="T405" i="11"/>
  <c r="S405" i="11" s="1"/>
  <c r="T116" i="11"/>
  <c r="S116" i="11" s="1"/>
  <c r="T470" i="11"/>
  <c r="S470" i="11" s="1"/>
  <c r="T109" i="11"/>
  <c r="S109" i="11" s="1"/>
  <c r="T316" i="11"/>
  <c r="S316" i="11" s="1"/>
  <c r="T168" i="11"/>
  <c r="S168" i="11" s="1"/>
  <c r="T55" i="11"/>
  <c r="S55" i="11" s="1"/>
  <c r="T305" i="11"/>
  <c r="S305" i="11" s="1"/>
  <c r="T249" i="11"/>
  <c r="S249" i="11" s="1"/>
  <c r="T229" i="11"/>
  <c r="S229" i="11" s="1"/>
  <c r="T176" i="11"/>
  <c r="S176" i="11" s="1"/>
  <c r="T480" i="11"/>
  <c r="S480" i="11" s="1"/>
  <c r="T465" i="11"/>
  <c r="S465" i="11" s="1"/>
  <c r="T151" i="11"/>
  <c r="S151" i="11" s="1"/>
  <c r="T420" i="11"/>
  <c r="S420" i="11" s="1"/>
  <c r="T20" i="11"/>
  <c r="S20" i="11" s="1"/>
  <c r="T466" i="11"/>
  <c r="S466" i="11" s="1"/>
  <c r="T400" i="11"/>
  <c r="S400" i="11" s="1"/>
  <c r="T415" i="11"/>
  <c r="S415" i="11" s="1"/>
  <c r="T18" i="11"/>
  <c r="S18" i="11" s="1"/>
  <c r="T34" i="11"/>
  <c r="S34" i="11" s="1"/>
  <c r="T49" i="11"/>
  <c r="S49" i="11" s="1"/>
  <c r="T41" i="11"/>
  <c r="S41" i="11" s="1"/>
  <c r="T105" i="11"/>
  <c r="S105" i="11" s="1"/>
  <c r="T64" i="11"/>
  <c r="S64" i="11" s="1"/>
  <c r="T135" i="11"/>
  <c r="S135" i="11" s="1"/>
  <c r="T493" i="11"/>
  <c r="S493" i="11" s="1"/>
  <c r="T141" i="11"/>
  <c r="S141" i="11" s="1"/>
  <c r="T388" i="11"/>
  <c r="S388" i="11" s="1"/>
  <c r="T223" i="11"/>
  <c r="S223" i="11" s="1"/>
  <c r="T160" i="11"/>
  <c r="S160" i="11" s="1"/>
  <c r="T336" i="11"/>
  <c r="S336" i="11" s="1"/>
  <c r="T248" i="11"/>
  <c r="S248" i="11" s="1"/>
  <c r="T317" i="11"/>
  <c r="S317" i="11" s="1"/>
  <c r="T243" i="11"/>
  <c r="S243" i="11" s="1"/>
  <c r="T126" i="11"/>
  <c r="S126" i="11" s="1"/>
  <c r="T84" i="11"/>
  <c r="S84" i="11" s="1"/>
  <c r="T488" i="11"/>
  <c r="S488" i="11" s="1"/>
  <c r="T298" i="11"/>
  <c r="S298" i="11" s="1"/>
  <c r="T13" i="11"/>
  <c r="S13" i="11" s="1"/>
  <c r="T427" i="11"/>
  <c r="S427" i="11" s="1"/>
  <c r="T342" i="11"/>
  <c r="S342" i="11" s="1"/>
  <c r="T148" i="11"/>
  <c r="S148" i="11" s="1"/>
  <c r="T483" i="11"/>
  <c r="S483" i="11" s="1"/>
  <c r="R29" i="11"/>
  <c r="Q29" i="11" s="1"/>
  <c r="R81" i="11"/>
  <c r="Q81" i="11" s="1"/>
  <c r="R268" i="11"/>
  <c r="Q268" i="11" s="1"/>
  <c r="R244" i="11"/>
  <c r="Q244" i="11" s="1"/>
  <c r="R285" i="11"/>
  <c r="Q285" i="11" s="1"/>
  <c r="R240" i="11"/>
  <c r="Q240" i="11" s="1"/>
  <c r="R224" i="11"/>
  <c r="Q224" i="11" s="1"/>
  <c r="R356" i="11"/>
  <c r="Q356" i="11" s="1"/>
  <c r="R327" i="11"/>
  <c r="Q327" i="11" s="1"/>
  <c r="R215" i="11"/>
  <c r="R122" i="11"/>
  <c r="Q122" i="11" s="1"/>
  <c r="R204" i="11"/>
  <c r="Q204" i="11"/>
  <c r="R328" i="11"/>
  <c r="Q328" i="11" s="1"/>
  <c r="R241" i="11"/>
  <c r="Q241" i="11"/>
  <c r="R426" i="11"/>
  <c r="Q426" i="11" s="1"/>
  <c r="R337" i="11"/>
  <c r="Q337" i="11"/>
  <c r="R17" i="11"/>
  <c r="Q17" i="11" s="1"/>
  <c r="R303" i="11"/>
  <c r="Q303" i="11"/>
  <c r="R464" i="11"/>
  <c r="Q464" i="11" s="1"/>
  <c r="R179" i="11"/>
  <c r="Q179" i="11"/>
  <c r="R461" i="11"/>
  <c r="Q461" i="11" s="1"/>
  <c r="R222" i="11"/>
  <c r="Q222" i="11"/>
  <c r="R491" i="11"/>
  <c r="Q491" i="11" s="1"/>
  <c r="R255" i="11"/>
  <c r="Q255" i="11"/>
  <c r="R376" i="11"/>
  <c r="Q376" i="11" s="1"/>
  <c r="R19" i="11"/>
  <c r="Q19" i="11"/>
  <c r="R319" i="11"/>
  <c r="Q319" i="11" s="1"/>
  <c r="R311" i="11"/>
  <c r="Q311" i="11"/>
  <c r="R65" i="11"/>
  <c r="Q65" i="11" s="1"/>
  <c r="R419" i="11"/>
  <c r="Q419" i="11"/>
  <c r="R389" i="11"/>
  <c r="Q389" i="11" s="1"/>
  <c r="R100" i="11"/>
  <c r="Q100" i="11"/>
  <c r="R309" i="11"/>
  <c r="Q309" i="11" s="1"/>
  <c r="R259" i="11"/>
  <c r="Q259" i="11"/>
  <c r="R478" i="11"/>
  <c r="Q478" i="11" s="1"/>
  <c r="R374" i="11"/>
  <c r="Q374" i="11"/>
  <c r="R417" i="11"/>
  <c r="Q417" i="11" s="1"/>
  <c r="R289" i="11"/>
  <c r="Q289" i="11"/>
  <c r="R468" i="11"/>
  <c r="Q468" i="11" s="1"/>
  <c r="R302" i="11"/>
  <c r="Q302" i="11"/>
  <c r="R267" i="11"/>
  <c r="Q267" i="11" s="1"/>
  <c r="R338" i="11"/>
  <c r="Q338" i="11"/>
  <c r="R144" i="11"/>
  <c r="Q144" i="11" s="1"/>
  <c r="R200" i="11"/>
  <c r="Q200" i="11"/>
  <c r="R343" i="11"/>
  <c r="Q343" i="11" s="1"/>
  <c r="R375" i="11"/>
  <c r="Q375" i="11"/>
  <c r="R213" i="11"/>
  <c r="Q213" i="11" s="1"/>
  <c r="R462" i="11"/>
  <c r="Q462" i="11"/>
  <c r="R418" i="11"/>
  <c r="Q418" i="11" s="1"/>
  <c r="R365" i="11"/>
  <c r="Q365" i="11"/>
  <c r="R80" i="11"/>
  <c r="Q80" i="11" s="1"/>
  <c r="R97" i="11"/>
  <c r="Q97" i="11"/>
  <c r="R78" i="11"/>
  <c r="Q78" i="11" s="1"/>
  <c r="R95" i="11"/>
  <c r="Q95" i="11"/>
  <c r="R33" i="11"/>
  <c r="Q33" i="11" s="1"/>
  <c r="R203" i="11"/>
  <c r="Q203" i="11"/>
  <c r="R378" i="11"/>
  <c r="Q378" i="11" s="1"/>
  <c r="R58" i="11"/>
  <c r="Q58" i="11"/>
  <c r="R108" i="11"/>
  <c r="Q108" i="11" s="1"/>
  <c r="R456" i="11"/>
  <c r="Q456" i="11"/>
  <c r="R358" i="11"/>
  <c r="Q358" i="11" s="1"/>
  <c r="R165" i="11"/>
  <c r="Q165" i="11"/>
  <c r="R123" i="11"/>
  <c r="Q123" i="11" s="1"/>
  <c r="R251" i="11"/>
  <c r="Q251" i="11"/>
  <c r="R226" i="11"/>
  <c r="Q226" i="11" s="1"/>
  <c r="R310" i="11"/>
  <c r="Q310" i="11"/>
  <c r="R277" i="11"/>
  <c r="Q277" i="11" s="1"/>
  <c r="R194" i="11"/>
  <c r="Q194" i="11"/>
  <c r="R383" i="11"/>
  <c r="Q383" i="11" s="1"/>
  <c r="R134" i="11"/>
  <c r="Q134" i="11"/>
  <c r="R495" i="11"/>
  <c r="Q495" i="11" s="1"/>
  <c r="R147" i="11"/>
  <c r="Q147" i="11"/>
  <c r="R11" i="11"/>
  <c r="Q11" i="11" s="1"/>
  <c r="R246" i="11"/>
  <c r="Q246" i="11"/>
  <c r="R321" i="11"/>
  <c r="Q321" i="11" s="1"/>
  <c r="R231" i="11"/>
  <c r="Q231" i="11"/>
  <c r="R432" i="11"/>
  <c r="Q432" i="11" s="1"/>
  <c r="R372" i="11"/>
  <c r="Q372" i="11"/>
  <c r="R423" i="11"/>
  <c r="Q423" i="11" s="1"/>
  <c r="R28" i="11"/>
  <c r="Q28" i="11"/>
  <c r="R74" i="11"/>
  <c r="Q74" i="11" s="1"/>
  <c r="R6" i="11"/>
  <c r="Q6" i="11"/>
  <c r="R341" i="11"/>
  <c r="Q341" i="11" s="1"/>
  <c r="R501" i="11"/>
  <c r="Q501" i="11"/>
  <c r="R73" i="11"/>
  <c r="Q73" i="11" s="1"/>
  <c r="R178" i="11"/>
  <c r="Q178" i="11"/>
  <c r="R63" i="11"/>
  <c r="Q63" i="11" s="1"/>
  <c r="R92" i="11"/>
  <c r="Q92" i="11"/>
  <c r="R485" i="11"/>
  <c r="Q485" i="11" s="1"/>
  <c r="R75" i="11"/>
  <c r="Q75" i="11"/>
  <c r="R386" i="11"/>
  <c r="Q386" i="11" s="1"/>
  <c r="R399" i="11"/>
  <c r="Q399" i="11"/>
  <c r="R182" i="11"/>
  <c r="Q182" i="11" s="1"/>
  <c r="R443" i="11"/>
  <c r="Q443" i="11"/>
  <c r="R218" i="11"/>
  <c r="Q218" i="11" s="1"/>
  <c r="R282" i="11"/>
  <c r="Q282" i="11"/>
  <c r="R463" i="11"/>
  <c r="Q463" i="11" s="1"/>
  <c r="R422" i="11"/>
  <c r="Q422" i="11"/>
  <c r="R275" i="11"/>
  <c r="Q275" i="11" s="1"/>
  <c r="R210" i="11"/>
  <c r="Q210" i="11"/>
  <c r="R175" i="11"/>
  <c r="Q175" i="11" s="1"/>
  <c r="R497" i="11"/>
  <c r="Q497" i="11"/>
  <c r="R331" i="11"/>
  <c r="Q331" i="11" s="1"/>
  <c r="R404" i="11"/>
  <c r="Q404" i="11"/>
  <c r="R440" i="11"/>
  <c r="Q440" i="11" s="1"/>
  <c r="R458" i="11"/>
  <c r="Q458" i="11"/>
  <c r="R8" i="11"/>
  <c r="Q8" i="11" s="1"/>
  <c r="R281" i="11"/>
  <c r="Q281" i="11"/>
  <c r="R2" i="11"/>
  <c r="Q2" i="11" s="1"/>
  <c r="R323" i="11"/>
  <c r="Q323" i="11"/>
  <c r="R274" i="11"/>
  <c r="Q274" i="11" s="1"/>
  <c r="R131" i="11"/>
  <c r="Q131" i="11"/>
  <c r="R156" i="11"/>
  <c r="Q156" i="11" s="1"/>
  <c r="R35" i="11"/>
  <c r="Q35" i="11"/>
  <c r="R360" i="11"/>
  <c r="Q360" i="11" s="1"/>
  <c r="R467" i="11"/>
  <c r="Q467" i="11"/>
  <c r="R68" i="11"/>
  <c r="Q68" i="11" s="1"/>
  <c r="R349" i="11"/>
  <c r="Q349" i="11"/>
  <c r="R169" i="11"/>
  <c r="Q169" i="11" s="1"/>
  <c r="R308" i="11"/>
  <c r="Q308" i="11"/>
  <c r="R201" i="11"/>
  <c r="Q201" i="11" s="1"/>
  <c r="R61" i="11"/>
  <c r="Q61" i="11"/>
  <c r="R237" i="11"/>
  <c r="Q237" i="11" s="1"/>
  <c r="R54" i="11"/>
  <c r="Q54" i="11"/>
  <c r="R445" i="11"/>
  <c r="Q445" i="11" s="1"/>
  <c r="R125" i="11"/>
  <c r="Q125" i="11"/>
  <c r="R261" i="11"/>
  <c r="Q261" i="11" s="1"/>
  <c r="R307" i="11"/>
  <c r="Q307" i="11"/>
  <c r="R315" i="11"/>
  <c r="Q315" i="11" s="1"/>
  <c r="R51" i="11"/>
  <c r="Q51" i="11"/>
  <c r="R429" i="11"/>
  <c r="Q429" i="11" s="1"/>
  <c r="R120" i="11"/>
  <c r="Q120" i="11"/>
  <c r="R492" i="11"/>
  <c r="Q492" i="11" s="1"/>
  <c r="R435" i="11"/>
  <c r="Q435" i="11"/>
  <c r="R212" i="11"/>
  <c r="Q212" i="11" s="1"/>
  <c r="R474" i="11"/>
  <c r="Q474" i="11"/>
  <c r="R88" i="11"/>
  <c r="Q88" i="11" s="1"/>
  <c r="R408" i="11"/>
  <c r="Q408" i="11"/>
  <c r="R106" i="11"/>
  <c r="Q106" i="11" s="1"/>
  <c r="R188" i="11"/>
  <c r="Q188" i="11"/>
  <c r="R353" i="11"/>
  <c r="Q353" i="11" s="1"/>
  <c r="R262" i="11"/>
  <c r="Q262" i="11"/>
  <c r="R137" i="11"/>
  <c r="Q137" i="11" s="1"/>
  <c r="R410" i="11"/>
  <c r="Q410" i="11"/>
  <c r="R202" i="11"/>
  <c r="Q202" i="11" s="1"/>
  <c r="R171" i="11"/>
  <c r="Q171" i="11"/>
  <c r="R233" i="11"/>
  <c r="Q233" i="11" s="1"/>
  <c r="R117" i="11"/>
  <c r="Q117" i="11"/>
  <c r="R286" i="11"/>
  <c r="Q286" i="11" s="1"/>
  <c r="R494" i="11"/>
  <c r="Q494" i="11"/>
  <c r="R403" i="11"/>
  <c r="Q403" i="11" s="1"/>
  <c r="R273" i="11"/>
  <c r="Q273" i="11"/>
  <c r="R45" i="11"/>
  <c r="Q45" i="11" s="1"/>
  <c r="R457" i="11"/>
  <c r="Q457" i="11"/>
  <c r="R351" i="11"/>
  <c r="Q351" i="11" s="1"/>
  <c r="R114" i="11"/>
  <c r="Q114" i="11"/>
  <c r="R128" i="11"/>
  <c r="Q128" i="11" s="1"/>
  <c r="R208" i="11"/>
  <c r="Q208" i="11"/>
  <c r="R59" i="11"/>
  <c r="Q59" i="11" s="1"/>
  <c r="R67" i="11"/>
  <c r="Q67" i="11"/>
  <c r="R406" i="11"/>
  <c r="Q406" i="11" s="1"/>
  <c r="R379" i="11"/>
  <c r="Q379" i="11"/>
  <c r="R77" i="11"/>
  <c r="Q77" i="11" s="1"/>
  <c r="R306" i="11"/>
  <c r="Q306" i="11"/>
  <c r="R283" i="11"/>
  <c r="Q283" i="11" s="1"/>
  <c r="R431" i="11"/>
  <c r="Q431" i="11"/>
  <c r="R5" i="11"/>
  <c r="Q5" i="11" s="1"/>
  <c r="R421" i="11"/>
  <c r="Q421" i="11"/>
  <c r="R364" i="11"/>
  <c r="Q364" i="11" s="1"/>
  <c r="R110" i="11"/>
  <c r="Q110" i="11"/>
  <c r="R186" i="11"/>
  <c r="Q186" i="11" s="1"/>
  <c r="R220" i="11"/>
  <c r="Q220" i="11"/>
  <c r="R350" i="11"/>
  <c r="Q350" i="11" s="1"/>
  <c r="R228" i="11"/>
  <c r="Q228" i="11"/>
  <c r="R57" i="11"/>
  <c r="Q57" i="11" s="1"/>
  <c r="R394" i="11"/>
  <c r="Q394" i="11"/>
  <c r="R425" i="11"/>
  <c r="Q425" i="11" s="1"/>
  <c r="R96" i="11"/>
  <c r="Q96" i="11"/>
  <c r="R271" i="11"/>
  <c r="Q271" i="11" s="1"/>
  <c r="R150" i="11"/>
  <c r="Q150" i="11"/>
  <c r="R211" i="11"/>
  <c r="Q211" i="11" s="1"/>
  <c r="R452" i="11"/>
  <c r="Q452" i="11"/>
  <c r="R79" i="11"/>
  <c r="Q79" i="11" s="1"/>
  <c r="R207" i="11"/>
  <c r="Q207" i="11"/>
  <c r="R490" i="11"/>
  <c r="Q490" i="11" s="1"/>
  <c r="R407" i="11"/>
  <c r="Q407" i="11"/>
  <c r="R290" i="11"/>
  <c r="Q290" i="11" s="1"/>
  <c r="R499" i="11"/>
  <c r="Q499" i="11"/>
  <c r="R85" i="11"/>
  <c r="Q85" i="11" s="1"/>
  <c r="R304" i="11"/>
  <c r="Q304" i="11"/>
  <c r="R279" i="11"/>
  <c r="Q279" i="11" s="1"/>
  <c r="R325" i="11"/>
  <c r="Q325" i="11"/>
  <c r="R297" i="11"/>
  <c r="Q297" i="11" s="1"/>
  <c r="R359" i="11"/>
  <c r="Q359" i="11"/>
  <c r="R48" i="11"/>
  <c r="Q48" i="11" s="1"/>
  <c r="R121" i="11"/>
  <c r="Q121" i="11"/>
  <c r="R363" i="11"/>
  <c r="Q363" i="11" s="1"/>
  <c r="R460" i="11"/>
  <c r="Q460" i="11"/>
  <c r="R489" i="11"/>
  <c r="Q489" i="11" s="1"/>
  <c r="R387" i="11"/>
  <c r="Q387" i="11"/>
  <c r="R40" i="11"/>
  <c r="Q40" i="11" s="1"/>
  <c r="R366" i="11"/>
  <c r="Q366" i="11"/>
  <c r="R355" i="11"/>
  <c r="Q355" i="11" s="1"/>
  <c r="R216" i="11"/>
  <c r="Q216" i="11"/>
  <c r="R62" i="11"/>
  <c r="Q62" i="11" s="1"/>
  <c r="R91" i="11"/>
  <c r="Q91" i="11"/>
  <c r="R153" i="11"/>
  <c r="Q153" i="11" s="1"/>
  <c r="R333" i="11"/>
  <c r="Q333" i="11"/>
  <c r="R371" i="11"/>
  <c r="Q371" i="11" s="1"/>
  <c r="R232" i="11"/>
  <c r="Q232" i="11"/>
  <c r="R446" i="11"/>
  <c r="Q446" i="11" s="1"/>
  <c r="R15" i="11"/>
  <c r="Q15" i="11"/>
  <c r="R278" i="11"/>
  <c r="Q278" i="11" s="1"/>
  <c r="R70" i="11"/>
  <c r="Q70" i="11"/>
  <c r="R177" i="11"/>
  <c r="Q177" i="11" s="1"/>
  <c r="R477" i="11"/>
  <c r="Q477" i="11" s="1"/>
  <c r="R66" i="11"/>
  <c r="Q66" i="11" s="1"/>
  <c r="R60" i="11"/>
  <c r="Q60" i="11"/>
  <c r="R439" i="11"/>
  <c r="Q439" i="11" s="1"/>
  <c r="R14" i="11"/>
  <c r="Q14" i="11" s="1"/>
  <c r="R99" i="11"/>
  <c r="Q99" i="11" s="1"/>
  <c r="R50" i="11"/>
  <c r="Q50" i="11"/>
  <c r="R162" i="11"/>
  <c r="Q162" i="11" s="1"/>
  <c r="R183" i="11"/>
  <c r="Q183" i="11" s="1"/>
  <c r="R270" i="11"/>
  <c r="Q270" i="11" s="1"/>
  <c r="R260" i="11"/>
  <c r="Q260" i="11"/>
  <c r="R174" i="11"/>
  <c r="Q174" i="11" s="1"/>
  <c r="R71" i="11"/>
  <c r="Q71" i="11" s="1"/>
  <c r="R239" i="11"/>
  <c r="Q239" i="11" s="1"/>
  <c r="R377" i="11"/>
  <c r="Q377" i="11"/>
  <c r="R424" i="11"/>
  <c r="Q424" i="11" s="1"/>
  <c r="R206" i="11"/>
  <c r="Q206" i="11" s="1"/>
  <c r="R3" i="11"/>
  <c r="Q3" i="11" s="1"/>
  <c r="R93" i="11"/>
  <c r="Q93" i="11"/>
  <c r="R402" i="11"/>
  <c r="Q402" i="11" s="1"/>
  <c r="R184" i="11"/>
  <c r="Q184" i="11" s="1"/>
  <c r="R276" i="11"/>
  <c r="Q276" i="11" s="1"/>
  <c r="R300" i="11"/>
  <c r="Q300" i="11"/>
  <c r="R369" i="11"/>
  <c r="Q369" i="11" s="1"/>
  <c r="R382" i="11"/>
  <c r="Q382" i="11" s="1"/>
  <c r="R252" i="11"/>
  <c r="Q252" i="11" s="1"/>
  <c r="R448" i="11"/>
  <c r="Q448" i="11"/>
  <c r="R98" i="11"/>
  <c r="Q98" i="11" s="1"/>
  <c r="R437" i="11"/>
  <c r="Q437" i="11" s="1"/>
  <c r="R414" i="11"/>
  <c r="Q414" i="11" s="1"/>
  <c r="R498" i="11"/>
  <c r="Q498" i="11"/>
  <c r="R280" i="11"/>
  <c r="Q280" i="11" s="1"/>
  <c r="R430" i="11"/>
  <c r="Q430" i="11" s="1"/>
  <c r="R118" i="11"/>
  <c r="Q118" i="11" s="1"/>
  <c r="R373" i="11"/>
  <c r="Q373" i="11"/>
  <c r="R340" i="11"/>
  <c r="Q340" i="11" s="1"/>
  <c r="R142" i="11"/>
  <c r="Q142" i="11" s="1"/>
  <c r="R76" i="11"/>
  <c r="Q76" i="11" s="1"/>
  <c r="R138" i="11"/>
  <c r="Q138" i="11"/>
  <c r="R10" i="11"/>
  <c r="Q10" i="11" s="1"/>
  <c r="R190" i="11"/>
  <c r="Q190" i="11" s="1"/>
  <c r="R482" i="11"/>
  <c r="Q482" i="11" s="1"/>
  <c r="R83" i="11"/>
  <c r="Q83" i="11"/>
  <c r="R104" i="11"/>
  <c r="Q104" i="11" s="1"/>
  <c r="R189" i="11"/>
  <c r="Q189" i="11" s="1"/>
  <c r="R37" i="11"/>
  <c r="Q37" i="11" s="1"/>
  <c r="R101" i="11"/>
  <c r="Q101" i="11"/>
  <c r="R385" i="11"/>
  <c r="Q385" i="11" s="1"/>
  <c r="R172" i="11"/>
  <c r="Q172" i="11" s="1"/>
  <c r="R442" i="11"/>
  <c r="Q442" i="11" s="1"/>
  <c r="R115" i="11"/>
  <c r="Q115" i="11"/>
  <c r="R230" i="11"/>
  <c r="Q230" i="11" s="1"/>
  <c r="R127" i="11"/>
  <c r="Q127" i="11" s="1"/>
  <c r="R227" i="11"/>
  <c r="Q227" i="11" s="1"/>
  <c r="R330" i="11"/>
  <c r="Q330" i="11"/>
  <c r="R334" i="11"/>
  <c r="Q334" i="11" s="1"/>
  <c r="R496" i="11"/>
  <c r="Q496" i="11" s="1"/>
  <c r="R471" i="11"/>
  <c r="Q471" i="11" s="1"/>
  <c r="R287" i="11"/>
  <c r="Q287" i="11"/>
  <c r="R225" i="11"/>
  <c r="Q225" i="11" s="1"/>
  <c r="R30" i="11"/>
  <c r="Q30" i="11" s="1"/>
  <c r="R318" i="11"/>
  <c r="Q318" i="11" s="1"/>
  <c r="R368" i="11"/>
  <c r="Q368" i="11"/>
  <c r="R113" i="11"/>
  <c r="Q113" i="11" s="1"/>
  <c r="R253" i="11"/>
  <c r="Q253" i="11" s="1"/>
  <c r="R90" i="11"/>
  <c r="Q90" i="11" s="1"/>
  <c r="R43" i="11"/>
  <c r="Q43" i="11"/>
  <c r="R102" i="11"/>
  <c r="Q102" i="11" s="1"/>
  <c r="R293" i="11"/>
  <c r="Q293" i="11" s="1"/>
  <c r="R265" i="11"/>
  <c r="Q265" i="11" s="1"/>
  <c r="R326" i="11"/>
  <c r="Q326" i="11"/>
  <c r="R112" i="11"/>
  <c r="Q112" i="11" s="1"/>
  <c r="R4" i="11"/>
  <c r="Q4" i="11" s="1"/>
  <c r="R191" i="11"/>
  <c r="Q191" i="11" s="1"/>
  <c r="R31" i="11"/>
  <c r="Q31" i="11"/>
  <c r="R487" i="11"/>
  <c r="Q487" i="11" s="1"/>
  <c r="R395" i="11"/>
  <c r="Q395" i="11" s="1"/>
  <c r="R481" i="11"/>
  <c r="Q481" i="11" s="1"/>
  <c r="R332" i="11"/>
  <c r="Q332" i="11"/>
  <c r="R143" i="11"/>
  <c r="Q143" i="11" s="1"/>
  <c r="R192" i="11"/>
  <c r="Q192" i="11" s="1"/>
  <c r="R322" i="11"/>
  <c r="Q322" i="11" s="1"/>
  <c r="R344" i="11"/>
  <c r="Q344" i="11"/>
  <c r="R7" i="11"/>
  <c r="Q7" i="11" s="1"/>
  <c r="R433" i="11"/>
  <c r="Q433" i="11" s="1"/>
  <c r="R56" i="11"/>
  <c r="Q56" i="11" s="1"/>
  <c r="R450" i="11"/>
  <c r="Q450" i="11"/>
  <c r="R46" i="11"/>
  <c r="Q46" i="11" s="1"/>
  <c r="R320" i="11"/>
  <c r="Q320" i="11" s="1"/>
  <c r="R173" i="11"/>
  <c r="Q173" i="11" s="1"/>
  <c r="R195" i="11"/>
  <c r="Q195" i="11"/>
  <c r="R335" i="11"/>
  <c r="Q335" i="11" s="1"/>
  <c r="R185" i="11"/>
  <c r="Q185" i="11" s="1"/>
  <c r="R354" i="11"/>
  <c r="Q354" i="11" s="1"/>
  <c r="R361" i="11"/>
  <c r="Q361" i="11"/>
  <c r="R23" i="11"/>
  <c r="Q23" i="11" s="1"/>
  <c r="R434" i="11"/>
  <c r="Q434" i="11" s="1"/>
  <c r="R451" i="11"/>
  <c r="Q451" i="11" s="1"/>
  <c r="R152" i="11"/>
  <c r="Q152" i="11"/>
  <c r="R103" i="11"/>
  <c r="Q103" i="11" s="1"/>
  <c r="R390" i="11"/>
  <c r="Q390" i="11" s="1"/>
  <c r="R416" i="11"/>
  <c r="Q416" i="11" s="1"/>
  <c r="R266" i="11"/>
  <c r="Q266" i="11"/>
  <c r="R198" i="11"/>
  <c r="Q198" i="11" s="1"/>
  <c r="R217" i="11"/>
  <c r="Q217" i="11" s="1"/>
  <c r="R163" i="11"/>
  <c r="Q163" i="11" s="1"/>
  <c r="R301" i="11"/>
  <c r="Q301" i="11"/>
  <c r="R236" i="11"/>
  <c r="Q236" i="11" s="1"/>
  <c r="R479" i="11"/>
  <c r="Q479" i="11" s="1"/>
  <c r="R348" i="11"/>
  <c r="Q348" i="11" s="1"/>
  <c r="R145" i="11"/>
  <c r="Q145" i="11"/>
  <c r="R234" i="11"/>
  <c r="Q234" i="11" s="1"/>
  <c r="R197" i="11"/>
  <c r="Q197" i="11" s="1"/>
  <c r="R476" i="11"/>
  <c r="Q476" i="11" s="1"/>
  <c r="R72" i="11"/>
  <c r="Q72" i="11"/>
  <c r="R47" i="11"/>
  <c r="Q47" i="11" s="1"/>
  <c r="R140" i="11"/>
  <c r="Q140" i="11" s="1"/>
  <c r="R209" i="11"/>
  <c r="Q209" i="11" s="1"/>
  <c r="R107" i="11"/>
  <c r="Q107" i="11"/>
  <c r="R401" i="11"/>
  <c r="Q401" i="11" s="1"/>
  <c r="R345" i="11"/>
  <c r="Q345" i="11" s="1"/>
  <c r="R500" i="11"/>
  <c r="Q500" i="11" s="1"/>
  <c r="R69" i="11"/>
  <c r="Q69" i="11"/>
  <c r="R312" i="11"/>
  <c r="Q312" i="11" s="1"/>
  <c r="R242" i="11"/>
  <c r="Q242" i="11" s="1"/>
  <c r="R391" i="11"/>
  <c r="Q391" i="11" s="1"/>
  <c r="R428" i="11"/>
  <c r="Q428" i="11"/>
  <c r="R409" i="11"/>
  <c r="Q409" i="11" s="1"/>
  <c r="R339" i="11"/>
  <c r="Q339" i="11" s="1"/>
  <c r="R269" i="11"/>
  <c r="Q269" i="11" s="1"/>
  <c r="R313" i="11"/>
  <c r="Q313" i="11"/>
  <c r="R347" i="11"/>
  <c r="Q347" i="11"/>
  <c r="R362" i="11"/>
  <c r="Q362" i="11"/>
  <c r="R221" i="11"/>
  <c r="Q221" i="11"/>
  <c r="R438" i="11"/>
  <c r="Q438" i="11"/>
  <c r="R27" i="11"/>
  <c r="Q27" i="11"/>
  <c r="R16" i="11"/>
  <c r="Q16" i="11"/>
  <c r="R447" i="11"/>
  <c r="Q447" i="11"/>
  <c r="R139" i="11"/>
  <c r="Q139" i="11"/>
  <c r="R436" i="11"/>
  <c r="Q436" i="11"/>
  <c r="R39" i="11"/>
  <c r="Q39" i="11"/>
  <c r="R314" i="11"/>
  <c r="Q314" i="11"/>
  <c r="R136" i="11"/>
  <c r="Q136" i="11"/>
  <c r="R455" i="11"/>
  <c r="Q455" i="11"/>
  <c r="R235" i="11"/>
  <c r="Q235" i="11"/>
  <c r="R444" i="11"/>
  <c r="Q444" i="11"/>
  <c r="R205" i="11"/>
  <c r="Q205" i="11"/>
  <c r="R413" i="11"/>
  <c r="Q19" i="9" s="1"/>
  <c r="R199" i="11"/>
  <c r="Q199" i="11" s="1"/>
  <c r="R124" i="11"/>
  <c r="Q124" i="11" s="1"/>
  <c r="R292" i="11"/>
  <c r="Q292" i="11" s="1"/>
  <c r="R254" i="11"/>
  <c r="Q254" i="11" s="1"/>
  <c r="R324" i="11"/>
  <c r="Q324" i="11"/>
  <c r="R170" i="11"/>
  <c r="Q170" i="11" s="1"/>
  <c r="R53" i="11"/>
  <c r="Q53" i="11"/>
  <c r="R412" i="11"/>
  <c r="Q412" i="11" s="1"/>
  <c r="R475" i="11"/>
  <c r="Q475" i="11" s="1"/>
  <c r="R24" i="11"/>
  <c r="Q24" i="11" s="1"/>
  <c r="R161" i="11"/>
  <c r="Q161" i="11" s="1"/>
  <c r="R357" i="11"/>
  <c r="Q357" i="11" s="1"/>
  <c r="R111" i="11"/>
  <c r="Q111" i="11"/>
  <c r="R132" i="11"/>
  <c r="Q132" i="11" s="1"/>
  <c r="R392" i="11"/>
  <c r="Q392" i="11"/>
  <c r="R12" i="11"/>
  <c r="Q12" i="11" s="1"/>
  <c r="R87" i="11"/>
  <c r="Q87" i="11" s="1"/>
  <c r="R42" i="11"/>
  <c r="Q42" i="11" s="1"/>
  <c r="R398" i="11"/>
  <c r="Q398" i="11" s="1"/>
  <c r="R180" i="11"/>
  <c r="Q180" i="11" s="1"/>
  <c r="R245" i="11"/>
  <c r="Q245" i="11"/>
  <c r="R472" i="11"/>
  <c r="Q472" i="11" s="1"/>
  <c r="R264" i="11"/>
  <c r="Q264" i="11"/>
  <c r="R26" i="11"/>
  <c r="Q26" i="11" s="1"/>
  <c r="R441" i="11"/>
  <c r="Q441" i="11" s="1"/>
  <c r="R486" i="11"/>
  <c r="Q486" i="11" s="1"/>
  <c r="R193" i="11"/>
  <c r="Q193" i="11" s="1"/>
  <c r="R250" i="11"/>
  <c r="Q250" i="11" s="1"/>
  <c r="R25" i="11"/>
  <c r="Q25" i="11"/>
  <c r="R82" i="11"/>
  <c r="Q82" i="11" s="1"/>
  <c r="R9" i="11"/>
  <c r="Q9" i="11"/>
  <c r="R258" i="11"/>
  <c r="Q258" i="11" s="1"/>
  <c r="R384" i="11"/>
  <c r="Q384" i="11" s="1"/>
  <c r="R380" i="11"/>
  <c r="Q380" i="11" s="1"/>
  <c r="R94" i="11"/>
  <c r="Q94" i="11" s="1"/>
  <c r="R86" i="11"/>
  <c r="Q86" i="11" s="1"/>
  <c r="R130" i="11"/>
  <c r="Q130" i="11"/>
  <c r="R238" i="11"/>
  <c r="Q238" i="11" s="1"/>
  <c r="R155" i="11"/>
  <c r="Q155" i="11"/>
  <c r="R196" i="11"/>
  <c r="Q196" i="11" s="1"/>
  <c r="R32" i="11"/>
  <c r="Q32" i="11" s="1"/>
  <c r="R381" i="11"/>
  <c r="Q381" i="11" s="1"/>
  <c r="R397" i="11"/>
  <c r="Q397" i="11" s="1"/>
  <c r="R146" i="11"/>
  <c r="Q146" i="11" s="1"/>
  <c r="R367" i="11"/>
  <c r="Q367" i="11"/>
  <c r="R181" i="11"/>
  <c r="Q181" i="11" s="1"/>
  <c r="R129" i="11"/>
  <c r="Q129" i="11"/>
  <c r="R187" i="11"/>
  <c r="Q187" i="11" s="1"/>
  <c r="R159" i="11"/>
  <c r="Q159" i="11" s="1"/>
  <c r="R352" i="11"/>
  <c r="Q352" i="11" s="1"/>
  <c r="R219" i="11"/>
  <c r="Q219" i="11" s="1"/>
  <c r="R469" i="11"/>
  <c r="Q469" i="11" s="1"/>
  <c r="R257" i="11"/>
  <c r="Q257" i="11"/>
  <c r="R256" i="11"/>
  <c r="Q256" i="11" s="1"/>
  <c r="R473" i="11"/>
  <c r="Q473" i="11"/>
  <c r="R299" i="11"/>
  <c r="Q299" i="11" s="1"/>
  <c r="R284" i="11"/>
  <c r="Q284" i="11" s="1"/>
  <c r="R214" i="11"/>
  <c r="Q214" i="11" s="1"/>
  <c r="R166" i="11"/>
  <c r="Q166" i="11" s="1"/>
  <c r="R396" i="11"/>
  <c r="Q396" i="11" s="1"/>
  <c r="R346" i="11"/>
  <c r="Q346" i="11"/>
  <c r="R38" i="11"/>
  <c r="Q38" i="11" s="1"/>
  <c r="R52" i="11"/>
  <c r="Q52" i="11"/>
  <c r="R291" i="11"/>
  <c r="Q291" i="11" s="1"/>
  <c r="R164" i="11"/>
  <c r="Q164" i="11" s="1"/>
  <c r="R411" i="11"/>
  <c r="Q411" i="11" s="1"/>
  <c r="R157" i="11"/>
  <c r="Q157" i="11" s="1"/>
  <c r="R44" i="11"/>
  <c r="Q44" i="11" s="1"/>
  <c r="R158" i="11"/>
  <c r="Q158" i="11"/>
  <c r="R329" i="11"/>
  <c r="Q329" i="11" s="1"/>
  <c r="R288" i="11"/>
  <c r="Q288" i="11"/>
  <c r="R167" i="11"/>
  <c r="Q167" i="11" s="1"/>
  <c r="R449" i="11"/>
  <c r="Q449" i="11" s="1"/>
  <c r="R295" i="11"/>
  <c r="Q295" i="11" s="1"/>
  <c r="R149" i="11"/>
  <c r="Q149" i="11" s="1"/>
  <c r="R119" i="11"/>
  <c r="Q119" i="11" s="1"/>
  <c r="R370" i="11"/>
  <c r="Q370" i="11"/>
  <c r="R459" i="11"/>
  <c r="Q459" i="11" s="1"/>
  <c r="R296" i="11"/>
  <c r="Q296" i="11"/>
  <c r="R154" i="11"/>
  <c r="Q24" i="9" s="1"/>
  <c r="R393" i="11"/>
  <c r="Q393" i="11" s="1"/>
  <c r="R484" i="11"/>
  <c r="Q484" i="11"/>
  <c r="R263" i="11"/>
  <c r="Q263" i="11" s="1"/>
  <c r="R272" i="11"/>
  <c r="Q272" i="11" s="1"/>
  <c r="R21" i="11"/>
  <c r="Q21" i="11" s="1"/>
  <c r="R294" i="11"/>
  <c r="Q294" i="11" s="1"/>
  <c r="R22" i="11"/>
  <c r="Q22" i="11" s="1"/>
  <c r="R247" i="11"/>
  <c r="Q247" i="11"/>
  <c r="R454" i="11"/>
  <c r="Q454" i="11" s="1"/>
  <c r="R36" i="11"/>
  <c r="Q36" i="11"/>
  <c r="R133" i="11"/>
  <c r="Q133" i="11" s="1"/>
  <c r="R89" i="11"/>
  <c r="Q89" i="11" s="1"/>
  <c r="R453" i="11"/>
  <c r="Q453" i="11" s="1"/>
  <c r="R405" i="11"/>
  <c r="Q405" i="11" s="1"/>
  <c r="R116" i="11"/>
  <c r="Q116" i="11" s="1"/>
  <c r="R470" i="11"/>
  <c r="Q470" i="11"/>
  <c r="R109" i="11"/>
  <c r="Q109" i="11" s="1"/>
  <c r="R316" i="11"/>
  <c r="Q316" i="11"/>
  <c r="R168" i="11"/>
  <c r="Q168" i="11" s="1"/>
  <c r="R55" i="11"/>
  <c r="Q55" i="11" s="1"/>
  <c r="R305" i="11"/>
  <c r="Q305" i="11" s="1"/>
  <c r="R249" i="11"/>
  <c r="Q249" i="11" s="1"/>
  <c r="R229" i="11"/>
  <c r="Q229" i="11" s="1"/>
  <c r="R176" i="11"/>
  <c r="Q176" i="11"/>
  <c r="R480" i="11"/>
  <c r="Q480" i="11" s="1"/>
  <c r="R465" i="11"/>
  <c r="Q465" i="11"/>
  <c r="R151" i="11"/>
  <c r="Q151" i="11" s="1"/>
  <c r="R420" i="11"/>
  <c r="Q420" i="11" s="1"/>
  <c r="R20" i="11"/>
  <c r="Q20" i="11" s="1"/>
  <c r="R466" i="11"/>
  <c r="Q466" i="11" s="1"/>
  <c r="R400" i="11"/>
  <c r="Q400" i="11" s="1"/>
  <c r="R415" i="11"/>
  <c r="Q415" i="11"/>
  <c r="R18" i="11"/>
  <c r="Q18" i="11" s="1"/>
  <c r="R34" i="11"/>
  <c r="Q34" i="11"/>
  <c r="R49" i="11"/>
  <c r="Q49" i="11" s="1"/>
  <c r="R41" i="11"/>
  <c r="Q41" i="11" s="1"/>
  <c r="R105" i="11"/>
  <c r="Q105" i="11" s="1"/>
  <c r="R64" i="11"/>
  <c r="Q64" i="11" s="1"/>
  <c r="R135" i="11"/>
  <c r="Q135" i="11" s="1"/>
  <c r="R493" i="11"/>
  <c r="Q493" i="11"/>
  <c r="R141" i="11"/>
  <c r="Q141" i="11" s="1"/>
  <c r="R388" i="11"/>
  <c r="Q388" i="11"/>
  <c r="R223" i="11"/>
  <c r="Q223" i="11" s="1"/>
  <c r="R160" i="11"/>
  <c r="Q160" i="11" s="1"/>
  <c r="R336" i="11"/>
  <c r="Q336" i="11" s="1"/>
  <c r="R248" i="11"/>
  <c r="Q248" i="11" s="1"/>
  <c r="R317" i="11"/>
  <c r="Q317" i="11" s="1"/>
  <c r="R243" i="11"/>
  <c r="Q243" i="11"/>
  <c r="R126" i="11"/>
  <c r="Q126" i="11" s="1"/>
  <c r="R84" i="11"/>
  <c r="Q84" i="11"/>
  <c r="R488" i="11"/>
  <c r="Q488" i="11" s="1"/>
  <c r="R298" i="11"/>
  <c r="Q298" i="11" s="1"/>
  <c r="R13" i="11"/>
  <c r="Q13" i="11" s="1"/>
  <c r="R427" i="11"/>
  <c r="Q427" i="11" s="1"/>
  <c r="R342" i="11"/>
  <c r="Q342" i="11" s="1"/>
  <c r="R148" i="11"/>
  <c r="Q148" i="11"/>
  <c r="R483" i="11"/>
  <c r="Q483" i="11" s="1"/>
  <c r="V366" i="11"/>
  <c r="V63" i="11"/>
  <c r="V273" i="11"/>
  <c r="V154" i="11"/>
  <c r="V114" i="11"/>
  <c r="V440" i="11"/>
  <c r="V3" i="11"/>
  <c r="V393" i="11"/>
  <c r="V107" i="11"/>
  <c r="V110" i="11"/>
  <c r="V479" i="11"/>
  <c r="V280" i="11"/>
  <c r="V436" i="11"/>
  <c r="V268" i="11"/>
  <c r="V71" i="11"/>
  <c r="V39" i="11"/>
  <c r="V101" i="11"/>
  <c r="V43" i="11"/>
  <c r="V118" i="11"/>
  <c r="V374" i="11"/>
  <c r="V65" i="11"/>
  <c r="V108" i="11"/>
  <c r="V102" i="11"/>
  <c r="V186" i="11"/>
  <c r="V401" i="11"/>
  <c r="V184" i="11"/>
  <c r="V293" i="11"/>
  <c r="V377" i="11"/>
  <c r="V314" i="11"/>
  <c r="V136" i="11"/>
  <c r="V137" i="11"/>
  <c r="V355" i="11"/>
  <c r="V77" i="11"/>
  <c r="V300" i="11"/>
  <c r="V307" i="11"/>
  <c r="V455" i="11"/>
  <c r="V235" i="11"/>
  <c r="V369" i="11"/>
  <c r="V444" i="11"/>
  <c r="V205" i="11"/>
  <c r="V413" i="11"/>
  <c r="V458" i="11"/>
  <c r="V484" i="11"/>
  <c r="V244" i="11"/>
  <c r="V345" i="11"/>
  <c r="V45" i="11"/>
  <c r="V199" i="11"/>
  <c r="V72" i="11"/>
  <c r="V124" i="11"/>
  <c r="V121" i="11"/>
  <c r="V216" i="11"/>
  <c r="V265" i="11"/>
  <c r="V363" i="11"/>
  <c r="V263" i="11"/>
  <c r="V272" i="11"/>
  <c r="V62" i="11"/>
  <c r="V350" i="11"/>
  <c r="V292" i="11"/>
  <c r="V122" i="11"/>
  <c r="V21" i="11"/>
  <c r="V294" i="11"/>
  <c r="V372" i="11"/>
  <c r="V423" i="11"/>
  <c r="V315" i="11"/>
  <c r="V277" i="11"/>
  <c r="V326" i="11"/>
  <c r="V254" i="11"/>
  <c r="V112" i="11"/>
  <c r="V228" i="11"/>
  <c r="V340" i="11"/>
  <c r="V194" i="11"/>
  <c r="V4" i="11"/>
  <c r="V22" i="11"/>
  <c r="V331" i="11"/>
  <c r="V51" i="11"/>
  <c r="V191" i="11"/>
  <c r="V247" i="11"/>
  <c r="V76" i="11"/>
  <c r="V383" i="11"/>
  <c r="V500" i="11"/>
  <c r="V324" i="11"/>
  <c r="V170" i="11"/>
  <c r="V285" i="11"/>
  <c r="V454" i="11"/>
  <c r="V302" i="11"/>
  <c r="V93" i="11"/>
  <c r="V218" i="11"/>
  <c r="V31" i="11"/>
  <c r="V57" i="11"/>
  <c r="V53" i="11"/>
  <c r="V28" i="11"/>
  <c r="V328" i="11"/>
  <c r="V241" i="11"/>
  <c r="V412" i="11"/>
  <c r="V457" i="11"/>
  <c r="V134" i="11"/>
  <c r="V36" i="11"/>
  <c r="V282" i="11"/>
  <c r="V133" i="11"/>
  <c r="V394" i="11"/>
  <c r="V89" i="11"/>
  <c r="V487" i="11"/>
  <c r="V91" i="11"/>
  <c r="V74" i="11"/>
  <c r="V475" i="11"/>
  <c r="V8" i="11"/>
  <c r="V453" i="11"/>
  <c r="V252" i="11"/>
  <c r="V424" i="11"/>
  <c r="V24" i="11"/>
  <c r="V92" i="11"/>
  <c r="V153" i="11"/>
  <c r="V483" i="11"/>
  <c r="V395" i="11"/>
  <c r="V128" i="11"/>
  <c r="V429" i="11"/>
  <c r="V161" i="11"/>
  <c r="V183" i="11"/>
  <c r="V426" i="11"/>
  <c r="V120" i="11"/>
  <c r="V405" i="11"/>
  <c r="V357" i="11"/>
  <c r="V281" i="11"/>
  <c r="V69" i="11"/>
  <c r="V289" i="11"/>
  <c r="V200" i="11"/>
  <c r="V111" i="11"/>
  <c r="V116" i="11"/>
  <c r="V470" i="11"/>
  <c r="V312" i="11"/>
  <c r="V425" i="11"/>
  <c r="V333" i="11"/>
  <c r="V132" i="11"/>
  <c r="V392" i="11"/>
  <c r="V432" i="11"/>
  <c r="V47" i="11"/>
  <c r="V109" i="11"/>
  <c r="V492" i="11"/>
  <c r="V2" i="11"/>
  <c r="V323" i="11"/>
  <c r="V337" i="11"/>
  <c r="V343" i="11"/>
  <c r="V371" i="11"/>
  <c r="V316" i="11"/>
  <c r="V96" i="11"/>
  <c r="V12" i="11"/>
  <c r="V232" i="11"/>
  <c r="V156" i="11"/>
  <c r="V143" i="11"/>
  <c r="V378" i="11"/>
  <c r="V435" i="11"/>
  <c r="V87" i="11"/>
  <c r="V42" i="11"/>
  <c r="V240" i="11"/>
  <c r="V10" i="11"/>
  <c r="V242" i="11"/>
  <c r="V212" i="11"/>
  <c r="V474" i="11"/>
  <c r="V271" i="11"/>
  <c r="V398" i="11"/>
  <c r="V117" i="11"/>
  <c r="V17" i="11"/>
  <c r="V180" i="11"/>
  <c r="V192" i="11"/>
  <c r="V358" i="11"/>
  <c r="V322" i="11"/>
  <c r="V344" i="11"/>
  <c r="V446" i="11"/>
  <c r="V15" i="11"/>
  <c r="V182" i="11"/>
  <c r="V190" i="11"/>
  <c r="V495" i="11"/>
  <c r="V286" i="11"/>
  <c r="V463" i="11"/>
  <c r="V150" i="11"/>
  <c r="V448" i="11"/>
  <c r="V60" i="11"/>
  <c r="V81" i="11"/>
  <c r="V482" i="11"/>
  <c r="V224" i="11"/>
  <c r="V83" i="11"/>
  <c r="V391" i="11"/>
  <c r="V168" i="11"/>
  <c r="V245" i="11"/>
  <c r="V7" i="11"/>
  <c r="V433" i="11"/>
  <c r="V472" i="11"/>
  <c r="V104" i="11"/>
  <c r="V419" i="11"/>
  <c r="V147" i="11"/>
  <c r="V303" i="11"/>
  <c r="V428" i="11"/>
  <c r="V189" i="11"/>
  <c r="V274" i="11"/>
  <c r="V145" i="11"/>
  <c r="V389" i="11"/>
  <c r="V409" i="11"/>
  <c r="V464" i="11"/>
  <c r="V402" i="11"/>
  <c r="V208" i="11"/>
  <c r="V264" i="11"/>
  <c r="V55" i="11"/>
  <c r="V88" i="11"/>
  <c r="V494" i="11"/>
  <c r="V456" i="11"/>
  <c r="V339" i="11"/>
  <c r="V26" i="11"/>
  <c r="V278" i="11"/>
  <c r="V441" i="11"/>
  <c r="V56" i="11"/>
  <c r="V58" i="11"/>
  <c r="V305" i="11"/>
  <c r="V445" i="11"/>
  <c r="V37" i="11"/>
  <c r="V249" i="11"/>
  <c r="V450" i="11"/>
  <c r="V131" i="11"/>
  <c r="V46" i="11"/>
  <c r="V348" i="11"/>
  <c r="V95" i="11"/>
  <c r="V320" i="11"/>
  <c r="V422" i="11"/>
  <c r="V173" i="11"/>
  <c r="V229" i="11"/>
  <c r="V100" i="11"/>
  <c r="V406" i="11"/>
  <c r="V275" i="11"/>
  <c r="V179" i="11"/>
  <c r="V75" i="11"/>
  <c r="V486" i="11"/>
  <c r="V342" i="11"/>
  <c r="V373" i="11"/>
  <c r="V59" i="11"/>
  <c r="V176" i="11"/>
  <c r="V142" i="11"/>
  <c r="V193" i="11"/>
  <c r="V177" i="11"/>
  <c r="V250" i="11"/>
  <c r="V67" i="11"/>
  <c r="V356" i="11"/>
  <c r="V11" i="11"/>
  <c r="V408" i="11"/>
  <c r="V461" i="11"/>
  <c r="V309" i="11"/>
  <c r="V25" i="11"/>
  <c r="V211" i="11"/>
  <c r="V82" i="11"/>
  <c r="V222" i="11"/>
  <c r="V90" i="11"/>
  <c r="V9" i="11"/>
  <c r="V234" i="11"/>
  <c r="V269" i="11"/>
  <c r="V258" i="11"/>
  <c r="V385" i="11"/>
  <c r="V375" i="11"/>
  <c r="V384" i="11"/>
  <c r="V140" i="11"/>
  <c r="V335" i="11"/>
  <c r="V351" i="11"/>
  <c r="V203" i="11"/>
  <c r="V172" i="11"/>
  <c r="V430" i="11"/>
  <c r="V452" i="11"/>
  <c r="V442" i="11"/>
  <c r="V206" i="11"/>
  <c r="V380" i="11"/>
  <c r="V239" i="11"/>
  <c r="V94" i="11"/>
  <c r="V477" i="11"/>
  <c r="V246" i="11"/>
  <c r="V313" i="11"/>
  <c r="V86" i="11"/>
  <c r="V491" i="11"/>
  <c r="V480" i="11"/>
  <c r="V130" i="11"/>
  <c r="V106" i="11"/>
  <c r="V465" i="11"/>
  <c r="V267" i="11"/>
  <c r="V238" i="11"/>
  <c r="V165" i="11"/>
  <c r="V155" i="11"/>
  <c r="V196" i="11"/>
  <c r="V151" i="11"/>
  <c r="V79" i="11"/>
  <c r="V347" i="11"/>
  <c r="V185" i="11"/>
  <c r="V354" i="11"/>
  <c r="V32" i="11"/>
  <c r="V66" i="11"/>
  <c r="V420" i="11"/>
  <c r="V382" i="11"/>
  <c r="V490" i="11"/>
  <c r="V115" i="11"/>
  <c r="V20" i="11"/>
  <c r="V466" i="11"/>
  <c r="V35" i="11"/>
  <c r="V195" i="11"/>
  <c r="V407" i="11"/>
  <c r="V381" i="11"/>
  <c r="V362" i="11"/>
  <c r="V290" i="11"/>
  <c r="V467" i="11"/>
  <c r="V481" i="11"/>
  <c r="V397" i="11"/>
  <c r="V146" i="11"/>
  <c r="V361" i="11"/>
  <c r="V259" i="11"/>
  <c r="V499" i="11"/>
  <c r="V367" i="11"/>
  <c r="V230" i="11"/>
  <c r="V181" i="11"/>
  <c r="V129" i="11"/>
  <c r="V187" i="11"/>
  <c r="V338" i="11"/>
  <c r="V159" i="11"/>
  <c r="V68" i="11"/>
  <c r="V138" i="11"/>
  <c r="V23" i="11"/>
  <c r="V349" i="11"/>
  <c r="V210" i="11"/>
  <c r="V434" i="11"/>
  <c r="V123" i="11"/>
  <c r="V127" i="11"/>
  <c r="V341" i="11"/>
  <c r="V439" i="11"/>
  <c r="V227" i="11"/>
  <c r="V14" i="11"/>
  <c r="V255" i="11"/>
  <c r="V400" i="11"/>
  <c r="V352" i="11"/>
  <c r="V415" i="11"/>
  <c r="V221" i="11"/>
  <c r="V219" i="11"/>
  <c r="V18" i="11"/>
  <c r="V485" i="11"/>
  <c r="V469" i="11"/>
  <c r="V99" i="11"/>
  <c r="V98" i="11"/>
  <c r="V34" i="11"/>
  <c r="V403" i="11"/>
  <c r="V468" i="11"/>
  <c r="V220" i="11"/>
  <c r="V49" i="11"/>
  <c r="V379" i="11"/>
  <c r="V169" i="11"/>
  <c r="V330" i="11"/>
  <c r="V257" i="11"/>
  <c r="V376" i="11"/>
  <c r="V50" i="11"/>
  <c r="V276" i="11"/>
  <c r="V451" i="11"/>
  <c r="V256" i="11"/>
  <c r="V473" i="11"/>
  <c r="V70" i="11"/>
  <c r="V299" i="11"/>
  <c r="V334" i="11"/>
  <c r="V152" i="11"/>
  <c r="V437" i="11"/>
  <c r="V175" i="11"/>
  <c r="V284" i="11"/>
  <c r="V418" i="11"/>
  <c r="V496" i="11"/>
  <c r="V162" i="11"/>
  <c r="V197" i="11"/>
  <c r="V103" i="11"/>
  <c r="V390" i="11"/>
  <c r="V416" i="11"/>
  <c r="V214" i="11"/>
  <c r="V166" i="11"/>
  <c r="V353" i="11"/>
  <c r="V85" i="11"/>
  <c r="V306" i="11"/>
  <c r="V471" i="11"/>
  <c r="V262" i="11"/>
  <c r="V148" i="11"/>
  <c r="V396" i="11"/>
  <c r="V266" i="11"/>
  <c r="V41" i="11"/>
  <c r="V476" i="11"/>
  <c r="V438" i="11"/>
  <c r="V478" i="11"/>
  <c r="V346" i="11"/>
  <c r="V6" i="11"/>
  <c r="V209" i="11"/>
  <c r="V304" i="11"/>
  <c r="V105" i="11"/>
  <c r="V38" i="11"/>
  <c r="V27" i="11"/>
  <c r="V283" i="11"/>
  <c r="V308" i="11"/>
  <c r="V287" i="11"/>
  <c r="V279" i="11"/>
  <c r="V52" i="11"/>
  <c r="V64" i="11"/>
  <c r="V270" i="11"/>
  <c r="V325" i="11"/>
  <c r="V135" i="11"/>
  <c r="V291" i="11"/>
  <c r="V164" i="11"/>
  <c r="V225" i="11"/>
  <c r="V493" i="11"/>
  <c r="V365" i="11"/>
  <c r="V80" i="11"/>
  <c r="V201" i="11"/>
  <c r="V251" i="11"/>
  <c r="V198" i="11"/>
  <c r="V141" i="11"/>
  <c r="V217" i="11"/>
  <c r="V297" i="11"/>
  <c r="V30" i="11"/>
  <c r="V226" i="11"/>
  <c r="V318" i="11"/>
  <c r="V388" i="11"/>
  <c r="V233" i="11"/>
  <c r="V61" i="11"/>
  <c r="V332" i="11"/>
  <c r="V223" i="11"/>
  <c r="V368" i="11"/>
  <c r="V213" i="11"/>
  <c r="V411" i="11"/>
  <c r="V157" i="11"/>
  <c r="V44" i="11"/>
  <c r="V97" i="11"/>
  <c r="V160" i="11"/>
  <c r="V78" i="11"/>
  <c r="V29" i="11"/>
  <c r="V237" i="11"/>
  <c r="V163" i="11"/>
  <c r="V48" i="11"/>
  <c r="V158" i="11"/>
  <c r="V321" i="11"/>
  <c r="V431" i="11"/>
  <c r="V443" i="11"/>
  <c r="V329" i="11"/>
  <c r="V5" i="11"/>
  <c r="V231" i="11"/>
  <c r="V327" i="11"/>
  <c r="V497" i="11"/>
  <c r="V336" i="11"/>
  <c r="V40" i="11"/>
  <c r="V288" i="11"/>
  <c r="V301" i="11"/>
  <c r="V421" i="11"/>
  <c r="V501" i="11"/>
  <c r="V248" i="11"/>
  <c r="V54" i="11"/>
  <c r="V167" i="11"/>
  <c r="V113" i="11"/>
  <c r="V236" i="11"/>
  <c r="V449" i="11"/>
  <c r="V73" i="11"/>
  <c r="V207" i="11"/>
  <c r="V144" i="11"/>
  <c r="V414" i="11"/>
  <c r="V359" i="11"/>
  <c r="V410" i="11"/>
  <c r="V16" i="11"/>
  <c r="V260" i="11"/>
  <c r="V295" i="11"/>
  <c r="V360" i="11"/>
  <c r="V149" i="11"/>
  <c r="V317" i="11"/>
  <c r="V202" i="11"/>
  <c r="V243" i="11"/>
  <c r="V462" i="11"/>
  <c r="V417" i="11"/>
  <c r="V126" i="11"/>
  <c r="V119" i="11"/>
  <c r="V447" i="11"/>
  <c r="V139" i="11"/>
  <c r="V460" i="11"/>
  <c r="V174" i="11"/>
  <c r="V84" i="11"/>
  <c r="V370" i="11"/>
  <c r="V310" i="11"/>
  <c r="V459" i="11"/>
  <c r="V19" i="11"/>
  <c r="V171" i="11"/>
  <c r="V404" i="11"/>
  <c r="V125" i="11"/>
  <c r="V319" i="11"/>
  <c r="V33" i="11"/>
  <c r="V489" i="11"/>
  <c r="V311" i="11"/>
  <c r="V364" i="11"/>
  <c r="V488" i="11"/>
  <c r="V387" i="11"/>
  <c r="V386" i="11"/>
  <c r="V498" i="11"/>
  <c r="V178" i="11"/>
  <c r="V188" i="11"/>
  <c r="V298" i="11"/>
  <c r="V296" i="11"/>
  <c r="V13" i="11"/>
  <c r="V253" i="11"/>
  <c r="V427" i="11"/>
  <c r="V399" i="11"/>
  <c r="V261" i="11"/>
  <c r="V215" i="11"/>
  <c r="E2" i="10"/>
  <c r="J2" i="9"/>
  <c r="I2" i="9"/>
  <c r="H2" i="9"/>
  <c r="G2" i="9"/>
  <c r="F2" i="9"/>
  <c r="E2" i="9"/>
  <c r="A501" i="8"/>
  <c r="A500" i="8"/>
  <c r="A499" i="8"/>
  <c r="A32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6" i="8"/>
  <c r="A485" i="8"/>
  <c r="A484" i="8"/>
  <c r="A483" i="8"/>
  <c r="A482" i="8"/>
  <c r="A481" i="8"/>
  <c r="A480" i="8"/>
  <c r="A479" i="8"/>
  <c r="A14" i="8"/>
  <c r="A478" i="8"/>
  <c r="A477" i="8"/>
  <c r="A476" i="8"/>
  <c r="A475" i="8"/>
  <c r="A474" i="8"/>
  <c r="A473" i="8"/>
  <c r="A472" i="8"/>
  <c r="A471" i="8"/>
  <c r="A27" i="8"/>
  <c r="A470" i="8"/>
  <c r="A469" i="8"/>
  <c r="A468" i="8"/>
  <c r="A467" i="8"/>
  <c r="A466" i="8"/>
  <c r="A465" i="8"/>
  <c r="A26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5" i="8"/>
  <c r="A426" i="8"/>
  <c r="A13" i="8"/>
  <c r="A425" i="8"/>
  <c r="A424" i="8"/>
  <c r="A423" i="8"/>
  <c r="A25" i="8"/>
  <c r="A422" i="8"/>
  <c r="A421" i="8"/>
  <c r="A420" i="8"/>
  <c r="A419" i="8"/>
  <c r="A418" i="8"/>
  <c r="A417" i="8"/>
  <c r="A416" i="8"/>
  <c r="A415" i="8"/>
  <c r="A414" i="8"/>
  <c r="A413" i="8"/>
  <c r="A412" i="8"/>
  <c r="A24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23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1" i="8"/>
  <c r="A353" i="8"/>
  <c r="A111" i="8"/>
  <c r="A162" i="8"/>
  <c r="A178" i="8"/>
  <c r="A187" i="8"/>
  <c r="A130" i="8"/>
  <c r="A93" i="8"/>
  <c r="A156" i="8"/>
  <c r="A345" i="8"/>
  <c r="A269" i="8"/>
  <c r="A346" i="8"/>
  <c r="A177" i="8"/>
  <c r="A81" i="8"/>
  <c r="A68" i="8"/>
  <c r="A202" i="8"/>
  <c r="A37" i="8"/>
  <c r="A331" i="8"/>
  <c r="A217" i="8"/>
  <c r="A283" i="8"/>
  <c r="A147" i="8"/>
  <c r="A3" i="8"/>
  <c r="A4" i="8"/>
  <c r="A2" i="8"/>
  <c r="A7" i="8"/>
  <c r="A21" i="8"/>
  <c r="A9" i="8"/>
  <c r="A15" i="8"/>
  <c r="A8" i="8"/>
  <c r="A17" i="8"/>
  <c r="A11" i="8"/>
  <c r="A257" i="8"/>
  <c r="A255" i="8"/>
  <c r="A274" i="8"/>
  <c r="A16" i="8"/>
  <c r="A216" i="8"/>
  <c r="A244" i="8"/>
  <c r="A160" i="8"/>
  <c r="A215" i="8"/>
  <c r="A10" i="8"/>
  <c r="A149" i="8"/>
  <c r="A299" i="8"/>
  <c r="A316" i="8"/>
  <c r="A235" i="8"/>
  <c r="A222" i="8"/>
  <c r="A46" i="8"/>
  <c r="A265" i="8"/>
  <c r="A201" i="8"/>
  <c r="A155" i="8"/>
  <c r="A236" i="8"/>
  <c r="A99" i="8"/>
  <c r="A71" i="8"/>
  <c r="A219" i="8"/>
  <c r="A251" i="8"/>
  <c r="A272" i="8"/>
  <c r="A45" i="8"/>
  <c r="A131" i="8"/>
  <c r="A33" i="8"/>
  <c r="A102" i="8"/>
  <c r="A204" i="8"/>
  <c r="A84" i="8"/>
  <c r="A343" i="8"/>
  <c r="A154" i="8"/>
  <c r="A300" i="8"/>
  <c r="A337" i="8"/>
  <c r="A309" i="8"/>
  <c r="A221" i="8"/>
  <c r="A226" i="8"/>
  <c r="A29" i="8"/>
  <c r="A302" i="8"/>
  <c r="A51" i="8"/>
  <c r="A110" i="8"/>
  <c r="A12" i="8"/>
  <c r="A79" i="8"/>
  <c r="A304" i="8"/>
  <c r="A22" i="8"/>
  <c r="A271" i="8"/>
  <c r="A352" i="8"/>
  <c r="A191" i="8"/>
  <c r="A326" i="8"/>
  <c r="A208" i="8"/>
  <c r="A188" i="8"/>
  <c r="A18" i="8"/>
  <c r="A180" i="8"/>
  <c r="A227" i="8"/>
  <c r="A150" i="8"/>
  <c r="A285" i="8"/>
  <c r="A20" i="8"/>
  <c r="A113" i="8"/>
  <c r="A325" i="8"/>
  <c r="A86" i="8"/>
  <c r="A137" i="8"/>
  <c r="A311" i="8"/>
  <c r="A238" i="8"/>
  <c r="A66" i="8"/>
  <c r="A203" i="8"/>
  <c r="A212" i="8"/>
  <c r="A322" i="8"/>
  <c r="A34" i="8"/>
  <c r="A47" i="8"/>
  <c r="A229" i="8"/>
  <c r="A179" i="8"/>
  <c r="A53" i="8"/>
  <c r="A138" i="8"/>
  <c r="A75" i="8"/>
  <c r="A69" i="8"/>
  <c r="A92" i="8"/>
  <c r="A327" i="8"/>
  <c r="A254" i="8"/>
  <c r="A228" i="8"/>
  <c r="A275" i="8"/>
  <c r="A234" i="8"/>
  <c r="A292" i="8"/>
  <c r="A49" i="8"/>
  <c r="A342" i="8"/>
  <c r="A119" i="8"/>
  <c r="A36" i="8"/>
  <c r="A62" i="8"/>
  <c r="A259" i="8"/>
  <c r="A200" i="8"/>
  <c r="A115" i="8"/>
  <c r="A90" i="8"/>
  <c r="A126" i="8"/>
  <c r="A169" i="8"/>
  <c r="A310" i="8"/>
  <c r="A206" i="8"/>
  <c r="A70" i="8"/>
  <c r="A55" i="8"/>
  <c r="A319" i="8"/>
  <c r="A347" i="8"/>
  <c r="A77" i="8"/>
  <c r="A276" i="8"/>
  <c r="A104" i="8"/>
  <c r="A184" i="8"/>
  <c r="A72" i="8"/>
  <c r="A44" i="8"/>
  <c r="A91" i="8"/>
  <c r="A190" i="8"/>
  <c r="A315" i="8"/>
  <c r="A80" i="8"/>
  <c r="A333" i="8"/>
  <c r="A28" i="8"/>
  <c r="A185" i="8"/>
  <c r="A186" i="8"/>
  <c r="A230" i="8"/>
  <c r="A50" i="8"/>
  <c r="A313" i="8"/>
  <c r="A298" i="8"/>
  <c r="A296" i="8"/>
  <c r="A109" i="8"/>
  <c r="A241" i="8"/>
  <c r="A157" i="8"/>
  <c r="A82" i="8"/>
  <c r="A282" i="8"/>
  <c r="A303" i="8"/>
  <c r="A107" i="8"/>
  <c r="A60" i="8"/>
  <c r="A117" i="8"/>
  <c r="A87" i="8"/>
  <c r="A320" i="8"/>
  <c r="A248" i="8"/>
  <c r="A205" i="8"/>
  <c r="A263" i="8"/>
  <c r="A143" i="8"/>
  <c r="A139" i="8"/>
  <c r="A308" i="8"/>
  <c r="A294" i="8"/>
  <c r="A239" i="8"/>
  <c r="A317" i="8"/>
  <c r="A56" i="8"/>
  <c r="A288" i="8"/>
  <c r="A207" i="8"/>
  <c r="A268" i="8"/>
  <c r="A280" i="8"/>
  <c r="A289" i="8"/>
  <c r="A73" i="8"/>
  <c r="A266" i="8"/>
  <c r="A321" i="8"/>
  <c r="A253" i="8"/>
  <c r="A220" i="8"/>
  <c r="A213" i="8"/>
  <c r="A344" i="8"/>
  <c r="A341" i="8"/>
  <c r="A118" i="8"/>
  <c r="A171" i="8"/>
  <c r="A128" i="8"/>
  <c r="A136" i="8"/>
  <c r="A307" i="8"/>
  <c r="A279" i="8"/>
  <c r="A19" i="8"/>
  <c r="A192" i="8"/>
  <c r="A301" i="8"/>
  <c r="A334" i="8"/>
  <c r="A209" i="8"/>
  <c r="A328" i="8"/>
  <c r="A323" i="8"/>
  <c r="A58" i="8"/>
  <c r="A218" i="8"/>
  <c r="A78" i="8"/>
  <c r="A351" i="8"/>
  <c r="A183" i="8"/>
  <c r="A174" i="8"/>
  <c r="A59" i="8"/>
  <c r="A57" i="8"/>
  <c r="A98" i="8"/>
  <c r="A306" i="8"/>
  <c r="A40" i="8"/>
  <c r="A250" i="8"/>
  <c r="A61" i="8"/>
  <c r="A350" i="8"/>
  <c r="A100" i="8"/>
  <c r="A267" i="8"/>
  <c r="A243" i="8"/>
  <c r="A48" i="8"/>
  <c r="A329" i="8"/>
  <c r="A314" i="8"/>
  <c r="A305" i="8"/>
  <c r="A270" i="8"/>
  <c r="A277" i="8"/>
  <c r="A247" i="8"/>
  <c r="A41" i="8"/>
  <c r="A256" i="8"/>
  <c r="A101" i="8"/>
  <c r="A121" i="8"/>
  <c r="A146" i="8"/>
  <c r="A124" i="8"/>
  <c r="A340" i="8"/>
  <c r="A64" i="8"/>
  <c r="A129" i="8"/>
  <c r="A158" i="8"/>
  <c r="A324" i="8"/>
  <c r="A198" i="8"/>
  <c r="A291" i="8"/>
  <c r="A281" i="8"/>
  <c r="A88" i="8"/>
  <c r="A168" i="8"/>
  <c r="A172" i="8"/>
  <c r="A195" i="8"/>
  <c r="A85" i="8"/>
  <c r="A224" i="8"/>
  <c r="A252" i="8"/>
  <c r="A197" i="8"/>
  <c r="A159" i="8"/>
  <c r="A286" i="8"/>
  <c r="A246" i="8"/>
  <c r="A284" i="8"/>
  <c r="A163" i="8"/>
  <c r="A144" i="8"/>
  <c r="A30" i="8"/>
  <c r="A134" i="8"/>
  <c r="A264" i="8"/>
  <c r="A65" i="8"/>
  <c r="A42" i="8"/>
  <c r="A38" i="8"/>
  <c r="A83" i="8"/>
  <c r="A96" i="8"/>
  <c r="A145" i="8"/>
  <c r="A173" i="8"/>
  <c r="A105" i="8"/>
  <c r="A127" i="8"/>
  <c r="A141" i="8"/>
  <c r="A176" i="8"/>
  <c r="A332" i="8"/>
  <c r="A211" i="8"/>
  <c r="A106" i="8"/>
  <c r="A196" i="8"/>
  <c r="A148" i="8"/>
  <c r="A348" i="8"/>
  <c r="A43" i="8"/>
  <c r="A52" i="8"/>
  <c r="A122" i="8"/>
  <c r="A89" i="8"/>
  <c r="A245" i="8"/>
  <c r="A262" i="8"/>
  <c r="A164" i="8"/>
  <c r="A261" i="8"/>
  <c r="A318" i="8"/>
  <c r="A193" i="8"/>
  <c r="A74" i="8"/>
  <c r="A63" i="8"/>
  <c r="A237" i="8"/>
  <c r="A132" i="8"/>
  <c r="A242" i="8"/>
  <c r="A335" i="8"/>
  <c r="A123" i="8"/>
  <c r="A170" i="8"/>
  <c r="A67" i="8"/>
  <c r="A116" i="8"/>
  <c r="A165" i="8"/>
  <c r="A249" i="8"/>
  <c r="A293" i="8"/>
  <c r="A223" i="8"/>
  <c r="A258" i="8"/>
  <c r="A135" i="8"/>
  <c r="A233" i="8"/>
  <c r="A181" i="8"/>
  <c r="A166" i="8"/>
  <c r="A151" i="8"/>
  <c r="A339" i="8"/>
  <c r="A39" i="8"/>
  <c r="A260" i="8"/>
  <c r="A120" i="8"/>
  <c r="A140" i="8"/>
  <c r="A312" i="8"/>
  <c r="A297" i="8"/>
  <c r="A338" i="8"/>
  <c r="A182" i="8"/>
  <c r="A336" i="8"/>
  <c r="A161" i="8"/>
  <c r="A194" i="8"/>
  <c r="A349" i="8"/>
  <c r="A287" i="8"/>
  <c r="A225" i="8"/>
  <c r="A214" i="8"/>
  <c r="A133" i="8"/>
  <c r="A97" i="8"/>
  <c r="A278" i="8"/>
  <c r="A199" i="8"/>
  <c r="A103" i="8"/>
  <c r="A76" i="8"/>
  <c r="A175" i="8"/>
  <c r="A210" i="8"/>
  <c r="A125" i="8"/>
  <c r="A290" i="8"/>
  <c r="A35" i="8"/>
  <c r="A142" i="8"/>
  <c r="A95" i="8"/>
  <c r="A240" i="8"/>
  <c r="A273" i="8"/>
  <c r="A189" i="8"/>
  <c r="A54" i="8"/>
  <c r="A112" i="8"/>
  <c r="A153" i="8"/>
  <c r="A114" i="8"/>
  <c r="A330" i="8"/>
  <c r="A231" i="8"/>
  <c r="A94" i="8"/>
  <c r="A108" i="8"/>
  <c r="A167" i="8"/>
  <c r="A295" i="8"/>
  <c r="A152" i="8"/>
  <c r="A232" i="8"/>
  <c r="Q215" i="11"/>
  <c r="Q13" i="9"/>
  <c r="Q30" i="9" l="1"/>
  <c r="Q15" i="9"/>
  <c r="Q4" i="9"/>
  <c r="Q32" i="9"/>
  <c r="Q8" i="9"/>
  <c r="Q17" i="9"/>
  <c r="Q21" i="9"/>
  <c r="Q14" i="9"/>
  <c r="Q16" i="9"/>
  <c r="Q20" i="9"/>
  <c r="Q5" i="9"/>
  <c r="Q23" i="9"/>
  <c r="Q28" i="9"/>
  <c r="Q6" i="9"/>
  <c r="Q154" i="11"/>
  <c r="Q22" i="9"/>
  <c r="Q25" i="9"/>
  <c r="Q3" i="9"/>
  <c r="Q7" i="9"/>
  <c r="Q27" i="9"/>
  <c r="Q12" i="9"/>
  <c r="Q31" i="9"/>
  <c r="Q10" i="9"/>
  <c r="Q18" i="9"/>
  <c r="Q413" i="11"/>
  <c r="Q11" i="9"/>
  <c r="Q26" i="9"/>
  <c r="Q29" i="9"/>
  <c r="Q9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<sst xmlns="http://schemas.openxmlformats.org/spreadsheetml/2006/main" count="10652" uniqueCount="140">
  <si>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</si>
  <si>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</si>
  <si>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</si>
  <si>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</si>
  <si>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</si>
  <si>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</si>
  <si>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</si>
  <si>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</si>
  <si>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</si>
  <si>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</si>
  <si>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</si>
  <si>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</si>
  <si>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</si>
  <si>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</si>
  <si>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</si>
  <si>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</si>
  <si>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</si>
  <si>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</si>
  <si>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</si>
  <si>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</si>
  <si>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</si>
  <si>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</si>
  <si>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</si>
  <si>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</si>
  <si>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</si>
  <si>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</si>
  <si>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</si>
  <si>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</si>
  <si>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</si>
  <si>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</si>
  <si>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</si>
  <si>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</si>
  <si>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</si>
  <si>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</si>
  <si>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</si>
  <si>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</si>
  <si>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</si>
  <si>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</si>
  <si>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</si>
  <si>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</si>
  <si>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</si>
  <si>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</si>
  <si>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</si>
  <si>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</si>
  <si>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</si>
  <si>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</si>
  <si>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</si>
  <si>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</si>
  <si>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</si>
  <si>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</si>
  <si>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</si>
  <si>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</si>
  <si>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</si>
  <si>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</si>
  <si>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</si>
  <si>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</si>
  <si>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</si>
  <si>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</si>
  <si>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</si>
  <si>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</si>
  <si>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</si>
  <si>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</si>
  <si>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</si>
  <si>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</si>
  <si>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</si>
  <si>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</si>
  <si>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</si>
  <si>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</si>
  <si>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</si>
  <si>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</si>
  <si>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</si>
  <si>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</si>
  <si>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</si>
  <si>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</si>
  <si>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</si>
  <si>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</si>
  <si>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</si>
  <si>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</si>
  <si>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</si>
  <si>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</si>
  <si>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</si>
  <si>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</si>
  <si>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</si>
  <si>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</si>
  <si>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</si>
  <si>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</si>
  <si>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</si>
  <si>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</si>
  <si>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</si>
  <si>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</si>
  <si>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</si>
  <si>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</si>
  <si>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</si>
  <si>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</si>
  <si>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</si>
  <si>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</si>
  <si>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</si>
  <si>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</si>
  <si>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</si>
  <si>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</si>
  <si>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</si>
  <si>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</si>
  <si>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</si>
  <si>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</si>
  <si>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</si>
  <si>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</si>
  <si>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</si>
  <si>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</si>
  <si>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</si>
  <si>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</si>
  <si>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</si>
  <si>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</si>
  <si>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</si>
  <si>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</si>
  <si>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</si>
  <si>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</si>
  <si>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</si>
  <si>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</si>
  <si>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</si>
  <si>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</si>
  <si>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</si>
  <si>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</si>
  <si>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</si>
  <si>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</si>
  <si>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</si>
  <si>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</si>
  <si>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</si>
  <si>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</si>
  <si>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</si>
  <si>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</si>
  <si>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</si>
  <si>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</si>
  <si>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</si>
  <si>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</si>
  <si>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</si>
  <si>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Last Department in FY20</t>
  </si>
  <si>
    <t>Department &amp; JL group PRA status</t>
  </si>
  <si>
    <t>Department &amp; JL group for PRA</t>
  </si>
  <si>
    <t>Age</t>
  </si>
  <si>
    <t xml:space="preserve">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</si>
</sst>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AB1" workbookViewId="0">
      <selection activeCell="K2" sqref="K2"/>
    </sheetView>
  </sheetViews>
  <sheetFormatPr defaultRowHeight="15" x14ac:dyDescent="0.3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30.710937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9.140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139</v>
      </c>
      <c r="L1" t="s">
        <v>58</v>
      </c>
      <c r="M1" t="s">
        <v>67</v>
      </c>
      <c r="N1" t="s">
        <v>135</v>
      </c>
      <c r="O1" t="s">
        <v>59</v>
      </c>
      <c r="P1" t="s">
        <v>60</v>
      </c>
      <c r="Q1" t="s">
        <v>136</v>
      </c>
      <c r="R1" t="s">
        <v>137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138</v>
      </c>
      <c r="AA1" t="s">
        <v>69</v>
      </c>
      <c r="AB1" t="s">
        <v>70</v>
      </c>
      <c r="AC1" t="s">
        <v>71</v>
      </c>
      <c r="AD1" t="s">
        <v>90</v>
      </c>
      <c r="AE1" t="s">
        <v>89</v>
      </c>
      <c r="AF1" t="s">
        <v>133</v>
      </c>
    </row>
    <row r="2" spans="1:32" x14ac:dyDescent="0.3">
      <c r="A2">
        <v>141</v>
      </c>
      <c r="B2" t="s">
        <v>8</v>
      </c>
      <c r="C2" t="s">
        <v>93</v>
      </c>
      <c r="D2" t="s">
        <v>86</v>
      </c>
      <c r="E2">
        <v>4</v>
      </c>
      <c r="F2" t="s">
        <v>87</v>
      </c>
      <c r="G2" t="s">
        <v>85</v>
      </c>
      <c r="H2" s="2">
        <v>0.5</v>
      </c>
      <c r="I2" t="s">
        <v>87</v>
      </c>
      <c r="J2" t="s">
        <v>84</v>
      </c>
      <c r="K2" t="s">
        <v>14</v>
      </c>
      <c r="M2" t="s">
        <v>93</v>
      </c>
      <c r="N2" t="s">
        <v>14</v>
      </c>
      <c r="O2" s="1" t="s">
        <v>73</v>
      </c>
      <c r="P2" t="s">
        <v>73</v>
      </c>
      <c r="Q2" t="str">
        <f>IF(R2="","",INDEX('Backing 4'!U:U,MATCH(R2,'Backing 4'!T:T,0)))</f>
        <v>Even</v>
      </c>
      <c r="R2" t="str">
        <f>IF(M2="","",IF(C2="1 - Executive","",C2&amp;" &amp; "&amp;N2))</f>
        <v>3 - Senior Manager &amp; Operations</v>
      </c>
      <c r="S2" t="str">
        <f>IF(T2="","",INDEX('Backing 4'!Z:Z,MATCH(T2,'Backing 4'!Y:Y,0)))</f>
        <v>Uneven - Men benefit</v>
      </c>
      <c r="T2" t="str">
        <f>IF(M2="","",IF(C2="1 - Executive","",C2))</f>
        <v>3 - Senior Manager</v>
      </c>
      <c r="U2">
        <v>1</v>
      </c>
      <c r="V2" t="str">
        <f>IF(D2="Y","",IF(W2="Y",INDEX('Backing 2'!B:B,MATCH(C2,'Backing 2'!C:C,0)),C2))</f>
        <v>4 - Manager</v>
      </c>
      <c r="W2" t="s">
        <v>84</v>
      </c>
      <c r="X2">
        <v>2</v>
      </c>
      <c r="Y2" t="s">
        <v>75</v>
      </c>
      <c r="Z2">
        <v>35</v>
      </c>
      <c r="AA2" t="s">
        <v>25</v>
      </c>
      <c r="AB2" t="s">
        <v>25</v>
      </c>
      <c r="AC2" t="s">
        <v>25</v>
      </c>
      <c r="AD2" s="3">
        <v>42095</v>
      </c>
      <c r="AE2">
        <v>5</v>
      </c>
      <c r="AF2">
        <f ca="1">RAND()</f>
        <v>0.29748795001807549</v>
      </c>
    </row>
    <row r="3" spans="1:32" x14ac:dyDescent="0.3">
      <c r="A3">
        <v>8</v>
      </c>
      <c r="B3" t="s">
        <v>7</v>
      </c>
      <c r="C3" t="s">
        <v>126</v>
      </c>
      <c r="D3" t="s">
        <v>86</v>
      </c>
      <c r="E3">
        <v>2</v>
      </c>
      <c r="F3" t="s">
        <v>87</v>
      </c>
      <c r="G3" t="s">
        <v>85</v>
      </c>
      <c r="H3" s="2">
        <v>0.5</v>
      </c>
      <c r="I3" t="s">
        <v>87</v>
      </c>
      <c r="J3" t="s">
        <v>84</v>
      </c>
      <c r="K3" t="s">
        <v>13</v>
      </c>
      <c r="M3" t="s">
        <v>126</v>
      </c>
      <c r="N3" t="s">
        <v>13</v>
      </c>
      <c r="O3" s="1" t="s">
        <v>73</v>
      </c>
      <c r="P3" t="s">
        <v>73</v>
      </c>
      <c r="Q3" t="str">
        <f>IF(R3="","",INDEX('Backing 4'!U:U,MATCH(R3,'Backing 4'!T:T,0)))</f>
        <v>Inconclusive</v>
      </c>
      <c r="R3" t="str">
        <f>IF(M3="","",IF(C3="1 - Executive","",C3&amp;" &amp; "&amp;N3))</f>
        <v>5 - Senior Officer &amp; HR</v>
      </c>
      <c r="S3" t="str">
        <f>IF(T3="","",INDEX('Backing 4'!Z:Z,MATCH(T3,'Backing 4'!Y:Y,0)))</f>
        <v>Even</v>
      </c>
      <c r="T3" t="str">
        <f>IF(M3="","",IF(C3="1 - Executive","",C3))</f>
        <v>5 - Senior Officer</v>
      </c>
      <c r="U3">
        <v>3</v>
      </c>
      <c r="V3" t="str">
        <f>IF(D3="Y","",IF(W3="Y",INDEX('Backing 2'!B:B,MATCH(C3,'Backing 2'!C:C,0)),C3))</f>
        <v>5 - Senior Officer</v>
      </c>
      <c r="W3" t="s">
        <v>86</v>
      </c>
      <c r="X3">
        <v>3</v>
      </c>
      <c r="Y3" t="s">
        <v>75</v>
      </c>
      <c r="Z3">
        <v>34</v>
      </c>
      <c r="AA3" t="s">
        <v>25</v>
      </c>
      <c r="AB3" t="s">
        <v>25</v>
      </c>
      <c r="AC3" t="s">
        <v>25</v>
      </c>
      <c r="AD3" s="3">
        <v>41365</v>
      </c>
      <c r="AE3">
        <v>7</v>
      </c>
      <c r="AF3">
        <f ca="1">RAND()</f>
        <v>0.40557765510105603</v>
      </c>
    </row>
    <row r="4" spans="1:32" x14ac:dyDescent="0.3">
      <c r="A4">
        <v>74</v>
      </c>
      <c r="B4" t="s">
        <v>7</v>
      </c>
      <c r="C4" t="s">
        <v>126</v>
      </c>
      <c r="D4" t="s">
        <v>86</v>
      </c>
      <c r="F4" t="s">
        <v>87</v>
      </c>
      <c r="G4" t="s">
        <v>87</v>
      </c>
      <c r="H4" s="2">
        <v>0.5</v>
      </c>
      <c r="I4" t="s">
        <v>85</v>
      </c>
      <c r="J4" t="s">
        <v>84</v>
      </c>
      <c r="K4" t="s">
        <v>16</v>
      </c>
      <c r="L4" t="s">
        <v>88</v>
      </c>
      <c r="N4" t="s">
        <v>16</v>
      </c>
      <c r="O4" s="1">
        <v>0.8</v>
      </c>
      <c r="P4" t="s">
        <v>72</v>
      </c>
      <c r="Q4" t="str">
        <f>IF(R4="","",INDEX('Backing 4'!U:U,MATCH(R4,'Backing 4'!T:T,0)))</f>
        <v/>
      </c>
      <c r="R4" t="str">
        <f>IF(M4="","",IF(C4="1 - Executive","",C4&amp;" &amp; "&amp;N4))</f>
        <v/>
      </c>
      <c r="S4" t="str">
        <f>IF(T4="","",INDEX('Backing 4'!Z:Z,MATCH(T4,'Backing 4'!Y:Y,0)))</f>
        <v/>
      </c>
      <c r="T4" t="str">
        <f>IF(M4="","",IF(C4="1 - Executive","",C4))</f>
        <v/>
      </c>
      <c r="U4">
        <v>3</v>
      </c>
      <c r="V4" t="str">
        <f>IF(D4="Y","",IF(W4="Y",INDEX('Backing 2'!B:B,MATCH(C4,'Backing 2'!C:C,0)),C4))</f>
        <v>5 - Senior Officer</v>
      </c>
      <c r="W4" t="s">
        <v>86</v>
      </c>
      <c r="X4">
        <v>3</v>
      </c>
      <c r="Y4" t="s">
        <v>76</v>
      </c>
      <c r="Z4">
        <v>41</v>
      </c>
      <c r="AA4" t="s">
        <v>25</v>
      </c>
      <c r="AB4" t="s">
        <v>25</v>
      </c>
      <c r="AC4" t="s">
        <v>25</v>
      </c>
      <c r="AD4" s="3">
        <v>42826</v>
      </c>
      <c r="AE4">
        <v>3</v>
      </c>
      <c r="AF4">
        <f ca="1">RAND()</f>
        <v>0.85506081513032417</v>
      </c>
    </row>
    <row r="5" spans="1:32" x14ac:dyDescent="0.3">
      <c r="A5">
        <v>437</v>
      </c>
      <c r="B5" t="s">
        <v>8</v>
      </c>
      <c r="C5" t="s">
        <v>92</v>
      </c>
      <c r="D5" t="s">
        <v>86</v>
      </c>
      <c r="E5">
        <v>2</v>
      </c>
      <c r="F5" t="s">
        <v>87</v>
      </c>
      <c r="G5" t="s">
        <v>85</v>
      </c>
      <c r="H5" s="2">
        <v>0.5</v>
      </c>
      <c r="I5" t="s">
        <v>87</v>
      </c>
      <c r="J5" t="s">
        <v>84</v>
      </c>
      <c r="K5" t="s">
        <v>15</v>
      </c>
      <c r="M5" t="s">
        <v>92</v>
      </c>
      <c r="N5" t="s">
        <v>15</v>
      </c>
      <c r="O5" s="1" t="s">
        <v>73</v>
      </c>
      <c r="P5" t="s">
        <v>73</v>
      </c>
      <c r="Q5" t="str">
        <f>IF(R5="","",INDEX('Backing 4'!U:U,MATCH(R5,'Backing 4'!T:T,0)))</f>
        <v>Even</v>
      </c>
      <c r="R5" t="str">
        <f>IF(M5="","",IF(C5="1 - Executive","",C5&amp;" &amp; "&amp;N5))</f>
        <v>4 - Manager &amp; Internal Services</v>
      </c>
      <c r="S5" t="str">
        <f>IF(T5="","",INDEX('Backing 4'!Z:Z,MATCH(T5,'Backing 4'!Y:Y,0)))</f>
        <v>Even</v>
      </c>
      <c r="T5" t="str">
        <f>IF(M5="","",IF(C5="1 - Executive","",C5))</f>
        <v>4 - Manager</v>
      </c>
      <c r="U5">
        <v>3</v>
      </c>
      <c r="V5" t="str">
        <f>IF(D5="Y","",IF(W5="Y",INDEX('Backing 2'!B:B,MATCH(C5,'Backing 2'!C:C,0)),C5))</f>
        <v>4 - Manager</v>
      </c>
      <c r="W5" t="s">
        <v>86</v>
      </c>
      <c r="X5">
        <v>3</v>
      </c>
      <c r="Y5" t="s">
        <v>75</v>
      </c>
      <c r="Z5">
        <v>34</v>
      </c>
      <c r="AA5" t="s">
        <v>37</v>
      </c>
      <c r="AB5" t="s">
        <v>79</v>
      </c>
      <c r="AC5" t="s">
        <v>79</v>
      </c>
      <c r="AD5" s="3">
        <v>42095</v>
      </c>
      <c r="AE5">
        <v>5</v>
      </c>
      <c r="AF5">
        <f ca="1">RAND()</f>
        <v>0.22698771579464228</v>
      </c>
    </row>
    <row r="6" spans="1:32" x14ac:dyDescent="0.3">
      <c r="A6">
        <v>385</v>
      </c>
      <c r="B6" t="s">
        <v>8</v>
      </c>
      <c r="C6" t="s">
        <v>93</v>
      </c>
      <c r="D6" t="s">
        <v>86</v>
      </c>
      <c r="E6">
        <v>2</v>
      </c>
      <c r="F6" t="s">
        <v>85</v>
      </c>
      <c r="G6" t="s">
        <v>85</v>
      </c>
      <c r="H6" s="2">
        <v>0.5</v>
      </c>
      <c r="I6" t="s">
        <v>87</v>
      </c>
      <c r="J6" t="s">
        <v>84</v>
      </c>
      <c r="K6" t="s">
        <v>16</v>
      </c>
      <c r="M6" t="s">
        <v>94</v>
      </c>
      <c r="N6" t="s">
        <v>16</v>
      </c>
      <c r="O6" s="1" t="s">
        <v>73</v>
      </c>
      <c r="P6" t="s">
        <v>73</v>
      </c>
      <c r="Q6" t="str">
        <f>IF(R6="","",INDEX('Backing 4'!U:U,MATCH(R6,'Backing 4'!T:T,0)))</f>
        <v>Uneven - Men benefit</v>
      </c>
      <c r="R6" t="str">
        <f>IF(M6="","",IF(C6="1 - Executive","",C6&amp;" &amp; "&amp;N6))</f>
        <v>3 - Senior Manager &amp; Sales &amp; Marketing</v>
      </c>
      <c r="S6" t="str">
        <f>IF(T6="","",INDEX('Backing 4'!Z:Z,MATCH(T6,'Backing 4'!Y:Y,0)))</f>
        <v>Uneven - Men benefit</v>
      </c>
      <c r="T6" t="str">
        <f>IF(M6="","",IF(C6="1 - Executive","",C6))</f>
        <v>3 - Senior Manager</v>
      </c>
      <c r="U6">
        <v>4</v>
      </c>
      <c r="V6" t="str">
        <f>IF(D6="Y","",IF(W6="Y",INDEX('Backing 2'!B:B,MATCH(C6,'Backing 2'!C:C,0)),C6))</f>
        <v>3 - Senior Manager</v>
      </c>
      <c r="W6" t="s">
        <v>86</v>
      </c>
      <c r="X6">
        <v>2</v>
      </c>
      <c r="Y6" t="s">
        <v>76</v>
      </c>
      <c r="Z6">
        <v>44</v>
      </c>
      <c r="AA6" t="s">
        <v>37</v>
      </c>
      <c r="AB6" t="s">
        <v>79</v>
      </c>
      <c r="AC6" t="s">
        <v>79</v>
      </c>
      <c r="AD6" s="3">
        <v>42461</v>
      </c>
      <c r="AE6">
        <v>4</v>
      </c>
      <c r="AF6">
        <f ca="1">RAND()</f>
        <v>0.72719058560988969</v>
      </c>
    </row>
    <row r="7" spans="1:32" x14ac:dyDescent="0.3">
      <c r="A7">
        <v>187</v>
      </c>
      <c r="B7" t="s">
        <v>8</v>
      </c>
      <c r="C7" t="s">
        <v>126</v>
      </c>
      <c r="D7" t="s">
        <v>86</v>
      </c>
      <c r="E7">
        <v>1</v>
      </c>
      <c r="F7" t="s">
        <v>87</v>
      </c>
      <c r="G7" t="s">
        <v>85</v>
      </c>
      <c r="H7" s="2">
        <v>0.5</v>
      </c>
      <c r="I7" t="s">
        <v>87</v>
      </c>
      <c r="J7" t="s">
        <v>84</v>
      </c>
      <c r="K7" t="s">
        <v>16</v>
      </c>
      <c r="M7" t="s">
        <v>126</v>
      </c>
      <c r="N7" t="s">
        <v>16</v>
      </c>
      <c r="O7" s="1" t="s">
        <v>73</v>
      </c>
      <c r="P7" t="s">
        <v>73</v>
      </c>
      <c r="Q7" t="str">
        <f>IF(R7="","",INDEX('Backing 4'!U:U,MATCH(R7,'Backing 4'!T:T,0)))</f>
        <v>Even</v>
      </c>
      <c r="R7" t="str">
        <f>IF(M7="","",IF(C7="1 - Executive","",C7&amp;" &amp; "&amp;N7))</f>
        <v>5 - Senior Officer &amp; Sales &amp; Marketing</v>
      </c>
      <c r="S7" t="str">
        <f>IF(T7="","",INDEX('Backing 4'!Z:Z,MATCH(T7,'Backing 4'!Y:Y,0)))</f>
        <v>Even</v>
      </c>
      <c r="T7" t="str">
        <f>IF(M7="","",IF(C7="1 - Executive","",C7))</f>
        <v>5 - Senior Officer</v>
      </c>
      <c r="U7">
        <v>3</v>
      </c>
      <c r="V7" t="str">
        <f>IF(D7="Y","",IF(W7="Y",INDEX('Backing 2'!B:B,MATCH(C7,'Backing 2'!C:C,0)),C7))</f>
        <v>5 - Senior Officer</v>
      </c>
      <c r="W7" t="s">
        <v>86</v>
      </c>
      <c r="Y7" t="s">
        <v>75</v>
      </c>
      <c r="Z7">
        <v>30</v>
      </c>
      <c r="AA7" t="s">
        <v>40</v>
      </c>
      <c r="AB7" t="s">
        <v>81</v>
      </c>
      <c r="AC7" t="s">
        <v>83</v>
      </c>
      <c r="AD7" s="3">
        <v>42826</v>
      </c>
      <c r="AE7">
        <v>3</v>
      </c>
      <c r="AF7">
        <f ca="1">RAND()</f>
        <v>5.3481675543696428E-2</v>
      </c>
    </row>
    <row r="8" spans="1:32" x14ac:dyDescent="0.3">
      <c r="A8">
        <v>108</v>
      </c>
      <c r="B8" t="s">
        <v>8</v>
      </c>
      <c r="C8" t="s">
        <v>93</v>
      </c>
      <c r="D8" t="s">
        <v>86</v>
      </c>
      <c r="E8">
        <v>3</v>
      </c>
      <c r="F8" t="s">
        <v>87</v>
      </c>
      <c r="G8" t="s">
        <v>85</v>
      </c>
      <c r="H8" s="2">
        <v>0.5</v>
      </c>
      <c r="I8" t="s">
        <v>87</v>
      </c>
      <c r="J8" t="s">
        <v>84</v>
      </c>
      <c r="K8" t="s">
        <v>14</v>
      </c>
      <c r="M8" t="s">
        <v>93</v>
      </c>
      <c r="N8" t="s">
        <v>14</v>
      </c>
      <c r="O8" s="1" t="s">
        <v>73</v>
      </c>
      <c r="P8" t="s">
        <v>73</v>
      </c>
      <c r="Q8" t="str">
        <f>IF(R8="","",INDEX('Backing 4'!U:U,MATCH(R8,'Backing 4'!T:T,0)))</f>
        <v>Even</v>
      </c>
      <c r="R8" t="str">
        <f>IF(M8="","",IF(C8="1 - Executive","",C8&amp;" &amp; "&amp;N8))</f>
        <v>3 - Senior Manager &amp; Operations</v>
      </c>
      <c r="S8" t="str">
        <f>IF(T8="","",INDEX('Backing 4'!Z:Z,MATCH(T8,'Backing 4'!Y:Y,0)))</f>
        <v>Uneven - Men benefit</v>
      </c>
      <c r="T8" t="str">
        <f>IF(M8="","",IF(C8="1 - Executive","",C8))</f>
        <v>3 - Senior Manager</v>
      </c>
      <c r="U8">
        <v>6</v>
      </c>
      <c r="V8" t="str">
        <f>IF(D8="Y","",IF(W8="Y",INDEX('Backing 2'!B:B,MATCH(C8,'Backing 2'!C:C,0)),C8))</f>
        <v>3 - Senior Manager</v>
      </c>
      <c r="W8" t="s">
        <v>86</v>
      </c>
      <c r="X8">
        <v>3</v>
      </c>
      <c r="Y8" t="s">
        <v>75</v>
      </c>
      <c r="Z8">
        <v>34</v>
      </c>
      <c r="AA8" t="s">
        <v>37</v>
      </c>
      <c r="AB8" t="s">
        <v>79</v>
      </c>
      <c r="AC8" t="s">
        <v>79</v>
      </c>
      <c r="AD8" s="3">
        <v>41730</v>
      </c>
      <c r="AE8">
        <v>6</v>
      </c>
      <c r="AF8">
        <f ca="1">RAND()</f>
        <v>0.96996164221160497</v>
      </c>
    </row>
    <row r="9" spans="1:32" x14ac:dyDescent="0.3">
      <c r="A9">
        <v>252</v>
      </c>
      <c r="B9" t="s">
        <v>7</v>
      </c>
      <c r="C9" t="s">
        <v>91</v>
      </c>
      <c r="D9" t="s">
        <v>86</v>
      </c>
      <c r="E9">
        <v>2</v>
      </c>
      <c r="F9" t="s">
        <v>87</v>
      </c>
      <c r="G9" t="s">
        <v>85</v>
      </c>
      <c r="H9" s="2">
        <v>0.5</v>
      </c>
      <c r="I9" t="s">
        <v>87</v>
      </c>
      <c r="J9" t="s">
        <v>84</v>
      </c>
      <c r="K9" t="s">
        <v>14</v>
      </c>
      <c r="M9" t="s">
        <v>91</v>
      </c>
      <c r="N9" t="s">
        <v>14</v>
      </c>
      <c r="O9" s="1" t="s">
        <v>73</v>
      </c>
      <c r="P9" t="s">
        <v>73</v>
      </c>
      <c r="Q9" t="str">
        <f>IF(R9="","",INDEX('Backing 4'!U:U,MATCH(R9,'Backing 4'!T:T,0)))</f>
        <v>Even</v>
      </c>
      <c r="R9" t="str">
        <f>IF(M9="","",IF(C9="1 - Executive","",C9&amp;" &amp; "&amp;N9))</f>
        <v>6 - Junior Officer &amp; Operations</v>
      </c>
      <c r="S9" t="str">
        <f>IF(T9="","",INDEX('Backing 4'!Z:Z,MATCH(T9,'Backing 4'!Y:Y,0)))</f>
        <v>Even</v>
      </c>
      <c r="T9" t="str">
        <f>IF(M9="","",IF(C9="1 - Executive","",C9))</f>
        <v>6 - Junior Officer</v>
      </c>
      <c r="U9">
        <v>2</v>
      </c>
      <c r="V9" t="str">
        <f>IF(D9="Y","",IF(W9="Y",INDEX('Backing 2'!B:B,MATCH(C9,'Backing 2'!C:C,0)),C9))</f>
        <v>6 - Junior Officer</v>
      </c>
      <c r="W9" t="s">
        <v>86</v>
      </c>
      <c r="X9">
        <v>3</v>
      </c>
      <c r="Y9" t="s">
        <v>74</v>
      </c>
      <c r="Z9">
        <v>27</v>
      </c>
      <c r="AA9" t="s">
        <v>25</v>
      </c>
      <c r="AB9" t="s">
        <v>25</v>
      </c>
      <c r="AC9" t="s">
        <v>25</v>
      </c>
      <c r="AD9" s="3">
        <v>43191</v>
      </c>
      <c r="AE9">
        <v>2</v>
      </c>
      <c r="AF9">
        <f ca="1">RAND()</f>
        <v>1.9880256158075316E-2</v>
      </c>
    </row>
    <row r="10" spans="1:32" x14ac:dyDescent="0.3">
      <c r="A10">
        <v>157</v>
      </c>
      <c r="B10" t="s">
        <v>7</v>
      </c>
      <c r="C10" t="s">
        <v>126</v>
      </c>
      <c r="D10" t="s">
        <v>84</v>
      </c>
      <c r="F10" t="s">
        <v>87</v>
      </c>
      <c r="G10" t="s">
        <v>87</v>
      </c>
      <c r="H10" s="2">
        <v>0.5</v>
      </c>
      <c r="I10" t="s">
        <v>87</v>
      </c>
      <c r="J10" t="s">
        <v>86</v>
      </c>
      <c r="K10" t="s">
        <v>14</v>
      </c>
      <c r="M10" t="s">
        <v>126</v>
      </c>
      <c r="N10" t="s">
        <v>14</v>
      </c>
      <c r="O10" s="1">
        <v>0.9</v>
      </c>
      <c r="P10" t="s">
        <v>72</v>
      </c>
      <c r="Q10" t="str">
        <f>IF(R10="","",INDEX('Backing 4'!U:U,MATCH(R10,'Backing 4'!T:T,0)))</f>
        <v>Even</v>
      </c>
      <c r="R10" t="str">
        <f>IF(M10="","",IF(C10="1 - Executive","",C10&amp;" &amp; "&amp;N10))</f>
        <v>5 - Senior Officer &amp; Operations</v>
      </c>
      <c r="S10" t="str">
        <f>IF(T10="","",INDEX('Backing 4'!Z:Z,MATCH(T10,'Backing 4'!Y:Y,0)))</f>
        <v>Even</v>
      </c>
      <c r="T10" t="str">
        <f>IF(M10="","",IF(C10="1 - Executive","",C10))</f>
        <v>5 - Senior Officer</v>
      </c>
      <c r="U10">
        <v>0</v>
      </c>
      <c r="V10" t="str">
        <f>IF(D10="Y","",IF(W10="Y",INDEX('Backing 2'!B:B,MATCH(C10,'Backing 2'!C:C,0)),C10))</f>
        <v/>
      </c>
      <c r="W10" t="s">
        <v>86</v>
      </c>
      <c r="Y10" t="s">
        <v>74</v>
      </c>
      <c r="Z10">
        <v>28</v>
      </c>
      <c r="AA10" t="s">
        <v>25</v>
      </c>
      <c r="AB10" t="s">
        <v>25</v>
      </c>
      <c r="AC10" t="s">
        <v>25</v>
      </c>
      <c r="AD10" s="3">
        <v>43922</v>
      </c>
      <c r="AE10">
        <v>0</v>
      </c>
      <c r="AF10">
        <f ca="1">RAND()</f>
        <v>0.40610197229485645</v>
      </c>
    </row>
    <row r="11" spans="1:32" x14ac:dyDescent="0.3">
      <c r="A11">
        <v>243</v>
      </c>
      <c r="B11" t="s">
        <v>8</v>
      </c>
      <c r="C11" t="s">
        <v>94</v>
      </c>
      <c r="D11" t="s">
        <v>86</v>
      </c>
      <c r="E11">
        <v>3</v>
      </c>
      <c r="F11" t="s">
        <v>87</v>
      </c>
      <c r="G11" t="s">
        <v>85</v>
      </c>
      <c r="H11" s="2">
        <v>0.5</v>
      </c>
      <c r="I11" t="s">
        <v>87</v>
      </c>
      <c r="J11" t="s">
        <v>84</v>
      </c>
      <c r="K11" t="s">
        <v>14</v>
      </c>
      <c r="M11" t="s">
        <v>94</v>
      </c>
      <c r="N11" t="s">
        <v>14</v>
      </c>
      <c r="O11" s="1" t="s">
        <v>73</v>
      </c>
      <c r="P11" t="s">
        <v>73</v>
      </c>
      <c r="Q11" t="str">
        <f>IF(R11="","",INDEX('Backing 4'!U:U,MATCH(R11,'Backing 4'!T:T,0)))</f>
        <v>Even</v>
      </c>
      <c r="R11" t="str">
        <f>IF(M11="","",IF(C11="1 - Executive","",C11&amp;" &amp; "&amp;N11))</f>
        <v>2 - Director &amp; Operations</v>
      </c>
      <c r="S11" t="s">
        <v>125</v>
      </c>
      <c r="T11" t="str">
        <f>IF(M11="","",IF(C11="1 - Executive","",C11))</f>
        <v>2 - Director</v>
      </c>
      <c r="U11">
        <v>1</v>
      </c>
      <c r="V11" t="str">
        <f>IF(D11="Y","",IF(W11="Y",INDEX('Backing 2'!B:B,MATCH(C11,'Backing 2'!C:C,0)),C11))</f>
        <v>3 - Senior Manager</v>
      </c>
      <c r="W11" t="s">
        <v>84</v>
      </c>
      <c r="X11">
        <v>2</v>
      </c>
      <c r="Y11" t="s">
        <v>76</v>
      </c>
      <c r="Z11">
        <v>42</v>
      </c>
      <c r="AA11" t="s">
        <v>25</v>
      </c>
      <c r="AB11" t="s">
        <v>25</v>
      </c>
      <c r="AC11" t="s">
        <v>25</v>
      </c>
      <c r="AD11" s="3">
        <v>41365</v>
      </c>
      <c r="AE11">
        <v>7</v>
      </c>
      <c r="AF11">
        <f ca="1">RAND()</f>
        <v>0.42368712683401311</v>
      </c>
    </row>
    <row r="12" spans="1:32" x14ac:dyDescent="0.3">
      <c r="A12">
        <v>148</v>
      </c>
      <c r="B12" t="s">
        <v>8</v>
      </c>
      <c r="C12" t="s">
        <v>91</v>
      </c>
      <c r="D12" t="s">
        <v>86</v>
      </c>
      <c r="E12">
        <v>3</v>
      </c>
      <c r="F12" t="s">
        <v>87</v>
      </c>
      <c r="G12" t="s">
        <v>85</v>
      </c>
      <c r="H12" s="2">
        <v>0.5</v>
      </c>
      <c r="I12" t="s">
        <v>87</v>
      </c>
      <c r="J12" t="s">
        <v>84</v>
      </c>
      <c r="K12" t="s">
        <v>14</v>
      </c>
      <c r="M12" t="s">
        <v>91</v>
      </c>
      <c r="N12" t="s">
        <v>14</v>
      </c>
      <c r="O12" s="1" t="s">
        <v>73</v>
      </c>
      <c r="P12" t="s">
        <v>73</v>
      </c>
      <c r="Q12" t="str">
        <f>IF(R12="","",INDEX('Backing 4'!U:U,MATCH(R12,'Backing 4'!T:T,0)))</f>
        <v>Even</v>
      </c>
      <c r="R12" t="str">
        <f>IF(M12="","",IF(C12="1 - Executive","",C12&amp;" &amp; "&amp;N12))</f>
        <v>6 - Junior Officer &amp; Operations</v>
      </c>
      <c r="S12" t="str">
        <f>IF(T12="","",INDEX('Backing 4'!Z:Z,MATCH(T12,'Backing 4'!Y:Y,0)))</f>
        <v>Even</v>
      </c>
      <c r="T12" t="str">
        <f>IF(M12="","",IF(C12="1 - Executive","",C12))</f>
        <v>6 - Junior Officer</v>
      </c>
      <c r="U12">
        <v>2</v>
      </c>
      <c r="V12" t="str">
        <f>IF(D12="Y","",IF(W12="Y",INDEX('Backing 2'!B:B,MATCH(C12,'Backing 2'!C:C,0)),C12))</f>
        <v>6 - Junior Officer</v>
      </c>
      <c r="W12" t="s">
        <v>86</v>
      </c>
      <c r="X12">
        <v>2</v>
      </c>
      <c r="Y12" t="s">
        <v>74</v>
      </c>
      <c r="Z12">
        <v>23</v>
      </c>
      <c r="AA12" t="s">
        <v>25</v>
      </c>
      <c r="AB12" t="s">
        <v>25</v>
      </c>
      <c r="AC12" t="s">
        <v>25</v>
      </c>
      <c r="AD12" s="3">
        <v>43191</v>
      </c>
      <c r="AE12">
        <v>2</v>
      </c>
      <c r="AF12">
        <f ca="1">RAND()</f>
        <v>0.57570310935206026</v>
      </c>
    </row>
    <row r="13" spans="1:32" x14ac:dyDescent="0.3">
      <c r="A13">
        <v>496</v>
      </c>
      <c r="B13" t="s">
        <v>8</v>
      </c>
      <c r="C13" t="s">
        <v>91</v>
      </c>
      <c r="D13" t="s">
        <v>86</v>
      </c>
      <c r="E13">
        <v>4</v>
      </c>
      <c r="F13" t="s">
        <v>87</v>
      </c>
      <c r="G13" t="s">
        <v>85</v>
      </c>
      <c r="H13" s="2">
        <v>0.5</v>
      </c>
      <c r="I13" t="s">
        <v>87</v>
      </c>
      <c r="J13" t="s">
        <v>84</v>
      </c>
      <c r="K13" t="s">
        <v>16</v>
      </c>
      <c r="M13" t="s">
        <v>91</v>
      </c>
      <c r="N13" t="s">
        <v>16</v>
      </c>
      <c r="O13" s="1" t="s">
        <v>73</v>
      </c>
      <c r="P13" t="s">
        <v>73</v>
      </c>
      <c r="Q13" t="str">
        <f>IF(R13="","",INDEX('Backing 4'!U:U,MATCH(R13,'Backing 4'!T:T,0)))</f>
        <v>Even</v>
      </c>
      <c r="R13" t="str">
        <f>IF(M13="","",IF(C13="1 - Executive","",C13&amp;" &amp; "&amp;N13))</f>
        <v>6 - Junior Officer &amp; Sales &amp; Marketing</v>
      </c>
      <c r="S13" t="str">
        <f>IF(T13="","",INDEX('Backing 4'!Z:Z,MATCH(T13,'Backing 4'!Y:Y,0)))</f>
        <v>Even</v>
      </c>
      <c r="T13" t="str">
        <f>IF(M13="","",IF(C13="1 - Executive","",C13))</f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86</v>
      </c>
      <c r="X13">
        <v>3</v>
      </c>
      <c r="Y13" t="s">
        <v>74</v>
      </c>
      <c r="Z13">
        <v>25</v>
      </c>
      <c r="AA13" t="s">
        <v>36</v>
      </c>
      <c r="AB13" t="s">
        <v>79</v>
      </c>
      <c r="AC13" t="s">
        <v>79</v>
      </c>
      <c r="AD13" s="3">
        <v>42826</v>
      </c>
      <c r="AE13">
        <v>3</v>
      </c>
      <c r="AF13">
        <f ca="1">RAND()</f>
        <v>0.77709022723752019</v>
      </c>
    </row>
    <row r="14" spans="1:32" x14ac:dyDescent="0.3">
      <c r="A14">
        <v>329</v>
      </c>
      <c r="B14" t="s">
        <v>7</v>
      </c>
      <c r="C14" t="s">
        <v>92</v>
      </c>
      <c r="D14" t="s">
        <v>86</v>
      </c>
      <c r="F14" t="s">
        <v>87</v>
      </c>
      <c r="G14" t="s">
        <v>87</v>
      </c>
      <c r="H14" s="2">
        <v>0.5</v>
      </c>
      <c r="I14" t="s">
        <v>85</v>
      </c>
      <c r="J14" t="s">
        <v>84</v>
      </c>
      <c r="K14" t="s">
        <v>16</v>
      </c>
      <c r="L14" t="s">
        <v>88</v>
      </c>
      <c r="N14" t="s">
        <v>16</v>
      </c>
      <c r="O14" s="1" t="s">
        <v>73</v>
      </c>
      <c r="P14" t="s">
        <v>73</v>
      </c>
      <c r="Q14" t="str">
        <f>IF(R14="","",INDEX('Backing 4'!U:U,MATCH(R14,'Backing 4'!T:T,0)))</f>
        <v/>
      </c>
      <c r="R14" t="str">
        <f>IF(M14="","",IF(C14="1 - Executive","",C14&amp;" &amp; "&amp;N14))</f>
        <v/>
      </c>
      <c r="S14" t="str">
        <f>IF(T14="","",INDEX('Backing 4'!Z:Z,MATCH(T14,'Backing 4'!Y:Y,0)))</f>
        <v/>
      </c>
      <c r="T14" t="str">
        <f>IF(M14="","",IF(C14="1 - Executive","",C14))</f>
        <v/>
      </c>
      <c r="U14">
        <v>2</v>
      </c>
      <c r="V14" t="str">
        <f>IF(D14="Y","",IF(W14="Y",INDEX('Backing 2'!B:B,MATCH(C14,'Backing 2'!C:C,0)),C14))</f>
        <v>4 - Manager</v>
      </c>
      <c r="W14" t="s">
        <v>86</v>
      </c>
      <c r="X14">
        <v>2</v>
      </c>
      <c r="Y14" t="s">
        <v>76</v>
      </c>
      <c r="Z14">
        <v>45</v>
      </c>
      <c r="AA14" t="s">
        <v>32</v>
      </c>
      <c r="AB14" t="s">
        <v>79</v>
      </c>
      <c r="AC14" t="s">
        <v>79</v>
      </c>
      <c r="AD14" s="3">
        <v>41365</v>
      </c>
      <c r="AE14">
        <v>7</v>
      </c>
      <c r="AF14">
        <f ca="1">RAND()</f>
        <v>0.72659727308864486</v>
      </c>
    </row>
    <row r="15" spans="1:32" x14ac:dyDescent="0.3">
      <c r="A15">
        <v>171</v>
      </c>
      <c r="B15" t="s">
        <v>7</v>
      </c>
      <c r="C15" t="s">
        <v>92</v>
      </c>
      <c r="D15" t="s">
        <v>86</v>
      </c>
      <c r="E15">
        <v>3</v>
      </c>
      <c r="F15" t="s">
        <v>87</v>
      </c>
      <c r="G15" t="s">
        <v>85</v>
      </c>
      <c r="H15" s="2">
        <v>0.5</v>
      </c>
      <c r="I15" t="s">
        <v>87</v>
      </c>
      <c r="J15" t="s">
        <v>84</v>
      </c>
      <c r="K15" t="s">
        <v>16</v>
      </c>
      <c r="M15" t="s">
        <v>92</v>
      </c>
      <c r="N15" t="s">
        <v>16</v>
      </c>
      <c r="O15" s="1">
        <v>0.8</v>
      </c>
      <c r="P15" t="s">
        <v>72</v>
      </c>
      <c r="Q15" t="str">
        <f>IF(R15="","",INDEX('Backing 4'!U:U,MATCH(R15,'Backing 4'!T:T,0)))</f>
        <v>Uneven - Men benefit</v>
      </c>
      <c r="R15" t="str">
        <f>IF(M15="","",IF(C15="1 - Executive","",C15&amp;" &amp; "&amp;N15))</f>
        <v>4 - Manager &amp; Sales &amp; Marketing</v>
      </c>
      <c r="S15" t="str">
        <f>IF(T15="","",INDEX('Backing 4'!Z:Z,MATCH(T15,'Backing 4'!Y:Y,0)))</f>
        <v>Even</v>
      </c>
      <c r="T15" t="str">
        <f>IF(M15="","",IF(C15="1 - Executive","",C15))</f>
        <v>4 - Manager</v>
      </c>
      <c r="U15">
        <v>2</v>
      </c>
      <c r="V15" t="str">
        <f>IF(D15="Y","",IF(W15="Y",INDEX('Backing 2'!B:B,MATCH(C15,'Backing 2'!C:C,0)),C15))</f>
        <v>4 - Manager</v>
      </c>
      <c r="W15" t="s">
        <v>86</v>
      </c>
      <c r="X15">
        <v>2</v>
      </c>
      <c r="Y15" t="s">
        <v>76</v>
      </c>
      <c r="Z15">
        <v>41</v>
      </c>
      <c r="AA15" t="s">
        <v>32</v>
      </c>
      <c r="AB15" t="s">
        <v>79</v>
      </c>
      <c r="AC15" t="s">
        <v>79</v>
      </c>
      <c r="AD15" s="3">
        <v>40634</v>
      </c>
      <c r="AE15">
        <v>9</v>
      </c>
      <c r="AF15">
        <f ca="1">RAND()</f>
        <v>1.888698024728408E-2</v>
      </c>
    </row>
    <row r="16" spans="1:32" x14ac:dyDescent="0.3">
      <c r="A16">
        <v>459</v>
      </c>
      <c r="B16" t="s">
        <v>7</v>
      </c>
      <c r="C16" t="s">
        <v>91</v>
      </c>
      <c r="D16" t="s">
        <v>86</v>
      </c>
      <c r="E16">
        <v>2</v>
      </c>
      <c r="F16" t="s">
        <v>87</v>
      </c>
      <c r="G16" t="s">
        <v>85</v>
      </c>
      <c r="H16" s="2">
        <v>0.5</v>
      </c>
      <c r="I16" t="s">
        <v>87</v>
      </c>
      <c r="J16" t="s">
        <v>84</v>
      </c>
      <c r="K16" t="s">
        <v>15</v>
      </c>
      <c r="M16" t="s">
        <v>91</v>
      </c>
      <c r="N16" t="s">
        <v>15</v>
      </c>
      <c r="O16" s="1">
        <v>0.8</v>
      </c>
      <c r="P16" t="s">
        <v>72</v>
      </c>
      <c r="Q16" t="str">
        <f>IF(R16="","",INDEX('Backing 4'!U:U,MATCH(R16,'Backing 4'!T:T,0)))</f>
        <v>Even</v>
      </c>
      <c r="R16" t="str">
        <f>IF(M16="","",IF(C16="1 - Executive","",C16&amp;" &amp; "&amp;N16))</f>
        <v>6 - Junior Officer &amp; Internal Services</v>
      </c>
      <c r="S16" t="str">
        <f>IF(T16="","",INDEX('Backing 4'!Z:Z,MATCH(T16,'Backing 4'!Y:Y,0)))</f>
        <v>Even</v>
      </c>
      <c r="T16" t="str">
        <f>IF(M16="","",IF(C16="1 - Executive","",C16))</f>
        <v>6 - Junior Officer</v>
      </c>
      <c r="U16">
        <v>3</v>
      </c>
      <c r="V16" t="str">
        <f>IF(D16="Y","",IF(W16="Y",INDEX('Backing 2'!B:B,MATCH(C16,'Backing 2'!C:C,0)),C16))</f>
        <v>6 - Junior Officer</v>
      </c>
      <c r="W16" t="s">
        <v>86</v>
      </c>
      <c r="X16">
        <v>2</v>
      </c>
      <c r="Y16" t="s">
        <v>74</v>
      </c>
      <c r="Z16">
        <v>24</v>
      </c>
      <c r="AA16" t="s">
        <v>25</v>
      </c>
      <c r="AB16" t="s">
        <v>25</v>
      </c>
      <c r="AC16" t="s">
        <v>25</v>
      </c>
      <c r="AD16" s="3">
        <v>42826</v>
      </c>
      <c r="AE16">
        <v>3</v>
      </c>
      <c r="AF16">
        <f ca="1">RAND()</f>
        <v>0.73301646644439233</v>
      </c>
    </row>
    <row r="17" spans="1:32" x14ac:dyDescent="0.3">
      <c r="A17">
        <v>164</v>
      </c>
      <c r="B17" t="s">
        <v>8</v>
      </c>
      <c r="C17" s="4" t="s">
        <v>126</v>
      </c>
      <c r="D17" t="s">
        <v>86</v>
      </c>
      <c r="E17">
        <v>3</v>
      </c>
      <c r="F17" t="s">
        <v>87</v>
      </c>
      <c r="G17" t="s">
        <v>87</v>
      </c>
      <c r="H17" s="2">
        <v>0.5</v>
      </c>
      <c r="I17" t="s">
        <v>85</v>
      </c>
      <c r="J17" t="s">
        <v>84</v>
      </c>
      <c r="K17" t="s">
        <v>14</v>
      </c>
      <c r="L17" t="s">
        <v>88</v>
      </c>
      <c r="N17" t="s">
        <v>14</v>
      </c>
      <c r="O17" s="1" t="s">
        <v>73</v>
      </c>
      <c r="P17" t="s">
        <v>73</v>
      </c>
      <c r="Q17" t="str">
        <f>IF(R17="","",INDEX('Backing 4'!U:U,MATCH(R17,'Backing 4'!T:T,0)))</f>
        <v/>
      </c>
      <c r="R17" t="str">
        <f>IF(M17="","",IF(C17="1 - Executive","",C17&amp;" &amp; "&amp;N17))</f>
        <v/>
      </c>
      <c r="S17" t="str">
        <f>IF(T17="","",INDEX('Backing 4'!Z:Z,MATCH(T17,'Backing 4'!Y:Y,0)))</f>
        <v/>
      </c>
      <c r="T17" t="str">
        <f>IF(M17="","",IF(C17="1 - Executive","",C17))</f>
        <v/>
      </c>
      <c r="U17">
        <v>7</v>
      </c>
      <c r="V17" t="str">
        <f>IF(D17="Y","",IF(W17="Y",INDEX('Backing 2'!B:B,MATCH(C17,'Backing 2'!C:C,0)),C17))</f>
        <v>5 - Senior Officer</v>
      </c>
      <c r="W17" t="s">
        <v>86</v>
      </c>
      <c r="X17">
        <v>3</v>
      </c>
      <c r="Y17" t="s">
        <v>77</v>
      </c>
      <c r="Z17">
        <v>56</v>
      </c>
      <c r="AA17" t="s">
        <v>38</v>
      </c>
      <c r="AB17" t="s">
        <v>79</v>
      </c>
      <c r="AC17" t="s">
        <v>79</v>
      </c>
      <c r="AD17" s="3">
        <v>40634</v>
      </c>
      <c r="AE17">
        <v>9</v>
      </c>
      <c r="AF17">
        <f ca="1">RAND()</f>
        <v>0.67968981506712967</v>
      </c>
    </row>
    <row r="18" spans="1:32" x14ac:dyDescent="0.3">
      <c r="A18">
        <v>336</v>
      </c>
      <c r="B18" t="s">
        <v>8</v>
      </c>
      <c r="C18" t="s">
        <v>91</v>
      </c>
      <c r="D18" t="s">
        <v>86</v>
      </c>
      <c r="E18">
        <v>2</v>
      </c>
      <c r="F18" t="s">
        <v>87</v>
      </c>
      <c r="G18" t="s">
        <v>85</v>
      </c>
      <c r="H18" s="2">
        <v>0.5</v>
      </c>
      <c r="I18" t="s">
        <v>87</v>
      </c>
      <c r="J18" t="s">
        <v>84</v>
      </c>
      <c r="K18" t="s">
        <v>16</v>
      </c>
      <c r="M18" t="s">
        <v>91</v>
      </c>
      <c r="N18" t="s">
        <v>16</v>
      </c>
      <c r="O18" s="1" t="s">
        <v>73</v>
      </c>
      <c r="P18" t="s">
        <v>73</v>
      </c>
      <c r="Q18" t="str">
        <f>IF(R18="","",INDEX('Backing 4'!U:U,MATCH(R18,'Backing 4'!T:T,0)))</f>
        <v>Even</v>
      </c>
      <c r="R18" t="str">
        <f>IF(M18="","",IF(C18="1 - Executive","",C18&amp;" &amp; "&amp;N18))</f>
        <v>6 - Junior Officer &amp; Sales &amp; Marketing</v>
      </c>
      <c r="S18" t="str">
        <f>IF(T18="","",INDEX('Backing 4'!Z:Z,MATCH(T18,'Backing 4'!Y:Y,0)))</f>
        <v>Even</v>
      </c>
      <c r="T18" t="str">
        <f>IF(M18="","",IF(C18="1 - Executive","",C18))</f>
        <v>6 - Junior Officer</v>
      </c>
      <c r="U18">
        <v>3</v>
      </c>
      <c r="V18" t="str">
        <f>IF(D18="Y","",IF(W18="Y",INDEX('Backing 2'!B:B,MATCH(C18,'Backing 2'!C:C,0)),C18))</f>
        <v>6 - Junior Officer</v>
      </c>
      <c r="W18" t="s">
        <v>86</v>
      </c>
      <c r="X18">
        <v>3</v>
      </c>
      <c r="Y18" t="s">
        <v>74</v>
      </c>
      <c r="Z18">
        <v>21</v>
      </c>
      <c r="AA18" t="s">
        <v>37</v>
      </c>
      <c r="AB18" t="s">
        <v>79</v>
      </c>
      <c r="AC18" t="s">
        <v>79</v>
      </c>
      <c r="AD18" s="3">
        <v>42826</v>
      </c>
      <c r="AE18">
        <v>3</v>
      </c>
      <c r="AF18">
        <f ca="1">RAND()</f>
        <v>9.6967640639512687E-2</v>
      </c>
    </row>
    <row r="19" spans="1:32" x14ac:dyDescent="0.3">
      <c r="A19">
        <v>479</v>
      </c>
      <c r="B19" t="s">
        <v>8</v>
      </c>
      <c r="C19" s="4" t="s">
        <v>91</v>
      </c>
      <c r="D19" t="s">
        <v>86</v>
      </c>
      <c r="E19">
        <v>4</v>
      </c>
      <c r="F19" t="s">
        <v>87</v>
      </c>
      <c r="G19" t="s">
        <v>87</v>
      </c>
      <c r="H19" s="2">
        <v>0.5</v>
      </c>
      <c r="I19" t="s">
        <v>85</v>
      </c>
      <c r="J19" t="s">
        <v>84</v>
      </c>
      <c r="K19" t="s">
        <v>14</v>
      </c>
      <c r="L19" t="s">
        <v>88</v>
      </c>
      <c r="N19" t="s">
        <v>14</v>
      </c>
      <c r="O19" s="1" t="s">
        <v>73</v>
      </c>
      <c r="P19" t="s">
        <v>73</v>
      </c>
      <c r="Q19" t="str">
        <f>IF(R19="","",INDEX('Backing 4'!U:U,MATCH(R19,'Backing 4'!T:T,0)))</f>
        <v/>
      </c>
      <c r="R19" t="str">
        <f>IF(M19="","",IF(C19="1 - Executive","",C19&amp;" &amp; "&amp;N19))</f>
        <v/>
      </c>
      <c r="S19" t="str">
        <f>IF(T19="","",INDEX('Backing 4'!Z:Z,MATCH(T19,'Backing 4'!Y:Y,0)))</f>
        <v/>
      </c>
      <c r="T19" t="str">
        <f>IF(M19="","",IF(C19="1 - Executive","",C19))</f>
        <v/>
      </c>
      <c r="U19">
        <v>3</v>
      </c>
      <c r="V19" t="str">
        <f>IF(D19="Y","",IF(W19="Y",INDEX('Backing 2'!B:B,MATCH(C19,'Backing 2'!C:C,0)),C19))</f>
        <v>6 - Junior Officer</v>
      </c>
      <c r="W19" t="s">
        <v>86</v>
      </c>
      <c r="X19">
        <v>4</v>
      </c>
      <c r="Y19" t="s">
        <v>77</v>
      </c>
      <c r="Z19">
        <v>53</v>
      </c>
      <c r="AA19" t="s">
        <v>25</v>
      </c>
      <c r="AB19" t="s">
        <v>25</v>
      </c>
      <c r="AC19" t="s">
        <v>25</v>
      </c>
      <c r="AD19" s="3">
        <v>42826</v>
      </c>
      <c r="AE19">
        <v>3</v>
      </c>
      <c r="AF19">
        <f ca="1">RAND()</f>
        <v>0.32675084648169384</v>
      </c>
    </row>
    <row r="20" spans="1:32" x14ac:dyDescent="0.3">
      <c r="A20">
        <v>296</v>
      </c>
      <c r="B20" t="s">
        <v>8</v>
      </c>
      <c r="C20" t="s">
        <v>91</v>
      </c>
      <c r="D20" t="s">
        <v>86</v>
      </c>
      <c r="E20">
        <v>3</v>
      </c>
      <c r="F20" t="s">
        <v>87</v>
      </c>
      <c r="G20" t="s">
        <v>85</v>
      </c>
      <c r="H20" s="2">
        <v>0.5</v>
      </c>
      <c r="I20" t="s">
        <v>87</v>
      </c>
      <c r="J20" t="s">
        <v>84</v>
      </c>
      <c r="K20" t="s">
        <v>16</v>
      </c>
      <c r="M20" t="s">
        <v>91</v>
      </c>
      <c r="N20" t="s">
        <v>16</v>
      </c>
      <c r="O20" s="1" t="s">
        <v>73</v>
      </c>
      <c r="P20" t="s">
        <v>73</v>
      </c>
      <c r="Q20" t="str">
        <f>IF(R20="","",INDEX('Backing 4'!U:U,MATCH(R20,'Backing 4'!T:T,0)))</f>
        <v>Even</v>
      </c>
      <c r="R20" t="str">
        <f>IF(M20="","",IF(C20="1 - Executive","",C20&amp;" &amp; "&amp;N20))</f>
        <v>6 - Junior Officer &amp; Sales &amp; Marketing</v>
      </c>
      <c r="S20" t="str">
        <f>IF(T20="","",INDEX('Backing 4'!Z:Z,MATCH(T20,'Backing 4'!Y:Y,0)))</f>
        <v>Even</v>
      </c>
      <c r="T20" t="str">
        <f>IF(M20="","",IF(C20="1 - Executive","",C20))</f>
        <v>6 - Junior Officer</v>
      </c>
      <c r="U20">
        <v>2</v>
      </c>
      <c r="V20" t="str">
        <f>IF(D20="Y","",IF(W20="Y",INDEX('Backing 2'!B:B,MATCH(C20,'Backing 2'!C:C,0)),C20))</f>
        <v>6 - Junior Officer</v>
      </c>
      <c r="W20" t="s">
        <v>86</v>
      </c>
      <c r="X20">
        <v>3</v>
      </c>
      <c r="Y20" t="s">
        <v>74</v>
      </c>
      <c r="Z20">
        <v>25</v>
      </c>
      <c r="AA20" t="s">
        <v>38</v>
      </c>
      <c r="AB20" t="s">
        <v>79</v>
      </c>
      <c r="AC20" t="s">
        <v>79</v>
      </c>
      <c r="AD20" s="3">
        <v>43191</v>
      </c>
      <c r="AE20">
        <v>2</v>
      </c>
      <c r="AF20">
        <f ca="1">RAND()</f>
        <v>0.97753884778244038</v>
      </c>
    </row>
    <row r="21" spans="1:32" x14ac:dyDescent="0.3">
      <c r="A21">
        <v>61</v>
      </c>
      <c r="B21" t="s">
        <v>7</v>
      </c>
      <c r="C21" t="s">
        <v>91</v>
      </c>
      <c r="D21" t="s">
        <v>86</v>
      </c>
      <c r="E21">
        <v>3</v>
      </c>
      <c r="F21" t="s">
        <v>87</v>
      </c>
      <c r="G21" t="s">
        <v>85</v>
      </c>
      <c r="H21" s="2">
        <v>0.5</v>
      </c>
      <c r="I21" t="s">
        <v>87</v>
      </c>
      <c r="J21" t="s">
        <v>84</v>
      </c>
      <c r="K21" t="s">
        <v>16</v>
      </c>
      <c r="M21" t="s">
        <v>91</v>
      </c>
      <c r="N21" t="s">
        <v>16</v>
      </c>
      <c r="O21" s="1" t="s">
        <v>73</v>
      </c>
      <c r="P21" t="s">
        <v>73</v>
      </c>
      <c r="Q21" t="str">
        <f>IF(R21="","",INDEX('Backing 4'!U:U,MATCH(R21,'Backing 4'!T:T,0)))</f>
        <v>Even</v>
      </c>
      <c r="R21" t="str">
        <f>IF(M21="","",IF(C21="1 - Executive","",C21&amp;" &amp; "&amp;N21))</f>
        <v>6 - Junior Officer &amp; Sales &amp; Marketing</v>
      </c>
      <c r="S21" t="str">
        <f>IF(T21="","",INDEX('Backing 4'!Z:Z,MATCH(T21,'Backing 4'!Y:Y,0)))</f>
        <v>Even</v>
      </c>
      <c r="T21" t="str">
        <f>IF(M21="","",IF(C21="1 - Executive","",C21))</f>
        <v>6 - Junior Officer</v>
      </c>
      <c r="U21">
        <v>1</v>
      </c>
      <c r="V21" t="str">
        <f>IF(D21="Y","",IF(W21="Y",INDEX('Backing 2'!B:B,MATCH(C21,'Backing 2'!C:C,0)),C21))</f>
        <v>6 - Junior Officer</v>
      </c>
      <c r="W21" t="s">
        <v>86</v>
      </c>
      <c r="Y21" t="s">
        <v>74</v>
      </c>
      <c r="Z21">
        <v>23</v>
      </c>
      <c r="AA21" t="s">
        <v>37</v>
      </c>
      <c r="AB21" t="s">
        <v>79</v>
      </c>
      <c r="AC21" t="s">
        <v>79</v>
      </c>
      <c r="AD21" s="3">
        <v>43556</v>
      </c>
      <c r="AE21">
        <v>1</v>
      </c>
      <c r="AF21">
        <f ca="1">RAND()</f>
        <v>5.4166789529558113E-2</v>
      </c>
    </row>
    <row r="22" spans="1:32" x14ac:dyDescent="0.3">
      <c r="A22">
        <v>75</v>
      </c>
      <c r="B22" t="s">
        <v>7</v>
      </c>
      <c r="C22" t="s">
        <v>91</v>
      </c>
      <c r="D22" t="s">
        <v>86</v>
      </c>
      <c r="E22">
        <v>3</v>
      </c>
      <c r="F22" t="s">
        <v>87</v>
      </c>
      <c r="G22" t="s">
        <v>85</v>
      </c>
      <c r="H22" s="2">
        <v>0.5</v>
      </c>
      <c r="I22" t="s">
        <v>87</v>
      </c>
      <c r="J22" t="s">
        <v>84</v>
      </c>
      <c r="K22" t="s">
        <v>16</v>
      </c>
      <c r="M22" t="s">
        <v>91</v>
      </c>
      <c r="N22" t="s">
        <v>16</v>
      </c>
      <c r="O22" s="1" t="s">
        <v>73</v>
      </c>
      <c r="P22" t="s">
        <v>73</v>
      </c>
      <c r="Q22" t="str">
        <f>IF(R22="","",INDEX('Backing 4'!U:U,MATCH(R22,'Backing 4'!T:T,0)))</f>
        <v>Even</v>
      </c>
      <c r="R22" t="str">
        <f>IF(M22="","",IF(C22="1 - Executive","",C22&amp;" &amp; "&amp;N22))</f>
        <v>6 - Junior Officer &amp; Sales &amp; Marketing</v>
      </c>
      <c r="S22" t="str">
        <f>IF(T22="","",INDEX('Backing 4'!Z:Z,MATCH(T22,'Backing 4'!Y:Y,0)))</f>
        <v>Even</v>
      </c>
      <c r="T22" t="str">
        <f>IF(M22="","",IF(C22="1 - Executive","",C22))</f>
        <v>6 - Junior Officer</v>
      </c>
      <c r="U22">
        <v>3</v>
      </c>
      <c r="V22" t="str">
        <f>IF(D22="Y","",IF(W22="Y",INDEX('Backing 2'!B:B,MATCH(C22,'Backing 2'!C:C,0)),C22))</f>
        <v>6 - Junior Officer</v>
      </c>
      <c r="W22" t="s">
        <v>86</v>
      </c>
      <c r="X22">
        <v>2</v>
      </c>
      <c r="Y22" t="s">
        <v>74</v>
      </c>
      <c r="Z22">
        <v>24</v>
      </c>
      <c r="AA22" t="s">
        <v>25</v>
      </c>
      <c r="AB22" t="s">
        <v>25</v>
      </c>
      <c r="AC22" t="s">
        <v>25</v>
      </c>
      <c r="AD22" s="3">
        <v>42826</v>
      </c>
      <c r="AE22">
        <v>3</v>
      </c>
      <c r="AF22">
        <f ca="1">RAND()</f>
        <v>0.79438281179398318</v>
      </c>
    </row>
    <row r="23" spans="1:32" x14ac:dyDescent="0.3">
      <c r="A23">
        <v>320</v>
      </c>
      <c r="B23" t="s">
        <v>7</v>
      </c>
      <c r="C23" t="s">
        <v>126</v>
      </c>
      <c r="D23" t="s">
        <v>84</v>
      </c>
      <c r="F23" t="s">
        <v>87</v>
      </c>
      <c r="G23" t="s">
        <v>87</v>
      </c>
      <c r="H23" s="2">
        <v>0.5</v>
      </c>
      <c r="I23" t="s">
        <v>87</v>
      </c>
      <c r="J23" t="s">
        <v>86</v>
      </c>
      <c r="K23" t="s">
        <v>16</v>
      </c>
      <c r="M23" t="s">
        <v>126</v>
      </c>
      <c r="N23" t="s">
        <v>16</v>
      </c>
      <c r="O23" s="1" t="s">
        <v>73</v>
      </c>
      <c r="P23" t="s">
        <v>73</v>
      </c>
      <c r="Q23" t="str">
        <f>IF(R23="","",INDEX('Backing 4'!U:U,MATCH(R23,'Backing 4'!T:T,0)))</f>
        <v>Even</v>
      </c>
      <c r="R23" t="str">
        <f>IF(M23="","",IF(C23="1 - Executive","",C23&amp;" &amp; "&amp;N23))</f>
        <v>5 - Senior Officer &amp; Sales &amp; Marketing</v>
      </c>
      <c r="S23" t="str">
        <f>IF(T23="","",INDEX('Backing 4'!Z:Z,MATCH(T23,'Backing 4'!Y:Y,0)))</f>
        <v>Even</v>
      </c>
      <c r="T23" t="str">
        <f>IF(M23="","",IF(C23="1 - Executive","",C23))</f>
        <v>5 - Senior Officer</v>
      </c>
      <c r="U23">
        <v>0</v>
      </c>
      <c r="V23" t="str">
        <f>IF(D23="Y","",IF(W23="Y",INDEX('Backing 2'!B:B,MATCH(C23,'Backing 2'!C:C,0)),C23))</f>
        <v/>
      </c>
      <c r="W23" t="s">
        <v>86</v>
      </c>
      <c r="Y23" t="s">
        <v>75</v>
      </c>
      <c r="Z23">
        <v>31</v>
      </c>
      <c r="AA23" t="s">
        <v>25</v>
      </c>
      <c r="AB23" t="s">
        <v>25</v>
      </c>
      <c r="AC23" t="s">
        <v>25</v>
      </c>
      <c r="AD23" s="3">
        <v>43922</v>
      </c>
      <c r="AE23">
        <v>0</v>
      </c>
      <c r="AF23">
        <f ca="1">RAND()</f>
        <v>2.2333969103112694E-2</v>
      </c>
    </row>
    <row r="24" spans="1:32" x14ac:dyDescent="0.3">
      <c r="A24">
        <v>112</v>
      </c>
      <c r="B24" t="s">
        <v>7</v>
      </c>
      <c r="C24" t="s">
        <v>91</v>
      </c>
      <c r="D24" t="s">
        <v>86</v>
      </c>
      <c r="E24">
        <v>2</v>
      </c>
      <c r="F24" t="s">
        <v>87</v>
      </c>
      <c r="G24" t="s">
        <v>85</v>
      </c>
      <c r="H24" s="2">
        <v>0.5</v>
      </c>
      <c r="I24" t="s">
        <v>87</v>
      </c>
      <c r="J24" t="s">
        <v>84</v>
      </c>
      <c r="K24" t="s">
        <v>14</v>
      </c>
      <c r="M24" t="s">
        <v>91</v>
      </c>
      <c r="N24" t="s">
        <v>14</v>
      </c>
      <c r="O24" s="1" t="s">
        <v>73</v>
      </c>
      <c r="P24" t="s">
        <v>73</v>
      </c>
      <c r="Q24" t="str">
        <f>IF(R24="","",INDEX('Backing 4'!U:U,MATCH(R24,'Backing 4'!T:T,0)))</f>
        <v>Even</v>
      </c>
      <c r="R24" t="str">
        <f>IF(M24="","",IF(C24="1 - Executive","",C24&amp;" &amp; "&amp;N24))</f>
        <v>6 - Junior Officer &amp; Operations</v>
      </c>
      <c r="S24" t="str">
        <f>IF(T24="","",INDEX('Backing 4'!Z:Z,MATCH(T24,'Backing 4'!Y:Y,0)))</f>
        <v>Even</v>
      </c>
      <c r="T24" t="str">
        <f>IF(M24="","",IF(C24="1 - Executive","",C24))</f>
        <v>6 - Junior Officer</v>
      </c>
      <c r="U24">
        <v>1</v>
      </c>
      <c r="V24" t="str">
        <f>IF(D24="Y","",IF(W24="Y",INDEX('Backing 2'!B:B,MATCH(C24,'Backing 2'!C:C,0)),C24))</f>
        <v>6 - Junior Officer</v>
      </c>
      <c r="W24" t="s">
        <v>86</v>
      </c>
      <c r="Y24" t="s">
        <v>74</v>
      </c>
      <c r="Z24">
        <v>27</v>
      </c>
      <c r="AA24" t="s">
        <v>25</v>
      </c>
      <c r="AB24" t="s">
        <v>25</v>
      </c>
      <c r="AC24" t="s">
        <v>25</v>
      </c>
      <c r="AD24" s="3">
        <v>43556</v>
      </c>
      <c r="AE24">
        <v>1</v>
      </c>
      <c r="AF24">
        <f ca="1">RAND()</f>
        <v>0.47946885427316666</v>
      </c>
    </row>
    <row r="25" spans="1:32" x14ac:dyDescent="0.3">
      <c r="A25">
        <v>247</v>
      </c>
      <c r="B25" t="s">
        <v>8</v>
      </c>
      <c r="C25" t="s">
        <v>91</v>
      </c>
      <c r="D25" t="s">
        <v>86</v>
      </c>
      <c r="E25">
        <v>3</v>
      </c>
      <c r="F25" t="s">
        <v>87</v>
      </c>
      <c r="G25" t="s">
        <v>85</v>
      </c>
      <c r="H25" s="2">
        <v>0.5</v>
      </c>
      <c r="I25" t="s">
        <v>87</v>
      </c>
      <c r="J25" t="s">
        <v>84</v>
      </c>
      <c r="K25" t="s">
        <v>14</v>
      </c>
      <c r="M25" t="s">
        <v>91</v>
      </c>
      <c r="N25" t="s">
        <v>14</v>
      </c>
      <c r="O25" s="1" t="s">
        <v>73</v>
      </c>
      <c r="P25" t="s">
        <v>73</v>
      </c>
      <c r="Q25" t="str">
        <f>IF(R25="","",INDEX('Backing 4'!U:U,MATCH(R25,'Backing 4'!T:T,0)))</f>
        <v>Even</v>
      </c>
      <c r="R25" t="str">
        <f>IF(M25="","",IF(C25="1 - Executive","",C25&amp;" &amp; "&amp;N25))</f>
        <v>6 - Junior Officer &amp; Operations</v>
      </c>
      <c r="S25" t="str">
        <f>IF(T25="","",INDEX('Backing 4'!Z:Z,MATCH(T25,'Backing 4'!Y:Y,0)))</f>
        <v>Even</v>
      </c>
      <c r="T25" t="str">
        <f>IF(M25="","",IF(C25="1 - Executive","",C25))</f>
        <v>6 - Junior Officer</v>
      </c>
      <c r="U25">
        <v>3</v>
      </c>
      <c r="V25" t="str">
        <f>IF(D25="Y","",IF(W25="Y",INDEX('Backing 2'!B:B,MATCH(C25,'Backing 2'!C:C,0)),C25))</f>
        <v>6 - Junior Officer</v>
      </c>
      <c r="W25" t="s">
        <v>86</v>
      </c>
      <c r="X25">
        <v>3</v>
      </c>
      <c r="Y25" t="s">
        <v>74</v>
      </c>
      <c r="Z25">
        <v>22</v>
      </c>
      <c r="AA25" t="s">
        <v>25</v>
      </c>
      <c r="AB25" t="s">
        <v>25</v>
      </c>
      <c r="AC25" t="s">
        <v>25</v>
      </c>
      <c r="AD25" s="3">
        <v>42826</v>
      </c>
      <c r="AE25">
        <v>3</v>
      </c>
      <c r="AF25">
        <f ca="1">RAND()</f>
        <v>6.6452475037498404E-3</v>
      </c>
    </row>
    <row r="26" spans="1:32" x14ac:dyDescent="0.3">
      <c r="A26">
        <v>209</v>
      </c>
      <c r="B26" t="s">
        <v>7</v>
      </c>
      <c r="C26" t="s">
        <v>91</v>
      </c>
      <c r="D26" t="s">
        <v>86</v>
      </c>
      <c r="E26">
        <v>3</v>
      </c>
      <c r="F26" t="s">
        <v>87</v>
      </c>
      <c r="G26" t="s">
        <v>85</v>
      </c>
      <c r="H26" s="2">
        <v>0.5</v>
      </c>
      <c r="I26" t="s">
        <v>87</v>
      </c>
      <c r="J26" t="s">
        <v>84</v>
      </c>
      <c r="K26" t="s">
        <v>14</v>
      </c>
      <c r="M26" t="s">
        <v>91</v>
      </c>
      <c r="N26" t="s">
        <v>14</v>
      </c>
      <c r="O26" s="1" t="s">
        <v>73</v>
      </c>
      <c r="P26" t="s">
        <v>73</v>
      </c>
      <c r="Q26" t="str">
        <f>IF(R26="","",INDEX('Backing 4'!U:U,MATCH(R26,'Backing 4'!T:T,0)))</f>
        <v>Even</v>
      </c>
      <c r="R26" t="str">
        <f>IF(M26="","",IF(C26="1 - Executive","",C26&amp;" &amp; "&amp;N26))</f>
        <v>6 - Junior Officer &amp; Operations</v>
      </c>
      <c r="S26" t="str">
        <f>IF(T26="","",INDEX('Backing 4'!Z:Z,MATCH(T26,'Backing 4'!Y:Y,0)))</f>
        <v>Even</v>
      </c>
      <c r="T26" t="str">
        <f>IF(M26="","",IF(C26="1 - Executive","",C26))</f>
        <v>6 - Junior Officer</v>
      </c>
      <c r="U26">
        <v>3</v>
      </c>
      <c r="V26" t="str">
        <f>IF(D26="Y","",IF(W26="Y",INDEX('Backing 2'!B:B,MATCH(C26,'Backing 2'!C:C,0)),C26))</f>
        <v>6 - Junior Officer</v>
      </c>
      <c r="W26" t="s">
        <v>86</v>
      </c>
      <c r="X26">
        <v>2</v>
      </c>
      <c r="Y26" t="s">
        <v>74</v>
      </c>
      <c r="Z26">
        <v>28</v>
      </c>
      <c r="AA26" t="s">
        <v>36</v>
      </c>
      <c r="AB26" t="s">
        <v>79</v>
      </c>
      <c r="AC26" t="s">
        <v>79</v>
      </c>
      <c r="AD26" s="3">
        <v>42826</v>
      </c>
      <c r="AE26">
        <v>3</v>
      </c>
      <c r="AF26">
        <f ca="1">RAND()</f>
        <v>0.46988933578031444</v>
      </c>
    </row>
    <row r="27" spans="1:32" x14ac:dyDescent="0.3">
      <c r="A27">
        <v>390</v>
      </c>
      <c r="B27" t="s">
        <v>8</v>
      </c>
      <c r="C27" t="s">
        <v>91</v>
      </c>
      <c r="D27" t="s">
        <v>86</v>
      </c>
      <c r="E27">
        <v>2</v>
      </c>
      <c r="F27" t="s">
        <v>87</v>
      </c>
      <c r="G27" t="s">
        <v>85</v>
      </c>
      <c r="H27" s="2">
        <v>0.5</v>
      </c>
      <c r="I27" t="s">
        <v>87</v>
      </c>
      <c r="J27" t="s">
        <v>84</v>
      </c>
      <c r="K27" t="s">
        <v>15</v>
      </c>
      <c r="M27" t="s">
        <v>91</v>
      </c>
      <c r="N27" t="s">
        <v>15</v>
      </c>
      <c r="O27" s="1" t="s">
        <v>73</v>
      </c>
      <c r="P27" t="s">
        <v>73</v>
      </c>
      <c r="Q27" t="str">
        <f>IF(R27="","",INDEX('Backing 4'!U:U,MATCH(R27,'Backing 4'!T:T,0)))</f>
        <v>Even</v>
      </c>
      <c r="R27" t="str">
        <f>IF(M27="","",IF(C27="1 - Executive","",C27&amp;" &amp; "&amp;N27))</f>
        <v>6 - Junior Officer &amp; Internal Services</v>
      </c>
      <c r="S27" t="str">
        <f>IF(T27="","",INDEX('Backing 4'!Z:Z,MATCH(T27,'Backing 4'!Y:Y,0)))</f>
        <v>Even</v>
      </c>
      <c r="T27" t="str">
        <f>IF(M27="","",IF(C27="1 - Executive","",C27))</f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86</v>
      </c>
      <c r="X27">
        <v>3</v>
      </c>
      <c r="Y27" t="s">
        <v>74</v>
      </c>
      <c r="Z27">
        <v>24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ca="1">RAND()</f>
        <v>0.80737738711258566</v>
      </c>
    </row>
    <row r="28" spans="1:32" x14ac:dyDescent="0.3">
      <c r="A28">
        <v>93</v>
      </c>
      <c r="B28" t="s">
        <v>8</v>
      </c>
      <c r="C28" t="s">
        <v>94</v>
      </c>
      <c r="D28" t="s">
        <v>86</v>
      </c>
      <c r="E28">
        <v>3</v>
      </c>
      <c r="F28" t="s">
        <v>87</v>
      </c>
      <c r="G28" t="s">
        <v>85</v>
      </c>
      <c r="H28" s="2">
        <v>0.5</v>
      </c>
      <c r="I28" t="s">
        <v>87</v>
      </c>
      <c r="J28" t="s">
        <v>84</v>
      </c>
      <c r="K28" t="s">
        <v>16</v>
      </c>
      <c r="M28" t="s">
        <v>94</v>
      </c>
      <c r="N28" t="s">
        <v>16</v>
      </c>
      <c r="O28" s="1" t="s">
        <v>73</v>
      </c>
      <c r="P28" t="s">
        <v>73</v>
      </c>
      <c r="Q28" t="str">
        <f>IF(R28="","",INDEX('Backing 4'!U:U,MATCH(R28,'Backing 4'!T:T,0)))</f>
        <v>Inconclusive</v>
      </c>
      <c r="R28" t="str">
        <f>IF(M28="","",IF(C28="1 - Executive","",C28&amp;" &amp; "&amp;N28))</f>
        <v>2 - Director &amp; Sales &amp; Marketing</v>
      </c>
      <c r="S28" t="s">
        <v>125</v>
      </c>
      <c r="T28" t="str">
        <f>IF(M28="","",IF(C28="1 - Executive","",C28))</f>
        <v>2 - Director</v>
      </c>
      <c r="U28">
        <v>3</v>
      </c>
      <c r="V28" t="str">
        <f>IF(D28="Y","",IF(W28="Y",INDEX('Backing 2'!B:B,MATCH(C28,'Backing 2'!C:C,0)),C28))</f>
        <v>2 - Director</v>
      </c>
      <c r="W28" t="s">
        <v>86</v>
      </c>
      <c r="X28">
        <v>3</v>
      </c>
      <c r="Y28" t="s">
        <v>75</v>
      </c>
      <c r="Z28">
        <v>39</v>
      </c>
      <c r="AA28" t="s">
        <v>25</v>
      </c>
      <c r="AB28" t="s">
        <v>25</v>
      </c>
      <c r="AC28" t="s">
        <v>25</v>
      </c>
      <c r="AD28" s="3">
        <v>41730</v>
      </c>
      <c r="AE28">
        <v>6</v>
      </c>
      <c r="AF28">
        <f ca="1">RAND()</f>
        <v>0.12732560526890246</v>
      </c>
    </row>
    <row r="29" spans="1:32" x14ac:dyDescent="0.3">
      <c r="A29">
        <v>428</v>
      </c>
      <c r="B29" t="s">
        <v>7</v>
      </c>
      <c r="C29" s="4" t="s">
        <v>126</v>
      </c>
      <c r="D29" t="s">
        <v>86</v>
      </c>
      <c r="E29">
        <v>3</v>
      </c>
      <c r="F29" t="s">
        <v>87</v>
      </c>
      <c r="G29" t="s">
        <v>87</v>
      </c>
      <c r="H29" s="2">
        <v>0.5</v>
      </c>
      <c r="I29" t="s">
        <v>85</v>
      </c>
      <c r="J29" t="s">
        <v>84</v>
      </c>
      <c r="K29" t="s">
        <v>12</v>
      </c>
      <c r="L29" t="s">
        <v>88</v>
      </c>
      <c r="N29" t="s">
        <v>12</v>
      </c>
      <c r="O29" s="1" t="s">
        <v>73</v>
      </c>
      <c r="P29" t="s">
        <v>73</v>
      </c>
      <c r="Q29" t="str">
        <f>IF(R29="","",INDEX('Backing 4'!U:U,MATCH(R29,'Backing 4'!T:T,0)))</f>
        <v/>
      </c>
      <c r="R29" t="str">
        <f>IF(M29="","",IF(C29="1 - Executive","",C29&amp;" &amp; "&amp;N29))</f>
        <v/>
      </c>
      <c r="S29" t="str">
        <f>IF(T29="","",INDEX('Backing 4'!Z:Z,MATCH(T29,'Backing 4'!Y:Y,0)))</f>
        <v/>
      </c>
      <c r="T29" t="str">
        <f>IF(M29="","",IF(C29="1 - Executive","",C29))</f>
        <v/>
      </c>
      <c r="U29">
        <v>4</v>
      </c>
      <c r="V29" t="str">
        <f>IF(D29="Y","",IF(W29="Y",INDEX('Backing 2'!B:B,MATCH(C29,'Backing 2'!C:C,0)),C29))</f>
        <v>5 - Senior Officer</v>
      </c>
      <c r="W29" t="s">
        <v>86</v>
      </c>
      <c r="X29">
        <v>2</v>
      </c>
      <c r="Y29" t="s">
        <v>75</v>
      </c>
      <c r="Z29">
        <v>35</v>
      </c>
      <c r="AA29" t="s">
        <v>25</v>
      </c>
      <c r="AB29" t="s">
        <v>25</v>
      </c>
      <c r="AC29" t="s">
        <v>25</v>
      </c>
      <c r="AD29" s="3">
        <v>41000</v>
      </c>
      <c r="AE29">
        <v>8</v>
      </c>
      <c r="AF29">
        <f ca="1">RAND()</f>
        <v>0.2166861889734556</v>
      </c>
    </row>
    <row r="30" spans="1:32" x14ac:dyDescent="0.3">
      <c r="A30">
        <v>412</v>
      </c>
      <c r="B30" t="s">
        <v>7</v>
      </c>
      <c r="C30" t="s">
        <v>126</v>
      </c>
      <c r="D30" t="s">
        <v>86</v>
      </c>
      <c r="E30">
        <v>2</v>
      </c>
      <c r="F30" t="s">
        <v>87</v>
      </c>
      <c r="G30" t="s">
        <v>85</v>
      </c>
      <c r="H30" s="2">
        <v>0.5</v>
      </c>
      <c r="I30" t="s">
        <v>87</v>
      </c>
      <c r="J30" t="s">
        <v>84</v>
      </c>
      <c r="K30" t="s">
        <v>14</v>
      </c>
      <c r="M30" t="s">
        <v>126</v>
      </c>
      <c r="N30" t="s">
        <v>14</v>
      </c>
      <c r="O30" s="1" t="s">
        <v>73</v>
      </c>
      <c r="P30" t="s">
        <v>73</v>
      </c>
      <c r="Q30" t="str">
        <f>IF(R30="","",INDEX('Backing 4'!U:U,MATCH(R30,'Backing 4'!T:T,0)))</f>
        <v>Even</v>
      </c>
      <c r="R30" t="str">
        <f>IF(M30="","",IF(C30="1 - Executive","",C30&amp;" &amp; "&amp;N30))</f>
        <v>5 - Senior Officer &amp; Operations</v>
      </c>
      <c r="S30" t="str">
        <f>IF(T30="","",INDEX('Backing 4'!Z:Z,MATCH(T30,'Backing 4'!Y:Y,0)))</f>
        <v>Even</v>
      </c>
      <c r="T30" t="str">
        <f>IF(M30="","",IF(C30="1 - Executive","",C30))</f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86</v>
      </c>
      <c r="X30">
        <v>3</v>
      </c>
      <c r="Y30" t="s">
        <v>75</v>
      </c>
      <c r="Z30">
        <v>31</v>
      </c>
      <c r="AA30" t="s">
        <v>37</v>
      </c>
      <c r="AB30" t="s">
        <v>79</v>
      </c>
      <c r="AC30" t="s">
        <v>79</v>
      </c>
      <c r="AD30" s="3">
        <v>41365</v>
      </c>
      <c r="AE30">
        <v>7</v>
      </c>
      <c r="AF30">
        <f ca="1">RAND()</f>
        <v>0.22297302441194011</v>
      </c>
    </row>
    <row r="31" spans="1:32" x14ac:dyDescent="0.3">
      <c r="A31">
        <v>90</v>
      </c>
      <c r="B31" t="s">
        <v>8</v>
      </c>
      <c r="C31" t="s">
        <v>126</v>
      </c>
      <c r="D31" t="s">
        <v>86</v>
      </c>
      <c r="E31">
        <v>2</v>
      </c>
      <c r="F31" t="s">
        <v>87</v>
      </c>
      <c r="G31" t="s">
        <v>85</v>
      </c>
      <c r="H31" s="2">
        <v>0.5</v>
      </c>
      <c r="I31" t="s">
        <v>87</v>
      </c>
      <c r="J31" t="s">
        <v>84</v>
      </c>
      <c r="K31" t="s">
        <v>16</v>
      </c>
      <c r="M31" t="s">
        <v>126</v>
      </c>
      <c r="N31" t="s">
        <v>16</v>
      </c>
      <c r="O31" s="1" t="s">
        <v>73</v>
      </c>
      <c r="P31" t="s">
        <v>73</v>
      </c>
      <c r="Q31" t="str">
        <f>IF(R31="","",INDEX('Backing 4'!U:U,MATCH(R31,'Backing 4'!T:T,0)))</f>
        <v>Even</v>
      </c>
      <c r="R31" t="str">
        <f>IF(M31="","",IF(C31="1 - Executive","",C31&amp;" &amp; "&amp;N31))</f>
        <v>5 - Senior Officer &amp; Sales &amp; Marketing</v>
      </c>
      <c r="S31" t="str">
        <f>IF(T31="","",INDEX('Backing 4'!Z:Z,MATCH(T31,'Backing 4'!Y:Y,0)))</f>
        <v>Even</v>
      </c>
      <c r="T31" t="str">
        <f>IF(M31="","",IF(C31="1 - Executive","",C31))</f>
        <v>5 - Senior Officer</v>
      </c>
      <c r="U31">
        <v>1</v>
      </c>
      <c r="V31" t="str">
        <f>IF(D31="Y","",IF(W31="Y",INDEX('Backing 2'!B:B,MATCH(C31,'Backing 2'!C:C,0)),C31))</f>
        <v>6 - Junior Officer</v>
      </c>
      <c r="W31" t="s">
        <v>84</v>
      </c>
      <c r="X31">
        <v>1</v>
      </c>
      <c r="Y31" t="s">
        <v>74</v>
      </c>
      <c r="Z31">
        <v>29</v>
      </c>
      <c r="AA31" t="s">
        <v>25</v>
      </c>
      <c r="AB31" t="s">
        <v>25</v>
      </c>
      <c r="AC31" t="s">
        <v>25</v>
      </c>
      <c r="AD31" s="3">
        <v>40634</v>
      </c>
      <c r="AE31">
        <v>9</v>
      </c>
      <c r="AF31">
        <f ca="1">RAND()</f>
        <v>0.71777487066803103</v>
      </c>
    </row>
    <row r="32" spans="1:32" x14ac:dyDescent="0.3">
      <c r="A32">
        <v>290</v>
      </c>
      <c r="B32" t="s">
        <v>7</v>
      </c>
      <c r="C32" t="s">
        <v>91</v>
      </c>
      <c r="D32" t="s">
        <v>86</v>
      </c>
      <c r="E32">
        <v>2</v>
      </c>
      <c r="F32" t="s">
        <v>87</v>
      </c>
      <c r="G32" t="s">
        <v>85</v>
      </c>
      <c r="H32" s="2">
        <v>0.5</v>
      </c>
      <c r="I32" t="s">
        <v>87</v>
      </c>
      <c r="J32" t="s">
        <v>84</v>
      </c>
      <c r="K32" t="s">
        <v>14</v>
      </c>
      <c r="M32" t="s">
        <v>91</v>
      </c>
      <c r="N32" t="s">
        <v>14</v>
      </c>
      <c r="O32" s="1" t="s">
        <v>73</v>
      </c>
      <c r="P32" t="s">
        <v>73</v>
      </c>
      <c r="Q32" t="str">
        <f>IF(R32="","",INDEX('Backing 4'!U:U,MATCH(R32,'Backing 4'!T:T,0)))</f>
        <v>Even</v>
      </c>
      <c r="R32" t="str">
        <f>IF(M32="","",IF(C32="1 - Executive","",C32&amp;" &amp; "&amp;N32))</f>
        <v>6 - Junior Officer &amp; Operations</v>
      </c>
      <c r="S32" t="str">
        <f>IF(T32="","",INDEX('Backing 4'!Z:Z,MATCH(T32,'Backing 4'!Y:Y,0)))</f>
        <v>Even</v>
      </c>
      <c r="T32" t="str">
        <f>IF(M32="","",IF(C32="1 - Executive","",C32))</f>
        <v>6 - Junior Officer</v>
      </c>
      <c r="U32">
        <v>2</v>
      </c>
      <c r="V32" t="str">
        <f>IF(D32="Y","",IF(W32="Y",INDEX('Backing 2'!B:B,MATCH(C32,'Backing 2'!C:C,0)),C32))</f>
        <v>6 - Junior Officer</v>
      </c>
      <c r="W32" t="s">
        <v>86</v>
      </c>
      <c r="X32">
        <v>2</v>
      </c>
      <c r="Y32" t="s">
        <v>74</v>
      </c>
      <c r="Z32">
        <v>26</v>
      </c>
      <c r="AA32" t="s">
        <v>37</v>
      </c>
      <c r="AB32" t="s">
        <v>79</v>
      </c>
      <c r="AC32" t="s">
        <v>79</v>
      </c>
      <c r="AD32" s="3">
        <v>43191</v>
      </c>
      <c r="AE32">
        <v>2</v>
      </c>
      <c r="AF32">
        <f ca="1">RAND()</f>
        <v>0.57885423441264294</v>
      </c>
    </row>
    <row r="33" spans="1:32" x14ac:dyDescent="0.3">
      <c r="A33">
        <v>484</v>
      </c>
      <c r="B33" t="s">
        <v>8</v>
      </c>
      <c r="C33" t="s">
        <v>95</v>
      </c>
      <c r="D33" t="s">
        <v>84</v>
      </c>
      <c r="F33" t="s">
        <v>87</v>
      </c>
      <c r="G33" t="s">
        <v>87</v>
      </c>
      <c r="H33" s="2">
        <v>0.5</v>
      </c>
      <c r="I33" t="s">
        <v>87</v>
      </c>
      <c r="J33" t="s">
        <v>86</v>
      </c>
      <c r="K33" t="s">
        <v>17</v>
      </c>
      <c r="M33" t="s">
        <v>95</v>
      </c>
      <c r="N33" t="s">
        <v>17</v>
      </c>
      <c r="O33" s="1" t="s">
        <v>73</v>
      </c>
      <c r="P33" t="s">
        <v>73</v>
      </c>
      <c r="Q33" t="str">
        <f>IF(R33="","",INDEX('Backing 4'!U:U,MATCH(R33,'Backing 4'!T:T,0)))</f>
        <v/>
      </c>
      <c r="R33" t="str">
        <f>IF(M33="","",IF(C33="1 - Executive","",C33&amp;" &amp; "&amp;N33))</f>
        <v/>
      </c>
      <c r="S33" t="str">
        <f>IF(T33="","",INDEX('Backing 4'!Z:Z,MATCH(T33,'Backing 4'!Y:Y,0)))</f>
        <v/>
      </c>
      <c r="T33" t="str">
        <f>IF(M33="","",IF(C33="1 - Executive","",C33))</f>
        <v/>
      </c>
      <c r="U33">
        <v>0</v>
      </c>
      <c r="V33" t="str">
        <f>IF(D33="Y","",IF(W33="Y",INDEX('Backing 2'!B:B,MATCH(C33,'Backing 2'!C:C,0)),C33))</f>
        <v/>
      </c>
      <c r="W33" t="s">
        <v>86</v>
      </c>
      <c r="Y33" t="s">
        <v>78</v>
      </c>
      <c r="Z33">
        <v>61</v>
      </c>
      <c r="AA33" t="s">
        <v>31</v>
      </c>
      <c r="AB33" t="s">
        <v>81</v>
      </c>
      <c r="AC33" t="s">
        <v>83</v>
      </c>
      <c r="AD33" s="3">
        <v>43922</v>
      </c>
      <c r="AE33">
        <v>0</v>
      </c>
      <c r="AF33">
        <f ca="1">RAND()</f>
        <v>0.94288983794353032</v>
      </c>
    </row>
    <row r="34" spans="1:32" x14ac:dyDescent="0.3">
      <c r="A34">
        <v>341</v>
      </c>
      <c r="B34" t="s">
        <v>7</v>
      </c>
      <c r="C34" t="s">
        <v>91</v>
      </c>
      <c r="D34" t="s">
        <v>84</v>
      </c>
      <c r="F34" t="s">
        <v>87</v>
      </c>
      <c r="G34" t="s">
        <v>87</v>
      </c>
      <c r="H34" s="2">
        <v>0.5</v>
      </c>
      <c r="I34" t="s">
        <v>87</v>
      </c>
      <c r="J34" t="s">
        <v>86</v>
      </c>
      <c r="K34" t="s">
        <v>16</v>
      </c>
      <c r="M34" t="s">
        <v>91</v>
      </c>
      <c r="N34" t="s">
        <v>16</v>
      </c>
      <c r="O34" s="1" t="s">
        <v>73</v>
      </c>
      <c r="P34" t="s">
        <v>73</v>
      </c>
      <c r="Q34" t="str">
        <f>IF(R34="","",INDEX('Backing 4'!U:U,MATCH(R34,'Backing 4'!T:T,0)))</f>
        <v>Even</v>
      </c>
      <c r="R34" t="str">
        <f>IF(M34="","",IF(C34="1 - Executive","",C34&amp;" &amp; "&amp;N34))</f>
        <v>6 - Junior Officer &amp; Sales &amp; Marketing</v>
      </c>
      <c r="S34" t="str">
        <f>IF(T34="","",INDEX('Backing 4'!Z:Z,MATCH(T34,'Backing 4'!Y:Y,0)))</f>
        <v>Even</v>
      </c>
      <c r="T34" t="str">
        <f>IF(M34="","",IF(C34="1 - Executive","",C34))</f>
        <v>6 - Junior Officer</v>
      </c>
      <c r="U34">
        <v>0</v>
      </c>
      <c r="V34" t="str">
        <f>IF(D34="Y","",IF(W34="Y",INDEX('Backing 2'!B:B,MATCH(C34,'Backing 2'!C:C,0)),C34))</f>
        <v/>
      </c>
      <c r="W34" t="s">
        <v>86</v>
      </c>
      <c r="Y34" t="s">
        <v>74</v>
      </c>
      <c r="Z34">
        <v>26</v>
      </c>
      <c r="AA34" t="s">
        <v>25</v>
      </c>
      <c r="AB34" t="s">
        <v>25</v>
      </c>
      <c r="AC34" t="s">
        <v>25</v>
      </c>
      <c r="AD34" s="3">
        <v>43922</v>
      </c>
      <c r="AE34">
        <v>0</v>
      </c>
      <c r="AF34">
        <f ca="1">RAND()</f>
        <v>0.63325398447094994</v>
      </c>
    </row>
    <row r="35" spans="1:32" x14ac:dyDescent="0.3">
      <c r="A35">
        <v>298</v>
      </c>
      <c r="B35" t="s">
        <v>7</v>
      </c>
      <c r="C35" t="s">
        <v>93</v>
      </c>
      <c r="D35" t="s">
        <v>86</v>
      </c>
      <c r="E35">
        <v>4</v>
      </c>
      <c r="F35" t="s">
        <v>87</v>
      </c>
      <c r="G35" t="s">
        <v>85</v>
      </c>
      <c r="H35" s="2">
        <v>0.5</v>
      </c>
      <c r="I35" t="s">
        <v>87</v>
      </c>
      <c r="J35" t="s">
        <v>84</v>
      </c>
      <c r="K35" t="s">
        <v>14</v>
      </c>
      <c r="M35" t="s">
        <v>93</v>
      </c>
      <c r="N35" t="s">
        <v>14</v>
      </c>
      <c r="O35" s="1" t="s">
        <v>73</v>
      </c>
      <c r="P35" t="s">
        <v>73</v>
      </c>
      <c r="Q35" t="str">
        <f>IF(R35="","",INDEX('Backing 4'!U:U,MATCH(R35,'Backing 4'!T:T,0)))</f>
        <v>Even</v>
      </c>
      <c r="R35" t="str">
        <f>IF(M35="","",IF(C35="1 - Executive","",C35&amp;" &amp; "&amp;N35))</f>
        <v>3 - Senior Manager &amp; Operations</v>
      </c>
      <c r="S35" t="str">
        <f>IF(T35="","",INDEX('Backing 4'!Z:Z,MATCH(T35,'Backing 4'!Y:Y,0)))</f>
        <v>Uneven - Men benefit</v>
      </c>
      <c r="T35" t="str">
        <f>IF(M35="","",IF(C35="1 - Executive","",C35))</f>
        <v>3 - Senior Manager</v>
      </c>
      <c r="U35">
        <v>2</v>
      </c>
      <c r="V35" t="str">
        <f>IF(D35="Y","",IF(W35="Y",INDEX('Backing 2'!B:B,MATCH(C35,'Backing 2'!C:C,0)),C35))</f>
        <v>3 - Senior Manager</v>
      </c>
      <c r="W35" t="s">
        <v>86</v>
      </c>
      <c r="X35">
        <v>3</v>
      </c>
      <c r="Y35" t="s">
        <v>76</v>
      </c>
      <c r="Z35">
        <v>41</v>
      </c>
      <c r="AA35" t="s">
        <v>25</v>
      </c>
      <c r="AB35" t="s">
        <v>25</v>
      </c>
      <c r="AC35" t="s">
        <v>25</v>
      </c>
      <c r="AD35" s="3">
        <v>40634</v>
      </c>
      <c r="AE35">
        <v>9</v>
      </c>
      <c r="AF35">
        <f ca="1">RAND()</f>
        <v>0.2157733114551561</v>
      </c>
    </row>
    <row r="36" spans="1:32" x14ac:dyDescent="0.3">
      <c r="A36">
        <v>99</v>
      </c>
      <c r="B36" t="s">
        <v>7</v>
      </c>
      <c r="C36" t="s">
        <v>91</v>
      </c>
      <c r="D36" t="s">
        <v>86</v>
      </c>
      <c r="E36">
        <v>3</v>
      </c>
      <c r="F36" t="s">
        <v>87</v>
      </c>
      <c r="G36" t="s">
        <v>85</v>
      </c>
      <c r="H36" s="2">
        <v>0.5</v>
      </c>
      <c r="I36" t="s">
        <v>87</v>
      </c>
      <c r="J36" t="s">
        <v>84</v>
      </c>
      <c r="K36" t="s">
        <v>16</v>
      </c>
      <c r="M36" t="s">
        <v>91</v>
      </c>
      <c r="N36" t="s">
        <v>16</v>
      </c>
      <c r="O36" s="1" t="s">
        <v>73</v>
      </c>
      <c r="P36" t="s">
        <v>73</v>
      </c>
      <c r="Q36" t="str">
        <f>IF(R36="","",INDEX('Backing 4'!U:U,MATCH(R36,'Backing 4'!T:T,0)))</f>
        <v>Even</v>
      </c>
      <c r="R36" t="str">
        <f>IF(M36="","",IF(C36="1 - Executive","",C36&amp;" &amp; "&amp;N36))</f>
        <v>6 - Junior Officer &amp; Sales &amp; Marketing</v>
      </c>
      <c r="S36" t="str">
        <f>IF(T36="","",INDEX('Backing 4'!Z:Z,MATCH(T36,'Backing 4'!Y:Y,0)))</f>
        <v>Even</v>
      </c>
      <c r="T36" t="str">
        <f>IF(M36="","",IF(C36="1 - Executive","",C36))</f>
        <v>6 - Junior Officer</v>
      </c>
      <c r="U36">
        <v>3</v>
      </c>
      <c r="V36" t="str">
        <f>IF(D36="Y","",IF(W36="Y",INDEX('Backing 2'!B:B,MATCH(C36,'Backing 2'!C:C,0)),C36))</f>
        <v>6 - Junior Officer</v>
      </c>
      <c r="W36" t="s">
        <v>86</v>
      </c>
      <c r="X36">
        <v>3</v>
      </c>
      <c r="Y36" t="s">
        <v>74</v>
      </c>
      <c r="Z36">
        <v>28</v>
      </c>
      <c r="AA36" t="s">
        <v>37</v>
      </c>
      <c r="AB36" t="s">
        <v>79</v>
      </c>
      <c r="AC36" t="s">
        <v>79</v>
      </c>
      <c r="AD36" s="3">
        <v>42826</v>
      </c>
      <c r="AE36">
        <v>3</v>
      </c>
      <c r="AF36">
        <f ca="1">RAND()</f>
        <v>0.8115806429871113</v>
      </c>
    </row>
    <row r="37" spans="1:32" x14ac:dyDescent="0.3">
      <c r="A37">
        <v>216</v>
      </c>
      <c r="B37" t="s">
        <v>7</v>
      </c>
      <c r="C37" t="s">
        <v>126</v>
      </c>
      <c r="D37" t="s">
        <v>86</v>
      </c>
      <c r="F37" t="s">
        <v>87</v>
      </c>
      <c r="G37" t="s">
        <v>87</v>
      </c>
      <c r="H37" s="2">
        <v>0.5</v>
      </c>
      <c r="I37" t="s">
        <v>85</v>
      </c>
      <c r="J37" t="s">
        <v>84</v>
      </c>
      <c r="K37" t="s">
        <v>14</v>
      </c>
      <c r="L37" t="s">
        <v>88</v>
      </c>
      <c r="N37" t="s">
        <v>14</v>
      </c>
      <c r="O37" s="1" t="s">
        <v>73</v>
      </c>
      <c r="P37" t="s">
        <v>73</v>
      </c>
      <c r="Q37" t="str">
        <f>IF(R37="","",INDEX('Backing 4'!U:U,MATCH(R37,'Backing 4'!T:T,0)))</f>
        <v/>
      </c>
      <c r="R37" t="str">
        <f>IF(M37="","",IF(C37="1 - Executive","",C37&amp;" &amp; "&amp;N37))</f>
        <v/>
      </c>
      <c r="S37" t="str">
        <f>IF(T37="","",INDEX('Backing 4'!Z:Z,MATCH(T37,'Backing 4'!Y:Y,0)))</f>
        <v/>
      </c>
      <c r="T37" t="str">
        <f>IF(M37="","",IF(C37="1 - Executive","",C37))</f>
        <v/>
      </c>
      <c r="U37">
        <v>3</v>
      </c>
      <c r="V37" t="str">
        <f>IF(D37="Y","",IF(W37="Y",INDEX('Backing 2'!B:B,MATCH(C37,'Backing 2'!C:C,0)),C37))</f>
        <v>5 - Senior Officer</v>
      </c>
      <c r="W37" t="s">
        <v>86</v>
      </c>
      <c r="X37">
        <v>2</v>
      </c>
      <c r="Y37" t="s">
        <v>76</v>
      </c>
      <c r="Z37">
        <v>44</v>
      </c>
      <c r="AA37" t="s">
        <v>37</v>
      </c>
      <c r="AB37" t="s">
        <v>79</v>
      </c>
      <c r="AC37" t="s">
        <v>79</v>
      </c>
      <c r="AD37" s="3">
        <v>40634</v>
      </c>
      <c r="AE37">
        <v>9</v>
      </c>
      <c r="AF37">
        <f ca="1">RAND()</f>
        <v>0.51744707544707802</v>
      </c>
    </row>
    <row r="38" spans="1:32" x14ac:dyDescent="0.3">
      <c r="A38">
        <v>389</v>
      </c>
      <c r="B38" t="s">
        <v>8</v>
      </c>
      <c r="C38" t="s">
        <v>91</v>
      </c>
      <c r="D38" t="s">
        <v>86</v>
      </c>
      <c r="E38">
        <v>3</v>
      </c>
      <c r="F38" t="s">
        <v>87</v>
      </c>
      <c r="G38" t="s">
        <v>85</v>
      </c>
      <c r="H38" s="2">
        <v>0.5</v>
      </c>
      <c r="I38" t="s">
        <v>87</v>
      </c>
      <c r="J38" t="s">
        <v>84</v>
      </c>
      <c r="K38" t="s">
        <v>14</v>
      </c>
      <c r="M38" t="s">
        <v>91</v>
      </c>
      <c r="N38" t="s">
        <v>14</v>
      </c>
      <c r="O38" s="1" t="s">
        <v>73</v>
      </c>
      <c r="P38" t="s">
        <v>73</v>
      </c>
      <c r="Q38" t="str">
        <f>IF(R38="","",INDEX('Backing 4'!U:U,MATCH(R38,'Backing 4'!T:T,0)))</f>
        <v>Even</v>
      </c>
      <c r="R38" t="str">
        <f>IF(M38="","",IF(C38="1 - Executive","",C38&amp;" &amp; "&amp;N38))</f>
        <v>6 - Junior Officer &amp; Operations</v>
      </c>
      <c r="S38" t="str">
        <f>IF(T38="","",INDEX('Backing 4'!Z:Z,MATCH(T38,'Backing 4'!Y:Y,0)))</f>
        <v>Even</v>
      </c>
      <c r="T38" t="str">
        <f>IF(M38="","",IF(C38="1 - Executive","",C38))</f>
        <v>6 - Junior Officer</v>
      </c>
      <c r="U38">
        <v>3</v>
      </c>
      <c r="V38" t="str">
        <f>IF(D38="Y","",IF(W38="Y",INDEX('Backing 2'!B:B,MATCH(C38,'Backing 2'!C:C,0)),C38))</f>
        <v>6 - Junior Officer</v>
      </c>
      <c r="W38" t="s">
        <v>86</v>
      </c>
      <c r="X38">
        <v>3</v>
      </c>
      <c r="Y38" t="s">
        <v>74</v>
      </c>
      <c r="Z38">
        <v>20</v>
      </c>
      <c r="AA38" t="s">
        <v>25</v>
      </c>
      <c r="AB38" t="s">
        <v>25</v>
      </c>
      <c r="AC38" t="s">
        <v>25</v>
      </c>
      <c r="AD38" s="3">
        <v>42826</v>
      </c>
      <c r="AE38">
        <v>3</v>
      </c>
      <c r="AF38">
        <f ca="1">RAND()</f>
        <v>0.7327297326133102</v>
      </c>
    </row>
    <row r="39" spans="1:32" x14ac:dyDescent="0.3">
      <c r="A39">
        <v>17</v>
      </c>
      <c r="B39" t="s">
        <v>8</v>
      </c>
      <c r="C39" t="s">
        <v>91</v>
      </c>
      <c r="D39" t="s">
        <v>86</v>
      </c>
      <c r="E39">
        <v>3</v>
      </c>
      <c r="F39" t="s">
        <v>87</v>
      </c>
      <c r="G39" t="s">
        <v>85</v>
      </c>
      <c r="H39" s="2">
        <v>0.5</v>
      </c>
      <c r="I39" t="s">
        <v>87</v>
      </c>
      <c r="J39" t="s">
        <v>84</v>
      </c>
      <c r="K39" t="s">
        <v>14</v>
      </c>
      <c r="M39" t="s">
        <v>91</v>
      </c>
      <c r="N39" t="s">
        <v>14</v>
      </c>
      <c r="O39" s="1" t="s">
        <v>73</v>
      </c>
      <c r="P39" t="s">
        <v>73</v>
      </c>
      <c r="Q39" t="str">
        <f>IF(R39="","",INDEX('Backing 4'!U:U,MATCH(R39,'Backing 4'!T:T,0)))</f>
        <v>Even</v>
      </c>
      <c r="R39" t="str">
        <f>IF(M39="","",IF(C39="1 - Executive","",C39&amp;" &amp; "&amp;N39))</f>
        <v>6 - Junior Officer &amp; Operations</v>
      </c>
      <c r="S39" t="str">
        <f>IF(T39="","",INDEX('Backing 4'!Z:Z,MATCH(T39,'Backing 4'!Y:Y,0)))</f>
        <v>Even</v>
      </c>
      <c r="T39" t="str">
        <f>IF(M39="","",IF(C39="1 - Executive","",C39))</f>
        <v>6 - Junior Officer</v>
      </c>
      <c r="U39">
        <v>2</v>
      </c>
      <c r="V39" t="str">
        <f>IF(D39="Y","",IF(W39="Y",INDEX('Backing 2'!B:B,MATCH(C39,'Backing 2'!C:C,0)),C39))</f>
        <v>6 - Junior Officer</v>
      </c>
      <c r="W39" t="s">
        <v>86</v>
      </c>
      <c r="X39">
        <v>4</v>
      </c>
      <c r="Y39" t="s">
        <v>74</v>
      </c>
      <c r="Z39">
        <v>24</v>
      </c>
      <c r="AA39" t="s">
        <v>25</v>
      </c>
      <c r="AB39" t="s">
        <v>25</v>
      </c>
      <c r="AC39" t="s">
        <v>25</v>
      </c>
      <c r="AD39" s="3">
        <v>43191</v>
      </c>
      <c r="AE39">
        <v>2</v>
      </c>
      <c r="AF39">
        <f ca="1">RAND()</f>
        <v>0.78098060369630851</v>
      </c>
    </row>
    <row r="40" spans="1:32" x14ac:dyDescent="0.3">
      <c r="A40">
        <v>442</v>
      </c>
      <c r="B40" t="s">
        <v>7</v>
      </c>
      <c r="C40" t="s">
        <v>126</v>
      </c>
      <c r="D40" t="s">
        <v>86</v>
      </c>
      <c r="E40">
        <v>2</v>
      </c>
      <c r="F40" t="s">
        <v>85</v>
      </c>
      <c r="G40" t="s">
        <v>85</v>
      </c>
      <c r="H40" s="2">
        <v>0.5</v>
      </c>
      <c r="I40" t="s">
        <v>87</v>
      </c>
      <c r="J40" t="s">
        <v>84</v>
      </c>
      <c r="K40" t="s">
        <v>14</v>
      </c>
      <c r="M40" t="s">
        <v>92</v>
      </c>
      <c r="N40" t="s">
        <v>14</v>
      </c>
      <c r="O40" s="1" t="s">
        <v>73</v>
      </c>
      <c r="P40" t="s">
        <v>73</v>
      </c>
      <c r="Q40" t="str">
        <f>IF(R40="","",INDEX('Backing 4'!U:U,MATCH(R40,'Backing 4'!T:T,0)))</f>
        <v>Even</v>
      </c>
      <c r="R40" t="str">
        <f>IF(M40="","",IF(C40="1 - Executive","",C40&amp;" &amp; "&amp;N40))</f>
        <v>5 - Senior Officer &amp; Operations</v>
      </c>
      <c r="S40" t="str">
        <f>IF(T40="","",INDEX('Backing 4'!Z:Z,MATCH(T40,'Backing 4'!Y:Y,0)))</f>
        <v>Even</v>
      </c>
      <c r="T40" t="str">
        <f>IF(M40="","",IF(C40="1 - Executive","",C40))</f>
        <v>5 - Senior Officer</v>
      </c>
      <c r="U40">
        <v>4</v>
      </c>
      <c r="V40" t="str">
        <f>IF(D40="Y","",IF(W40="Y",INDEX('Backing 2'!B:B,MATCH(C40,'Backing 2'!C:C,0)),C40))</f>
        <v>5 - Senior Officer</v>
      </c>
      <c r="W40" t="s">
        <v>86</v>
      </c>
      <c r="X40">
        <v>2</v>
      </c>
      <c r="Y40" t="s">
        <v>76</v>
      </c>
      <c r="Z40">
        <v>42</v>
      </c>
      <c r="AA40" t="s">
        <v>36</v>
      </c>
      <c r="AB40" t="s">
        <v>79</v>
      </c>
      <c r="AC40" t="s">
        <v>79</v>
      </c>
      <c r="AD40" s="3">
        <v>40634</v>
      </c>
      <c r="AE40">
        <v>9</v>
      </c>
      <c r="AF40">
        <f ca="1">RAND()</f>
        <v>0.42713412897208713</v>
      </c>
    </row>
    <row r="41" spans="1:32" x14ac:dyDescent="0.3">
      <c r="A41">
        <v>380</v>
      </c>
      <c r="B41" t="s">
        <v>7</v>
      </c>
      <c r="C41" t="s">
        <v>91</v>
      </c>
      <c r="D41" t="s">
        <v>86</v>
      </c>
      <c r="E41">
        <v>3</v>
      </c>
      <c r="F41" t="s">
        <v>87</v>
      </c>
      <c r="G41" t="s">
        <v>85</v>
      </c>
      <c r="H41" s="2">
        <v>0.5</v>
      </c>
      <c r="I41" t="s">
        <v>87</v>
      </c>
      <c r="J41" t="s">
        <v>84</v>
      </c>
      <c r="K41" t="s">
        <v>16</v>
      </c>
      <c r="M41" t="s">
        <v>91</v>
      </c>
      <c r="N41" t="s">
        <v>16</v>
      </c>
      <c r="O41" s="1" t="s">
        <v>73</v>
      </c>
      <c r="P41" t="s">
        <v>73</v>
      </c>
      <c r="Q41" t="str">
        <f>IF(R41="","",INDEX('Backing 4'!U:U,MATCH(R41,'Backing 4'!T:T,0)))</f>
        <v>Even</v>
      </c>
      <c r="R41" t="str">
        <f>IF(M41="","",IF(C41="1 - Executive","",C41&amp;" &amp; "&amp;N41))</f>
        <v>6 - Junior Officer &amp; Sales &amp; Marketing</v>
      </c>
      <c r="S41" t="str">
        <f>IF(T41="","",INDEX('Backing 4'!Z:Z,MATCH(T41,'Backing 4'!Y:Y,0)))</f>
        <v>Even</v>
      </c>
      <c r="T41" t="str">
        <f>IF(M41="","",IF(C41="1 - Executive","",C41))</f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86</v>
      </c>
      <c r="X41">
        <v>2</v>
      </c>
      <c r="Y41" t="s">
        <v>74</v>
      </c>
      <c r="Z41">
        <v>22</v>
      </c>
      <c r="AA41" t="s">
        <v>25</v>
      </c>
      <c r="AB41" t="s">
        <v>25</v>
      </c>
      <c r="AC41" t="s">
        <v>25</v>
      </c>
      <c r="AD41" s="3">
        <v>42826</v>
      </c>
      <c r="AE41">
        <v>3</v>
      </c>
      <c r="AF41">
        <f ca="1">RAND()</f>
        <v>4.6915847493181229E-2</v>
      </c>
    </row>
    <row r="42" spans="1:32" x14ac:dyDescent="0.3">
      <c r="A42">
        <v>155</v>
      </c>
      <c r="B42" t="s">
        <v>7</v>
      </c>
      <c r="C42" t="s">
        <v>91</v>
      </c>
      <c r="D42" t="s">
        <v>86</v>
      </c>
      <c r="E42">
        <v>3</v>
      </c>
      <c r="F42" t="s">
        <v>87</v>
      </c>
      <c r="G42" t="s">
        <v>85</v>
      </c>
      <c r="H42" s="2">
        <v>0.5</v>
      </c>
      <c r="I42" t="s">
        <v>87</v>
      </c>
      <c r="J42" t="s">
        <v>84</v>
      </c>
      <c r="K42" t="s">
        <v>14</v>
      </c>
      <c r="M42" t="s">
        <v>91</v>
      </c>
      <c r="N42" t="s">
        <v>14</v>
      </c>
      <c r="O42" s="1" t="s">
        <v>73</v>
      </c>
      <c r="P42" t="s">
        <v>73</v>
      </c>
      <c r="Q42" t="str">
        <f>IF(R42="","",INDEX('Backing 4'!U:U,MATCH(R42,'Backing 4'!T:T,0)))</f>
        <v>Even</v>
      </c>
      <c r="R42" t="str">
        <f>IF(M42="","",IF(C42="1 - Executive","",C42&amp;" &amp; "&amp;N42))</f>
        <v>6 - Junior Officer &amp; Operations</v>
      </c>
      <c r="S42" t="str">
        <f>IF(T42="","",INDEX('Backing 4'!Z:Z,MATCH(T42,'Backing 4'!Y:Y,0)))</f>
        <v>Even</v>
      </c>
      <c r="T42" t="str">
        <f>IF(M42="","",IF(C42="1 - Executive","",C42))</f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86</v>
      </c>
      <c r="X42">
        <v>3</v>
      </c>
      <c r="Y42" t="s">
        <v>74</v>
      </c>
      <c r="Z42">
        <v>22</v>
      </c>
      <c r="AA42" t="s">
        <v>25</v>
      </c>
      <c r="AB42" t="s">
        <v>25</v>
      </c>
      <c r="AC42" t="s">
        <v>25</v>
      </c>
      <c r="AD42" s="3">
        <v>43191</v>
      </c>
      <c r="AE42">
        <v>2</v>
      </c>
      <c r="AF42">
        <f ca="1">RAND()</f>
        <v>0.18666780461449772</v>
      </c>
    </row>
    <row r="43" spans="1:32" x14ac:dyDescent="0.3">
      <c r="A43">
        <v>19</v>
      </c>
      <c r="B43" t="s">
        <v>8</v>
      </c>
      <c r="C43" t="s">
        <v>126</v>
      </c>
      <c r="D43" t="s">
        <v>86</v>
      </c>
      <c r="E43">
        <v>2</v>
      </c>
      <c r="F43" t="s">
        <v>87</v>
      </c>
      <c r="G43" t="s">
        <v>85</v>
      </c>
      <c r="H43" s="2">
        <v>0.5</v>
      </c>
      <c r="I43" t="s">
        <v>87</v>
      </c>
      <c r="J43" t="s">
        <v>84</v>
      </c>
      <c r="K43" t="s">
        <v>16</v>
      </c>
      <c r="M43" t="s">
        <v>126</v>
      </c>
      <c r="N43" t="s">
        <v>16</v>
      </c>
      <c r="O43" s="1" t="s">
        <v>73</v>
      </c>
      <c r="P43" t="s">
        <v>73</v>
      </c>
      <c r="Q43" t="str">
        <f>IF(R43="","",INDEX('Backing 4'!U:U,MATCH(R43,'Backing 4'!T:T,0)))</f>
        <v>Even</v>
      </c>
      <c r="R43" t="str">
        <f>IF(M43="","",IF(C43="1 - Executive","",C43&amp;" &amp; "&amp;N43))</f>
        <v>5 - Senior Officer &amp; Sales &amp; Marketing</v>
      </c>
      <c r="S43" t="str">
        <f>IF(T43="","",INDEX('Backing 4'!Z:Z,MATCH(T43,'Backing 4'!Y:Y,0)))</f>
        <v>Even</v>
      </c>
      <c r="T43" t="str">
        <f>IF(M43="","",IF(C43="1 - Executive","",C43))</f>
        <v>5 - Senior Officer</v>
      </c>
      <c r="U43">
        <v>3</v>
      </c>
      <c r="V43" t="str">
        <f>IF(D43="Y","",IF(W43="Y",INDEX('Backing 2'!B:B,MATCH(C43,'Backing 2'!C:C,0)),C43))</f>
        <v>5 - Senior Officer</v>
      </c>
      <c r="W43" t="s">
        <v>86</v>
      </c>
      <c r="Y43" t="s">
        <v>75</v>
      </c>
      <c r="Z43">
        <v>30</v>
      </c>
      <c r="AA43" t="s">
        <v>25</v>
      </c>
      <c r="AB43" t="s">
        <v>25</v>
      </c>
      <c r="AC43" t="s">
        <v>25</v>
      </c>
      <c r="AD43" s="3">
        <v>42826</v>
      </c>
      <c r="AE43">
        <v>3</v>
      </c>
      <c r="AF43">
        <f ca="1">RAND()</f>
        <v>0.91719720494793844</v>
      </c>
    </row>
    <row r="44" spans="1:32" x14ac:dyDescent="0.3">
      <c r="A44">
        <v>424</v>
      </c>
      <c r="B44" t="s">
        <v>7</v>
      </c>
      <c r="C44" t="s">
        <v>91</v>
      </c>
      <c r="D44" t="s">
        <v>84</v>
      </c>
      <c r="F44" t="s">
        <v>87</v>
      </c>
      <c r="G44" t="s">
        <v>87</v>
      </c>
      <c r="H44" s="2">
        <v>0.5</v>
      </c>
      <c r="I44" t="s">
        <v>87</v>
      </c>
      <c r="J44" t="s">
        <v>86</v>
      </c>
      <c r="K44" t="s">
        <v>14</v>
      </c>
      <c r="M44" t="s">
        <v>91</v>
      </c>
      <c r="N44" t="s">
        <v>14</v>
      </c>
      <c r="O44" s="1" t="s">
        <v>73</v>
      </c>
      <c r="P44" t="s">
        <v>73</v>
      </c>
      <c r="Q44" t="str">
        <f>IF(R44="","",INDEX('Backing 4'!U:U,MATCH(R44,'Backing 4'!T:T,0)))</f>
        <v>Even</v>
      </c>
      <c r="R44" t="str">
        <f>IF(M44="","",IF(C44="1 - Executive","",C44&amp;" &amp; "&amp;N44))</f>
        <v>6 - Junior Officer &amp; Operations</v>
      </c>
      <c r="S44" t="str">
        <f>IF(T44="","",INDEX('Backing 4'!Z:Z,MATCH(T44,'Backing 4'!Y:Y,0)))</f>
        <v>Even</v>
      </c>
      <c r="T44" t="str">
        <f>IF(M44="","",IF(C44="1 - Executive","",C44))</f>
        <v>6 - Junior Officer</v>
      </c>
      <c r="U44">
        <v>0</v>
      </c>
      <c r="V44" t="str">
        <f>IF(D44="Y","",IF(W44="Y",INDEX('Backing 2'!B:B,MATCH(C44,'Backing 2'!C:C,0)),C44))</f>
        <v/>
      </c>
      <c r="W44" t="s">
        <v>86</v>
      </c>
      <c r="Y44" t="s">
        <v>74</v>
      </c>
      <c r="Z44">
        <v>22</v>
      </c>
      <c r="AA44" t="s">
        <v>25</v>
      </c>
      <c r="AB44" t="s">
        <v>25</v>
      </c>
      <c r="AC44" t="s">
        <v>25</v>
      </c>
      <c r="AD44" s="3">
        <v>43922</v>
      </c>
      <c r="AE44">
        <v>0</v>
      </c>
      <c r="AF44">
        <f ca="1">RAND()</f>
        <v>0.48358451720465789</v>
      </c>
    </row>
    <row r="45" spans="1:32" x14ac:dyDescent="0.3">
      <c r="A45">
        <v>47</v>
      </c>
      <c r="B45" t="s">
        <v>7</v>
      </c>
      <c r="C45" t="s">
        <v>92</v>
      </c>
      <c r="D45" t="s">
        <v>86</v>
      </c>
      <c r="E45">
        <v>2</v>
      </c>
      <c r="F45" t="s">
        <v>87</v>
      </c>
      <c r="G45" t="s">
        <v>85</v>
      </c>
      <c r="H45" s="2">
        <v>0.5</v>
      </c>
      <c r="I45" t="s">
        <v>87</v>
      </c>
      <c r="J45" t="s">
        <v>84</v>
      </c>
      <c r="K45" t="s">
        <v>13</v>
      </c>
      <c r="M45" t="s">
        <v>92</v>
      </c>
      <c r="N45" t="s">
        <v>13</v>
      </c>
      <c r="O45" s="1" t="s">
        <v>73</v>
      </c>
      <c r="P45" t="s">
        <v>73</v>
      </c>
      <c r="Q45" t="str">
        <f>IF(R45="","",INDEX('Backing 4'!U:U,MATCH(R45,'Backing 4'!T:T,0)))</f>
        <v>Inconclusive</v>
      </c>
      <c r="R45" t="str">
        <f>IF(M45="","",IF(C45="1 - Executive","",C45&amp;" &amp; "&amp;N45))</f>
        <v>4 - Manager &amp; HR</v>
      </c>
      <c r="S45" t="str">
        <f>IF(T45="","",INDEX('Backing 4'!Z:Z,MATCH(T45,'Backing 4'!Y:Y,0)))</f>
        <v>Even</v>
      </c>
      <c r="T45" t="str">
        <f>IF(M45="","",IF(C45="1 - Executive","",C45))</f>
        <v>4 - Manager</v>
      </c>
      <c r="U45">
        <v>2</v>
      </c>
      <c r="V45" t="str">
        <f>IF(D45="Y","",IF(W45="Y",INDEX('Backing 2'!B:B,MATCH(C45,'Backing 2'!C:C,0)),C45))</f>
        <v>4 - Manager</v>
      </c>
      <c r="W45" t="s">
        <v>86</v>
      </c>
      <c r="X45">
        <v>3</v>
      </c>
      <c r="Y45" t="s">
        <v>75</v>
      </c>
      <c r="Z45">
        <v>36</v>
      </c>
      <c r="AA45" t="s">
        <v>45</v>
      </c>
      <c r="AB45" t="s">
        <v>79</v>
      </c>
      <c r="AC45" t="s">
        <v>79</v>
      </c>
      <c r="AD45" s="3">
        <v>42461</v>
      </c>
      <c r="AE45">
        <v>4</v>
      </c>
      <c r="AF45">
        <f ca="1">RAND()</f>
        <v>0.83960102866229058</v>
      </c>
    </row>
    <row r="46" spans="1:32" x14ac:dyDescent="0.3">
      <c r="A46">
        <v>220</v>
      </c>
      <c r="B46" t="s">
        <v>8</v>
      </c>
      <c r="C46" t="s">
        <v>126</v>
      </c>
      <c r="D46" t="s">
        <v>86</v>
      </c>
      <c r="E46">
        <v>3</v>
      </c>
      <c r="F46" t="s">
        <v>87</v>
      </c>
      <c r="G46" t="s">
        <v>85</v>
      </c>
      <c r="H46" s="2">
        <v>0.5</v>
      </c>
      <c r="I46" t="s">
        <v>87</v>
      </c>
      <c r="J46" t="s">
        <v>84</v>
      </c>
      <c r="K46" t="s">
        <v>16</v>
      </c>
      <c r="M46" t="s">
        <v>126</v>
      </c>
      <c r="N46" t="s">
        <v>16</v>
      </c>
      <c r="O46" s="1" t="s">
        <v>73</v>
      </c>
      <c r="P46" t="s">
        <v>73</v>
      </c>
      <c r="Q46" t="str">
        <f>IF(R46="","",INDEX('Backing 4'!U:U,MATCH(R46,'Backing 4'!T:T,0)))</f>
        <v>Even</v>
      </c>
      <c r="R46" t="str">
        <f>IF(M46="","",IF(C46="1 - Executive","",C46&amp;" &amp; "&amp;N46))</f>
        <v>5 - Senior Officer &amp; Sales &amp; Marketing</v>
      </c>
      <c r="S46" t="str">
        <f>IF(T46="","",INDEX('Backing 4'!Z:Z,MATCH(T46,'Backing 4'!Y:Y,0)))</f>
        <v>Even</v>
      </c>
      <c r="T46" t="str">
        <f>IF(M46="","",IF(C46="1 - Executive","",C46))</f>
        <v>5 - Senior Officer</v>
      </c>
      <c r="U46">
        <v>4</v>
      </c>
      <c r="V46" t="str">
        <f>IF(D46="Y","",IF(W46="Y",INDEX('Backing 2'!B:B,MATCH(C46,'Backing 2'!C:C,0)),C46))</f>
        <v>5 - Senior Officer</v>
      </c>
      <c r="W46" t="s">
        <v>86</v>
      </c>
      <c r="X46">
        <v>3</v>
      </c>
      <c r="Y46" t="s">
        <v>74</v>
      </c>
      <c r="Z46">
        <v>29</v>
      </c>
      <c r="AA46" t="s">
        <v>36</v>
      </c>
      <c r="AB46" t="s">
        <v>79</v>
      </c>
      <c r="AC46" t="s">
        <v>79</v>
      </c>
      <c r="AD46" s="3">
        <v>40634</v>
      </c>
      <c r="AE46">
        <v>9</v>
      </c>
      <c r="AF46">
        <f ca="1">RAND()</f>
        <v>0.86927854529280124</v>
      </c>
    </row>
    <row r="47" spans="1:32" x14ac:dyDescent="0.3">
      <c r="A47">
        <v>138</v>
      </c>
      <c r="B47" t="s">
        <v>7</v>
      </c>
      <c r="C47" t="s">
        <v>91</v>
      </c>
      <c r="D47" t="s">
        <v>86</v>
      </c>
      <c r="E47">
        <v>2</v>
      </c>
      <c r="F47" t="s">
        <v>85</v>
      </c>
      <c r="G47" t="s">
        <v>85</v>
      </c>
      <c r="H47" s="2">
        <v>0.5</v>
      </c>
      <c r="I47" t="s">
        <v>87</v>
      </c>
      <c r="J47" t="s">
        <v>84</v>
      </c>
      <c r="K47" t="s">
        <v>13</v>
      </c>
      <c r="M47" t="s">
        <v>126</v>
      </c>
      <c r="N47" t="s">
        <v>13</v>
      </c>
      <c r="O47" s="1" t="s">
        <v>73</v>
      </c>
      <c r="P47" t="s">
        <v>73</v>
      </c>
      <c r="Q47" t="str">
        <f>IF(R47="","",INDEX('Backing 4'!U:U,MATCH(R47,'Backing 4'!T:T,0)))</f>
        <v>Inconclusive</v>
      </c>
      <c r="R47" t="str">
        <f>IF(M47="","",IF(C47="1 - Executive","",C47&amp;" &amp; "&amp;N47))</f>
        <v>6 - Junior Officer &amp; HR</v>
      </c>
      <c r="S47" t="str">
        <f>IF(T47="","",INDEX('Backing 4'!Z:Z,MATCH(T47,'Backing 4'!Y:Y,0)))</f>
        <v>Even</v>
      </c>
      <c r="T47" t="str">
        <f>IF(M47="","",IF(C47="1 - Executive","",C47))</f>
        <v>6 - Junior Officer</v>
      </c>
      <c r="U47">
        <v>6</v>
      </c>
      <c r="V47" t="str">
        <f>IF(D47="Y","",IF(W47="Y",INDEX('Backing 2'!B:B,MATCH(C47,'Backing 2'!C:C,0)),C47))</f>
        <v>6 - Junior Officer</v>
      </c>
      <c r="W47" t="s">
        <v>86</v>
      </c>
      <c r="X47">
        <v>2</v>
      </c>
      <c r="Y47" t="s">
        <v>75</v>
      </c>
      <c r="Z47">
        <v>30</v>
      </c>
      <c r="AA47" t="s">
        <v>26</v>
      </c>
      <c r="AB47" t="s">
        <v>79</v>
      </c>
      <c r="AC47" t="s">
        <v>79</v>
      </c>
      <c r="AD47" s="3">
        <v>41730</v>
      </c>
      <c r="AE47">
        <v>6</v>
      </c>
      <c r="AF47">
        <f ca="1">RAND()</f>
        <v>2.6042626405976654E-2</v>
      </c>
    </row>
    <row r="48" spans="1:32" x14ac:dyDescent="0.3">
      <c r="A48">
        <v>431</v>
      </c>
      <c r="B48" t="s">
        <v>8</v>
      </c>
      <c r="C48" t="s">
        <v>92</v>
      </c>
      <c r="D48" t="s">
        <v>86</v>
      </c>
      <c r="E48">
        <v>4</v>
      </c>
      <c r="F48" t="s">
        <v>87</v>
      </c>
      <c r="G48" t="s">
        <v>85</v>
      </c>
      <c r="H48" s="2">
        <v>0.5</v>
      </c>
      <c r="I48" t="s">
        <v>87</v>
      </c>
      <c r="J48" t="s">
        <v>84</v>
      </c>
      <c r="K48" t="s">
        <v>14</v>
      </c>
      <c r="M48" t="s">
        <v>92</v>
      </c>
      <c r="N48" t="s">
        <v>14</v>
      </c>
      <c r="O48" s="1" t="s">
        <v>73</v>
      </c>
      <c r="P48" t="s">
        <v>73</v>
      </c>
      <c r="Q48" t="str">
        <f>IF(R48="","",INDEX('Backing 4'!U:U,MATCH(R48,'Backing 4'!T:T,0)))</f>
        <v>Even</v>
      </c>
      <c r="R48" t="str">
        <f>IF(M48="","",IF(C48="1 - Executive","",C48&amp;" &amp; "&amp;N48))</f>
        <v>4 - Manager &amp; Operations</v>
      </c>
      <c r="S48" t="str">
        <f>IF(T48="","",INDEX('Backing 4'!Z:Z,MATCH(T48,'Backing 4'!Y:Y,0)))</f>
        <v>Even</v>
      </c>
      <c r="T48" t="str">
        <f>IF(M48="","",IF(C48="1 - Executive","",C48))</f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86</v>
      </c>
      <c r="X48">
        <v>2</v>
      </c>
      <c r="Y48" t="s">
        <v>75</v>
      </c>
      <c r="Z48">
        <v>33</v>
      </c>
      <c r="AA48" t="s">
        <v>25</v>
      </c>
      <c r="AB48" t="s">
        <v>25</v>
      </c>
      <c r="AC48" t="s">
        <v>25</v>
      </c>
      <c r="AD48" s="3">
        <v>43191</v>
      </c>
      <c r="AE48">
        <v>2</v>
      </c>
      <c r="AF48">
        <f ca="1">RAND()</f>
        <v>0.33951794019622072</v>
      </c>
    </row>
    <row r="49" spans="1:32" x14ac:dyDescent="0.3">
      <c r="A49">
        <v>345</v>
      </c>
      <c r="B49" t="s">
        <v>7</v>
      </c>
      <c r="C49" t="s">
        <v>91</v>
      </c>
      <c r="D49" t="s">
        <v>86</v>
      </c>
      <c r="E49">
        <v>2</v>
      </c>
      <c r="F49" t="s">
        <v>87</v>
      </c>
      <c r="G49" t="s">
        <v>85</v>
      </c>
      <c r="H49" s="2">
        <v>0.5</v>
      </c>
      <c r="I49" t="s">
        <v>87</v>
      </c>
      <c r="J49" t="s">
        <v>84</v>
      </c>
      <c r="K49" t="s">
        <v>16</v>
      </c>
      <c r="M49" t="s">
        <v>91</v>
      </c>
      <c r="N49" t="s">
        <v>16</v>
      </c>
      <c r="O49" s="1" t="s">
        <v>73</v>
      </c>
      <c r="P49" t="s">
        <v>73</v>
      </c>
      <c r="Q49" t="str">
        <f>IF(R49="","",INDEX('Backing 4'!U:U,MATCH(R49,'Backing 4'!T:T,0)))</f>
        <v>Even</v>
      </c>
      <c r="R49" t="str">
        <f>IF(M49="","",IF(C49="1 - Executive","",C49&amp;" &amp; "&amp;N49))</f>
        <v>6 - Junior Officer &amp; Sales &amp; Marketing</v>
      </c>
      <c r="S49" t="str">
        <f>IF(T49="","",INDEX('Backing 4'!Z:Z,MATCH(T49,'Backing 4'!Y:Y,0)))</f>
        <v>Even</v>
      </c>
      <c r="T49" t="str">
        <f>IF(M49="","",IF(C49="1 - Executive","",C49))</f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86</v>
      </c>
      <c r="X49">
        <v>3</v>
      </c>
      <c r="Y49" t="s">
        <v>74</v>
      </c>
      <c r="Z49">
        <v>22</v>
      </c>
      <c r="AA49" t="s">
        <v>25</v>
      </c>
      <c r="AB49" t="s">
        <v>25</v>
      </c>
      <c r="AC49" t="s">
        <v>25</v>
      </c>
      <c r="AD49" s="3">
        <v>42826</v>
      </c>
      <c r="AE49">
        <v>3</v>
      </c>
      <c r="AF49">
        <f ca="1">RAND()</f>
        <v>0.32251974295968366</v>
      </c>
    </row>
    <row r="50" spans="1:32" x14ac:dyDescent="0.3">
      <c r="A50">
        <v>351</v>
      </c>
      <c r="B50" t="s">
        <v>8</v>
      </c>
      <c r="C50" t="s">
        <v>92</v>
      </c>
      <c r="D50" t="s">
        <v>86</v>
      </c>
      <c r="E50">
        <v>2</v>
      </c>
      <c r="F50" t="s">
        <v>87</v>
      </c>
      <c r="G50" t="s">
        <v>85</v>
      </c>
      <c r="H50" s="2">
        <v>0.5</v>
      </c>
      <c r="I50" t="s">
        <v>87</v>
      </c>
      <c r="J50" t="s">
        <v>84</v>
      </c>
      <c r="K50" t="s">
        <v>16</v>
      </c>
      <c r="M50" t="s">
        <v>92</v>
      </c>
      <c r="N50" t="s">
        <v>16</v>
      </c>
      <c r="O50" s="1" t="s">
        <v>73</v>
      </c>
      <c r="P50" t="s">
        <v>73</v>
      </c>
      <c r="Q50" t="str">
        <f>IF(R50="","",INDEX('Backing 4'!U:U,MATCH(R50,'Backing 4'!T:T,0)))</f>
        <v>Uneven - Men benefit</v>
      </c>
      <c r="R50" t="str">
        <f>IF(M50="","",IF(C50="1 - Executive","",C50&amp;" &amp; "&amp;N50))</f>
        <v>4 - Manager &amp; Sales &amp; Marketing</v>
      </c>
      <c r="S50" t="str">
        <f>IF(T50="","",INDEX('Backing 4'!Z:Z,MATCH(T50,'Backing 4'!Y:Y,0)))</f>
        <v>Even</v>
      </c>
      <c r="T50" t="str">
        <f>IF(M50="","",IF(C50="1 - Executive","",C50))</f>
        <v>4 - Manager</v>
      </c>
      <c r="U50">
        <v>4</v>
      </c>
      <c r="V50" t="str">
        <f>IF(D50="Y","",IF(W50="Y",INDEX('Backing 2'!B:B,MATCH(C50,'Backing 2'!C:C,0)),C50))</f>
        <v>4 - Manager</v>
      </c>
      <c r="W50" t="s">
        <v>86</v>
      </c>
      <c r="X50">
        <v>2</v>
      </c>
      <c r="Y50" t="s">
        <v>75</v>
      </c>
      <c r="Z50">
        <v>36</v>
      </c>
      <c r="AA50" t="s">
        <v>36</v>
      </c>
      <c r="AB50" t="s">
        <v>79</v>
      </c>
      <c r="AC50" t="s">
        <v>79</v>
      </c>
      <c r="AD50" s="3">
        <v>42461</v>
      </c>
      <c r="AE50">
        <v>4</v>
      </c>
      <c r="AF50">
        <f ca="1">RAND()</f>
        <v>1.2215616933409779E-3</v>
      </c>
    </row>
    <row r="51" spans="1:32" x14ac:dyDescent="0.3">
      <c r="A51">
        <v>77</v>
      </c>
      <c r="B51" t="s">
        <v>8</v>
      </c>
      <c r="C51" t="s">
        <v>93</v>
      </c>
      <c r="D51" t="s">
        <v>86</v>
      </c>
      <c r="E51">
        <v>2</v>
      </c>
      <c r="F51" t="s">
        <v>87</v>
      </c>
      <c r="G51" t="s">
        <v>85</v>
      </c>
      <c r="H51" s="2">
        <v>0.5</v>
      </c>
      <c r="I51" t="s">
        <v>87</v>
      </c>
      <c r="J51" t="s">
        <v>84</v>
      </c>
      <c r="K51" t="s">
        <v>16</v>
      </c>
      <c r="M51" t="s">
        <v>93</v>
      </c>
      <c r="N51" t="s">
        <v>16</v>
      </c>
      <c r="O51" s="1" t="s">
        <v>73</v>
      </c>
      <c r="P51" t="s">
        <v>73</v>
      </c>
      <c r="Q51" t="str">
        <f>IF(R51="","",INDEX('Backing 4'!U:U,MATCH(R51,'Backing 4'!T:T,0)))</f>
        <v>Uneven - Men benefit</v>
      </c>
      <c r="R51" t="str">
        <f>IF(M51="","",IF(C51="1 - Executive","",C51&amp;" &amp; "&amp;N51))</f>
        <v>3 - Senior Manager &amp; Sales &amp; Marketing</v>
      </c>
      <c r="S51" t="str">
        <f>IF(T51="","",INDEX('Backing 4'!Z:Z,MATCH(T51,'Backing 4'!Y:Y,0)))</f>
        <v>Uneven - Men benefit</v>
      </c>
      <c r="T51" t="str">
        <f>IF(M51="","",IF(C51="1 - Executive","",C51))</f>
        <v>3 - Senior Manager</v>
      </c>
      <c r="U51">
        <v>2</v>
      </c>
      <c r="V51" t="str">
        <f>IF(D51="Y","",IF(W51="Y",INDEX('Backing 2'!B:B,MATCH(C51,'Backing 2'!C:C,0)),C51))</f>
        <v>3 - Senior Manager</v>
      </c>
      <c r="W51" t="s">
        <v>86</v>
      </c>
      <c r="X51">
        <v>3</v>
      </c>
      <c r="Y51" t="s">
        <v>76</v>
      </c>
      <c r="Z51">
        <v>41</v>
      </c>
      <c r="AA51" t="s">
        <v>36</v>
      </c>
      <c r="AB51" t="s">
        <v>79</v>
      </c>
      <c r="AC51" t="s">
        <v>79</v>
      </c>
      <c r="AD51" s="3">
        <v>42461</v>
      </c>
      <c r="AE51">
        <v>4</v>
      </c>
      <c r="AF51">
        <f ca="1">RAND()</f>
        <v>0.74599955274834906</v>
      </c>
    </row>
    <row r="52" spans="1:32" x14ac:dyDescent="0.3">
      <c r="A52">
        <v>395</v>
      </c>
      <c r="B52" t="s">
        <v>8</v>
      </c>
      <c r="C52" t="s">
        <v>91</v>
      </c>
      <c r="D52" t="s">
        <v>86</v>
      </c>
      <c r="E52">
        <v>2</v>
      </c>
      <c r="F52" t="s">
        <v>87</v>
      </c>
      <c r="G52" t="s">
        <v>85</v>
      </c>
      <c r="H52" s="2">
        <v>0.5</v>
      </c>
      <c r="I52" t="s">
        <v>87</v>
      </c>
      <c r="J52" t="s">
        <v>84</v>
      </c>
      <c r="K52" t="s">
        <v>14</v>
      </c>
      <c r="M52" t="s">
        <v>91</v>
      </c>
      <c r="N52" t="s">
        <v>14</v>
      </c>
      <c r="O52" s="1" t="s">
        <v>73</v>
      </c>
      <c r="P52" t="s">
        <v>73</v>
      </c>
      <c r="Q52" t="str">
        <f>IF(R52="","",INDEX('Backing 4'!U:U,MATCH(R52,'Backing 4'!T:T,0)))</f>
        <v>Even</v>
      </c>
      <c r="R52" t="str">
        <f>IF(M52="","",IF(C52="1 - Executive","",C52&amp;" &amp; "&amp;N52))</f>
        <v>6 - Junior Officer &amp; Operations</v>
      </c>
      <c r="S52" t="str">
        <f>IF(T52="","",INDEX('Backing 4'!Z:Z,MATCH(T52,'Backing 4'!Y:Y,0)))</f>
        <v>Even</v>
      </c>
      <c r="T52" t="str">
        <f>IF(M52="","",IF(C52="1 - Executive","",C52))</f>
        <v>6 - Junior Officer</v>
      </c>
      <c r="U52">
        <v>3</v>
      </c>
      <c r="V52" t="str">
        <f>IF(D52="Y","",IF(W52="Y",INDEX('Backing 2'!B:B,MATCH(C52,'Backing 2'!C:C,0)),C52))</f>
        <v>6 - Junior Officer</v>
      </c>
      <c r="W52" t="s">
        <v>86</v>
      </c>
      <c r="X52">
        <v>3</v>
      </c>
      <c r="Y52" t="s">
        <v>74</v>
      </c>
      <c r="Z52">
        <v>22</v>
      </c>
      <c r="AA52" t="s">
        <v>37</v>
      </c>
      <c r="AB52" t="s">
        <v>79</v>
      </c>
      <c r="AC52" t="s">
        <v>79</v>
      </c>
      <c r="AD52" s="3">
        <v>42826</v>
      </c>
      <c r="AE52">
        <v>3</v>
      </c>
      <c r="AF52">
        <f ca="1">RAND()</f>
        <v>8.5670892260626186E-2</v>
      </c>
    </row>
    <row r="53" spans="1:32" x14ac:dyDescent="0.3">
      <c r="A53">
        <v>92</v>
      </c>
      <c r="B53" t="s">
        <v>8</v>
      </c>
      <c r="C53" t="s">
        <v>91</v>
      </c>
      <c r="D53" t="s">
        <v>86</v>
      </c>
      <c r="E53">
        <v>3</v>
      </c>
      <c r="F53" t="s">
        <v>87</v>
      </c>
      <c r="G53" t="s">
        <v>85</v>
      </c>
      <c r="H53" s="2">
        <v>0.5</v>
      </c>
      <c r="I53" t="s">
        <v>87</v>
      </c>
      <c r="J53" t="s">
        <v>84</v>
      </c>
      <c r="K53" t="s">
        <v>14</v>
      </c>
      <c r="M53" t="s">
        <v>91</v>
      </c>
      <c r="N53" t="s">
        <v>14</v>
      </c>
      <c r="O53" s="1" t="s">
        <v>73</v>
      </c>
      <c r="P53" t="s">
        <v>73</v>
      </c>
      <c r="Q53" t="str">
        <f>IF(R53="","",INDEX('Backing 4'!U:U,MATCH(R53,'Backing 4'!T:T,0)))</f>
        <v>Even</v>
      </c>
      <c r="R53" t="str">
        <f>IF(M53="","",IF(C53="1 - Executive","",C53&amp;" &amp; "&amp;N53))</f>
        <v>6 - Junior Officer &amp; Operations</v>
      </c>
      <c r="S53" t="str">
        <f>IF(T53="","",INDEX('Backing 4'!Z:Z,MATCH(T53,'Backing 4'!Y:Y,0)))</f>
        <v>Even</v>
      </c>
      <c r="T53" t="str">
        <f>IF(M53="","",IF(C53="1 - Executive","",C53))</f>
        <v>6 - Junior Officer</v>
      </c>
      <c r="U53">
        <v>4</v>
      </c>
      <c r="V53" t="str">
        <f>IF(D53="Y","",IF(W53="Y",INDEX('Backing 2'!B:B,MATCH(C53,'Backing 2'!C:C,0)),C53))</f>
        <v>6 - Junior Officer</v>
      </c>
      <c r="W53" t="s">
        <v>86</v>
      </c>
      <c r="X53">
        <v>3</v>
      </c>
      <c r="Y53" t="s">
        <v>74</v>
      </c>
      <c r="Z53">
        <v>26</v>
      </c>
      <c r="AA53" t="s">
        <v>25</v>
      </c>
      <c r="AB53" t="s">
        <v>25</v>
      </c>
      <c r="AC53" t="s">
        <v>25</v>
      </c>
      <c r="AD53" s="3">
        <v>42461</v>
      </c>
      <c r="AE53">
        <v>4</v>
      </c>
      <c r="AF53">
        <f ca="1">RAND()</f>
        <v>0.78865031699822985</v>
      </c>
    </row>
    <row r="54" spans="1:32" x14ac:dyDescent="0.3">
      <c r="A54">
        <v>448</v>
      </c>
      <c r="B54" t="s">
        <v>8</v>
      </c>
      <c r="C54" t="s">
        <v>93</v>
      </c>
      <c r="D54" t="s">
        <v>86</v>
      </c>
      <c r="E54">
        <v>2</v>
      </c>
      <c r="F54" t="s">
        <v>87</v>
      </c>
      <c r="G54" t="s">
        <v>85</v>
      </c>
      <c r="H54" s="2">
        <v>0.5</v>
      </c>
      <c r="I54" t="s">
        <v>87</v>
      </c>
      <c r="J54" t="s">
        <v>84</v>
      </c>
      <c r="K54" t="s">
        <v>14</v>
      </c>
      <c r="M54" t="s">
        <v>93</v>
      </c>
      <c r="N54" t="s">
        <v>14</v>
      </c>
      <c r="O54" s="1" t="s">
        <v>73</v>
      </c>
      <c r="P54" t="s">
        <v>73</v>
      </c>
      <c r="Q54" t="str">
        <f>IF(R54="","",INDEX('Backing 4'!U:U,MATCH(R54,'Backing 4'!T:T,0)))</f>
        <v>Even</v>
      </c>
      <c r="R54" t="str">
        <f>IF(M54="","",IF(C54="1 - Executive","",C54&amp;" &amp; "&amp;N54))</f>
        <v>3 - Senior Manager &amp; Operations</v>
      </c>
      <c r="S54" t="str">
        <f>IF(T54="","",INDEX('Backing 4'!Z:Z,MATCH(T54,'Backing 4'!Y:Y,0)))</f>
        <v>Uneven - Men benefit</v>
      </c>
      <c r="T54" t="str">
        <f>IF(M54="","",IF(C54="1 - Executive","",C54))</f>
        <v>3 - Senior Manager</v>
      </c>
      <c r="U54">
        <v>3</v>
      </c>
      <c r="V54" t="str">
        <f>IF(D54="Y","",IF(W54="Y",INDEX('Backing 2'!B:B,MATCH(C54,'Backing 2'!C:C,0)),C54))</f>
        <v>3 - Senior Manager</v>
      </c>
      <c r="W54" t="s">
        <v>86</v>
      </c>
      <c r="X54">
        <v>3</v>
      </c>
      <c r="Y54" t="s">
        <v>75</v>
      </c>
      <c r="Z54">
        <v>33</v>
      </c>
      <c r="AA54" t="s">
        <v>25</v>
      </c>
      <c r="AB54" t="s">
        <v>25</v>
      </c>
      <c r="AC54" t="s">
        <v>25</v>
      </c>
      <c r="AD54" s="3">
        <v>42095</v>
      </c>
      <c r="AE54">
        <v>5</v>
      </c>
      <c r="AF54">
        <f ca="1">RAND()</f>
        <v>0.15933870133115102</v>
      </c>
    </row>
    <row r="55" spans="1:32" x14ac:dyDescent="0.3">
      <c r="A55">
        <v>204</v>
      </c>
      <c r="B55" t="s">
        <v>8</v>
      </c>
      <c r="C55" t="s">
        <v>91</v>
      </c>
      <c r="D55" t="s">
        <v>84</v>
      </c>
      <c r="F55" t="s">
        <v>87</v>
      </c>
      <c r="G55" t="s">
        <v>87</v>
      </c>
      <c r="H55" s="2">
        <v>0.5</v>
      </c>
      <c r="I55" t="s">
        <v>87</v>
      </c>
      <c r="J55" t="s">
        <v>86</v>
      </c>
      <c r="K55" t="s">
        <v>16</v>
      </c>
      <c r="M55" t="s">
        <v>91</v>
      </c>
      <c r="N55" t="s">
        <v>16</v>
      </c>
      <c r="O55" s="1" t="s">
        <v>73</v>
      </c>
      <c r="P55" t="s">
        <v>73</v>
      </c>
      <c r="Q55" t="str">
        <f>IF(R55="","",INDEX('Backing 4'!U:U,MATCH(R55,'Backing 4'!T:T,0)))</f>
        <v>Even</v>
      </c>
      <c r="R55" t="str">
        <f>IF(M55="","",IF(C55="1 - Executive","",C55&amp;" &amp; "&amp;N55))</f>
        <v>6 - Junior Officer &amp; Sales &amp; Marketing</v>
      </c>
      <c r="S55" t="str">
        <f>IF(T55="","",INDEX('Backing 4'!Z:Z,MATCH(T55,'Backing 4'!Y:Y,0)))</f>
        <v>Even</v>
      </c>
      <c r="T55" t="str">
        <f>IF(M55="","",IF(C55="1 - Executive","",C55))</f>
        <v>6 - Junior Officer</v>
      </c>
      <c r="U55">
        <v>0</v>
      </c>
      <c r="V55" t="str">
        <f>IF(D55="Y","",IF(W55="Y",INDEX('Backing 2'!B:B,MATCH(C55,'Backing 2'!C:C,0)),C55))</f>
        <v/>
      </c>
      <c r="W55" t="s">
        <v>86</v>
      </c>
      <c r="Y55" t="s">
        <v>74</v>
      </c>
      <c r="Z55">
        <v>22</v>
      </c>
      <c r="AA55" t="s">
        <v>25</v>
      </c>
      <c r="AB55" t="s">
        <v>25</v>
      </c>
      <c r="AC55" t="s">
        <v>25</v>
      </c>
      <c r="AD55" s="3">
        <v>43922</v>
      </c>
      <c r="AE55">
        <v>0</v>
      </c>
      <c r="AF55">
        <f ca="1">RAND()</f>
        <v>3.395404906661581E-2</v>
      </c>
    </row>
    <row r="56" spans="1:32" x14ac:dyDescent="0.3">
      <c r="A56">
        <v>212</v>
      </c>
      <c r="B56" t="s">
        <v>8</v>
      </c>
      <c r="C56" t="s">
        <v>126</v>
      </c>
      <c r="D56" t="s">
        <v>84</v>
      </c>
      <c r="F56" t="s">
        <v>87</v>
      </c>
      <c r="G56" t="s">
        <v>87</v>
      </c>
      <c r="H56" s="2">
        <v>0.5</v>
      </c>
      <c r="I56" t="s">
        <v>87</v>
      </c>
      <c r="J56" t="s">
        <v>86</v>
      </c>
      <c r="K56" t="s">
        <v>16</v>
      </c>
      <c r="M56" t="s">
        <v>126</v>
      </c>
      <c r="N56" t="s">
        <v>16</v>
      </c>
      <c r="O56" s="1" t="s">
        <v>73</v>
      </c>
      <c r="P56" t="s">
        <v>73</v>
      </c>
      <c r="Q56" t="str">
        <f>IF(R56="","",INDEX('Backing 4'!U:U,MATCH(R56,'Backing 4'!T:T,0)))</f>
        <v>Even</v>
      </c>
      <c r="R56" t="str">
        <f>IF(M56="","",IF(C56="1 - Executive","",C56&amp;" &amp; "&amp;N56))</f>
        <v>5 - Senior Officer &amp; Sales &amp; Marketing</v>
      </c>
      <c r="S56" t="str">
        <f>IF(T56="","",INDEX('Backing 4'!Z:Z,MATCH(T56,'Backing 4'!Y:Y,0)))</f>
        <v>Even</v>
      </c>
      <c r="T56" t="str">
        <f>IF(M56="","",IF(C56="1 - Executive","",C56))</f>
        <v>5 - Senior Officer</v>
      </c>
      <c r="U56">
        <v>0</v>
      </c>
      <c r="V56" t="str">
        <f>IF(D56="Y","",IF(W56="Y",INDEX('Backing 2'!B:B,MATCH(C56,'Backing 2'!C:C,0)),C56))</f>
        <v/>
      </c>
      <c r="W56" t="s">
        <v>86</v>
      </c>
      <c r="Y56" t="s">
        <v>74</v>
      </c>
      <c r="Z56">
        <v>27</v>
      </c>
      <c r="AA56" t="s">
        <v>25</v>
      </c>
      <c r="AB56" t="s">
        <v>25</v>
      </c>
      <c r="AC56" t="s">
        <v>25</v>
      </c>
      <c r="AD56" s="3">
        <v>43922</v>
      </c>
      <c r="AE56">
        <v>0</v>
      </c>
      <c r="AF56">
        <f ca="1">RAND()</f>
        <v>0.83351289950968743</v>
      </c>
    </row>
    <row r="57" spans="1:32" x14ac:dyDescent="0.3">
      <c r="A57">
        <v>91</v>
      </c>
      <c r="B57" t="s">
        <v>8</v>
      </c>
      <c r="C57" t="s">
        <v>126</v>
      </c>
      <c r="D57" t="s">
        <v>86</v>
      </c>
      <c r="E57">
        <v>2</v>
      </c>
      <c r="F57" t="s">
        <v>85</v>
      </c>
      <c r="G57" t="s">
        <v>85</v>
      </c>
      <c r="H57" s="2">
        <v>0.5</v>
      </c>
      <c r="I57" t="s">
        <v>87</v>
      </c>
      <c r="J57" t="s">
        <v>84</v>
      </c>
      <c r="K57" t="s">
        <v>14</v>
      </c>
      <c r="M57" t="s">
        <v>92</v>
      </c>
      <c r="N57" t="s">
        <v>14</v>
      </c>
      <c r="O57" s="1" t="s">
        <v>73</v>
      </c>
      <c r="P57" t="s">
        <v>73</v>
      </c>
      <c r="Q57" t="str">
        <f>IF(R57="","",INDEX('Backing 4'!U:U,MATCH(R57,'Backing 4'!T:T,0)))</f>
        <v>Even</v>
      </c>
      <c r="R57" t="str">
        <f>IF(M57="","",IF(C57="1 - Executive","",C57&amp;" &amp; "&amp;N57))</f>
        <v>5 - Senior Officer &amp; Operations</v>
      </c>
      <c r="S57" t="str">
        <f>IF(T57="","",INDEX('Backing 4'!Z:Z,MATCH(T57,'Backing 4'!Y:Y,0)))</f>
        <v>Even</v>
      </c>
      <c r="T57" t="str">
        <f>IF(M57="","",IF(C57="1 - Executive","",C57))</f>
        <v>5 - Senior Officer</v>
      </c>
      <c r="U57">
        <v>1</v>
      </c>
      <c r="V57" t="str">
        <f>IF(D57="Y","",IF(W57="Y",INDEX('Backing 2'!B:B,MATCH(C57,'Backing 2'!C:C,0)),C57))</f>
        <v>6 - Junior Officer</v>
      </c>
      <c r="W57" t="s">
        <v>84</v>
      </c>
      <c r="X57">
        <v>1</v>
      </c>
      <c r="Y57" t="s">
        <v>75</v>
      </c>
      <c r="Z57">
        <v>31</v>
      </c>
      <c r="AA57" t="s">
        <v>36</v>
      </c>
      <c r="AB57" t="s">
        <v>79</v>
      </c>
      <c r="AC57" t="s">
        <v>79</v>
      </c>
      <c r="AD57" s="3">
        <v>42095</v>
      </c>
      <c r="AE57">
        <v>5</v>
      </c>
      <c r="AF57">
        <f ca="1">RAND()</f>
        <v>0.54806282902981251</v>
      </c>
    </row>
    <row r="58" spans="1:32" x14ac:dyDescent="0.3">
      <c r="A58">
        <v>213</v>
      </c>
      <c r="B58" t="s">
        <v>7</v>
      </c>
      <c r="C58" t="s">
        <v>94</v>
      </c>
      <c r="D58" t="s">
        <v>86</v>
      </c>
      <c r="E58">
        <v>4</v>
      </c>
      <c r="F58" t="s">
        <v>87</v>
      </c>
      <c r="G58" t="s">
        <v>85</v>
      </c>
      <c r="H58" s="2">
        <v>0.5</v>
      </c>
      <c r="I58" t="s">
        <v>87</v>
      </c>
      <c r="J58" t="s">
        <v>84</v>
      </c>
      <c r="K58" t="s">
        <v>13</v>
      </c>
      <c r="M58" t="s">
        <v>94</v>
      </c>
      <c r="N58" t="s">
        <v>13</v>
      </c>
      <c r="O58" s="1" t="s">
        <v>73</v>
      </c>
      <c r="P58" t="s">
        <v>73</v>
      </c>
      <c r="Q58" t="str">
        <f>IF(R58="","",INDEX('Backing 4'!U:U,MATCH(R58,'Backing 4'!T:T,0)))</f>
        <v>Inconclusive</v>
      </c>
      <c r="R58" t="str">
        <f>IF(M58="","",IF(C58="1 - Executive","",C58&amp;" &amp; "&amp;N58))</f>
        <v>2 - Director &amp; HR</v>
      </c>
      <c r="S58" t="s">
        <v>125</v>
      </c>
      <c r="T58" t="str">
        <f>IF(M58="","",IF(C58="1 - Executive","",C58))</f>
        <v>2 - Director</v>
      </c>
      <c r="U58">
        <v>3</v>
      </c>
      <c r="V58" t="str">
        <f>IF(D58="Y","",IF(W58="Y",INDEX('Backing 2'!B:B,MATCH(C58,'Backing 2'!C:C,0)),C58))</f>
        <v>2 - Director</v>
      </c>
      <c r="W58" t="s">
        <v>86</v>
      </c>
      <c r="X58">
        <v>2</v>
      </c>
      <c r="Y58" t="s">
        <v>76</v>
      </c>
      <c r="Z58">
        <v>44</v>
      </c>
      <c r="AA58" t="s">
        <v>25</v>
      </c>
      <c r="AB58" t="s">
        <v>25</v>
      </c>
      <c r="AC58" t="s">
        <v>25</v>
      </c>
      <c r="AD58" s="3">
        <v>42826</v>
      </c>
      <c r="AE58">
        <v>3</v>
      </c>
      <c r="AF58">
        <f ca="1">RAND()</f>
        <v>0.60177366732029569</v>
      </c>
    </row>
    <row r="59" spans="1:32" x14ac:dyDescent="0.3">
      <c r="A59">
        <v>235</v>
      </c>
      <c r="B59" t="s">
        <v>8</v>
      </c>
      <c r="C59" t="s">
        <v>92</v>
      </c>
      <c r="D59" t="s">
        <v>86</v>
      </c>
      <c r="E59">
        <v>3</v>
      </c>
      <c r="F59" t="s">
        <v>87</v>
      </c>
      <c r="G59" t="s">
        <v>85</v>
      </c>
      <c r="H59" s="2">
        <v>0.5</v>
      </c>
      <c r="I59" t="s">
        <v>87</v>
      </c>
      <c r="J59" t="s">
        <v>84</v>
      </c>
      <c r="K59" t="s">
        <v>15</v>
      </c>
      <c r="M59" t="s">
        <v>92</v>
      </c>
      <c r="N59" t="s">
        <v>15</v>
      </c>
      <c r="O59" s="1" t="s">
        <v>73</v>
      </c>
      <c r="P59" t="s">
        <v>73</v>
      </c>
      <c r="Q59" t="str">
        <f>IF(R59="","",INDEX('Backing 4'!U:U,MATCH(R59,'Backing 4'!T:T,0)))</f>
        <v>Even</v>
      </c>
      <c r="R59" t="str">
        <f>IF(M59="","",IF(C59="1 - Executive","",C59&amp;" &amp; "&amp;N59))</f>
        <v>4 - Manager &amp; Internal Services</v>
      </c>
      <c r="S59" t="str">
        <f>IF(T59="","",INDEX('Backing 4'!Z:Z,MATCH(T59,'Backing 4'!Y:Y,0)))</f>
        <v>Even</v>
      </c>
      <c r="T59" t="str">
        <f>IF(M59="","",IF(C59="1 - Executive","",C59))</f>
        <v>4 - Manager</v>
      </c>
      <c r="U59">
        <v>2</v>
      </c>
      <c r="V59" t="str">
        <f>IF(D59="Y","",IF(W59="Y",INDEX('Backing 2'!B:B,MATCH(C59,'Backing 2'!C:C,0)),C59))</f>
        <v>4 - Manager</v>
      </c>
      <c r="W59" t="s">
        <v>86</v>
      </c>
      <c r="X59">
        <v>3</v>
      </c>
      <c r="Y59" t="s">
        <v>75</v>
      </c>
      <c r="Z59">
        <v>32</v>
      </c>
      <c r="AA59" t="s">
        <v>25</v>
      </c>
      <c r="AB59" t="s">
        <v>25</v>
      </c>
      <c r="AC59" t="s">
        <v>25</v>
      </c>
      <c r="AD59" s="3">
        <v>41730</v>
      </c>
      <c r="AE59">
        <v>6</v>
      </c>
      <c r="AF59">
        <f ca="1">RAND()</f>
        <v>8.6913685755438452E-2</v>
      </c>
    </row>
    <row r="60" spans="1:32" x14ac:dyDescent="0.3">
      <c r="A60">
        <v>179</v>
      </c>
      <c r="B60" t="s">
        <v>8</v>
      </c>
      <c r="C60" t="s">
        <v>126</v>
      </c>
      <c r="D60" t="s">
        <v>86</v>
      </c>
      <c r="E60">
        <v>2</v>
      </c>
      <c r="F60" t="s">
        <v>85</v>
      </c>
      <c r="G60" t="s">
        <v>85</v>
      </c>
      <c r="H60" s="2">
        <v>0.5</v>
      </c>
      <c r="I60" t="s">
        <v>87</v>
      </c>
      <c r="J60" t="s">
        <v>84</v>
      </c>
      <c r="K60" t="s">
        <v>16</v>
      </c>
      <c r="M60" t="s">
        <v>92</v>
      </c>
      <c r="N60" t="s">
        <v>16</v>
      </c>
      <c r="O60" s="1" t="s">
        <v>73</v>
      </c>
      <c r="P60" t="s">
        <v>73</v>
      </c>
      <c r="Q60" t="str">
        <f>IF(R60="","",INDEX('Backing 4'!U:U,MATCH(R60,'Backing 4'!T:T,0)))</f>
        <v>Even</v>
      </c>
      <c r="R60" t="str">
        <f>IF(M60="","",IF(C60="1 - Executive","",C60&amp;" &amp; "&amp;N60))</f>
        <v>5 - Senior Officer &amp; Sales &amp; Marketing</v>
      </c>
      <c r="S60" t="str">
        <f>IF(T60="","",INDEX('Backing 4'!Z:Z,MATCH(T60,'Backing 4'!Y:Y,0)))</f>
        <v>Even</v>
      </c>
      <c r="T60" t="str">
        <f>IF(M60="","",IF(C60="1 - Executive","",C60))</f>
        <v>5 - Senior Officer</v>
      </c>
      <c r="U60">
        <v>4</v>
      </c>
      <c r="V60" t="str">
        <f>IF(D60="Y","",IF(W60="Y",INDEX('Backing 2'!B:B,MATCH(C60,'Backing 2'!C:C,0)),C60))</f>
        <v>5 - Senior Officer</v>
      </c>
      <c r="W60" t="s">
        <v>86</v>
      </c>
      <c r="X60">
        <v>3</v>
      </c>
      <c r="Y60" t="s">
        <v>75</v>
      </c>
      <c r="Z60">
        <v>33</v>
      </c>
      <c r="AA60" t="s">
        <v>36</v>
      </c>
      <c r="AB60" t="s">
        <v>79</v>
      </c>
      <c r="AC60" t="s">
        <v>79</v>
      </c>
      <c r="AD60" s="3">
        <v>42095</v>
      </c>
      <c r="AE60">
        <v>5</v>
      </c>
      <c r="AF60">
        <f ca="1">RAND()</f>
        <v>0.68602397482694599</v>
      </c>
    </row>
    <row r="61" spans="1:32" x14ac:dyDescent="0.3">
      <c r="A61">
        <v>417</v>
      </c>
      <c r="B61" t="s">
        <v>8</v>
      </c>
      <c r="C61" t="s">
        <v>93</v>
      </c>
      <c r="D61" t="s">
        <v>86</v>
      </c>
      <c r="E61">
        <v>2</v>
      </c>
      <c r="F61" t="s">
        <v>87</v>
      </c>
      <c r="G61" t="s">
        <v>85</v>
      </c>
      <c r="H61" s="2">
        <v>0.5</v>
      </c>
      <c r="I61" t="s">
        <v>87</v>
      </c>
      <c r="J61" t="s">
        <v>84</v>
      </c>
      <c r="K61" t="s">
        <v>14</v>
      </c>
      <c r="M61" t="s">
        <v>93</v>
      </c>
      <c r="N61" t="s">
        <v>14</v>
      </c>
      <c r="O61" s="1" t="s">
        <v>73</v>
      </c>
      <c r="P61" t="s">
        <v>73</v>
      </c>
      <c r="Q61" t="str">
        <f>IF(R61="","",INDEX('Backing 4'!U:U,MATCH(R61,'Backing 4'!T:T,0)))</f>
        <v>Even</v>
      </c>
      <c r="R61" t="str">
        <f>IF(M61="","",IF(C61="1 - Executive","",C61&amp;" &amp; "&amp;N61))</f>
        <v>3 - Senior Manager &amp; Operations</v>
      </c>
      <c r="S61" t="str">
        <f>IF(T61="","",INDEX('Backing 4'!Z:Z,MATCH(T61,'Backing 4'!Y:Y,0)))</f>
        <v>Uneven - Men benefit</v>
      </c>
      <c r="T61" t="str">
        <f>IF(M61="","",IF(C61="1 - Executive","",C61))</f>
        <v>3 - Senior Manager</v>
      </c>
      <c r="U61">
        <v>2</v>
      </c>
      <c r="V61" t="str">
        <f>IF(D61="Y","",IF(W61="Y",INDEX('Backing 2'!B:B,MATCH(C61,'Backing 2'!C:C,0)),C61))</f>
        <v>3 - Senior Manager</v>
      </c>
      <c r="W61" t="s">
        <v>86</v>
      </c>
      <c r="X61">
        <v>2</v>
      </c>
      <c r="Y61" t="s">
        <v>75</v>
      </c>
      <c r="Z61">
        <v>36</v>
      </c>
      <c r="AA61" t="s">
        <v>25</v>
      </c>
      <c r="AB61" t="s">
        <v>25</v>
      </c>
      <c r="AC61" t="s">
        <v>25</v>
      </c>
      <c r="AD61" s="3">
        <v>43191</v>
      </c>
      <c r="AE61">
        <v>2</v>
      </c>
      <c r="AF61">
        <f ca="1">RAND()</f>
        <v>0.89832977564690353</v>
      </c>
    </row>
    <row r="62" spans="1:32" x14ac:dyDescent="0.3">
      <c r="A62">
        <v>57</v>
      </c>
      <c r="B62" t="s">
        <v>7</v>
      </c>
      <c r="C62" t="s">
        <v>92</v>
      </c>
      <c r="D62" t="s">
        <v>86</v>
      </c>
      <c r="F62" t="s">
        <v>87</v>
      </c>
      <c r="G62" t="s">
        <v>87</v>
      </c>
      <c r="H62" s="2">
        <v>0.5</v>
      </c>
      <c r="I62" t="s">
        <v>85</v>
      </c>
      <c r="J62" t="s">
        <v>84</v>
      </c>
      <c r="K62" t="s">
        <v>16</v>
      </c>
      <c r="L62" t="s">
        <v>88</v>
      </c>
      <c r="N62" t="s">
        <v>16</v>
      </c>
      <c r="O62" s="1" t="s">
        <v>73</v>
      </c>
      <c r="P62" t="s">
        <v>73</v>
      </c>
      <c r="Q62" t="str">
        <f>IF(R62="","",INDEX('Backing 4'!U:U,MATCH(R62,'Backing 4'!T:T,0)))</f>
        <v/>
      </c>
      <c r="R62" t="str">
        <f>IF(M62="","",IF(C62="1 - Executive","",C62&amp;" &amp; "&amp;N62))</f>
        <v/>
      </c>
      <c r="S62" t="str">
        <f>IF(T62="","",INDEX('Backing 4'!Z:Z,MATCH(T62,'Backing 4'!Y:Y,0)))</f>
        <v/>
      </c>
      <c r="T62" t="str">
        <f>IF(M62="","",IF(C62="1 - Executive","",C62))</f>
        <v/>
      </c>
      <c r="U62">
        <v>3</v>
      </c>
      <c r="V62" t="str">
        <f>IF(D62="Y","",IF(W62="Y",INDEX('Backing 2'!B:B,MATCH(C62,'Backing 2'!C:C,0)),C62))</f>
        <v>4 - Manager</v>
      </c>
      <c r="W62" t="s">
        <v>86</v>
      </c>
      <c r="X62">
        <v>3</v>
      </c>
      <c r="Y62" t="s">
        <v>75</v>
      </c>
      <c r="Z62">
        <v>38</v>
      </c>
      <c r="AA62" t="s">
        <v>42</v>
      </c>
      <c r="AB62" t="s">
        <v>79</v>
      </c>
      <c r="AC62" t="s">
        <v>79</v>
      </c>
      <c r="AD62" s="3">
        <v>42461</v>
      </c>
      <c r="AE62">
        <v>4</v>
      </c>
      <c r="AF62">
        <f ca="1">RAND()</f>
        <v>0.88461966008709869</v>
      </c>
    </row>
    <row r="63" spans="1:32" x14ac:dyDescent="0.3">
      <c r="A63">
        <v>3</v>
      </c>
      <c r="B63" t="s">
        <v>8</v>
      </c>
      <c r="C63" t="s">
        <v>94</v>
      </c>
      <c r="D63" t="s">
        <v>86</v>
      </c>
      <c r="E63">
        <v>2</v>
      </c>
      <c r="F63" t="s">
        <v>87</v>
      </c>
      <c r="G63" t="s">
        <v>85</v>
      </c>
      <c r="H63" s="2">
        <v>0.5</v>
      </c>
      <c r="I63" t="s">
        <v>87</v>
      </c>
      <c r="J63" t="s">
        <v>84</v>
      </c>
      <c r="K63" t="s">
        <v>17</v>
      </c>
      <c r="M63" t="s">
        <v>94</v>
      </c>
      <c r="N63" t="s">
        <v>17</v>
      </c>
      <c r="O63" s="1" t="s">
        <v>73</v>
      </c>
      <c r="P63" t="s">
        <v>73</v>
      </c>
      <c r="Q63" t="str">
        <f>IF(R63="","",INDEX('Backing 4'!U:U,MATCH(R63,'Backing 4'!T:T,0)))</f>
        <v>Inconclusive</v>
      </c>
      <c r="R63" t="str">
        <f>IF(M63="","",IF(C63="1 - Executive","",C63&amp;" &amp; "&amp;N63))</f>
        <v>2 - Director &amp; Strategy</v>
      </c>
      <c r="S63" t="s">
        <v>125</v>
      </c>
      <c r="T63" t="str">
        <f>IF(M63="","",IF(C63="1 - Executive","",C63))</f>
        <v>2 - Director</v>
      </c>
      <c r="U63">
        <v>3</v>
      </c>
      <c r="V63" t="str">
        <f>IF(D63="Y","",IF(W63="Y",INDEX('Backing 2'!B:B,MATCH(C63,'Backing 2'!C:C,0)),C63))</f>
        <v>2 - Director</v>
      </c>
      <c r="W63" t="s">
        <v>86</v>
      </c>
      <c r="X63">
        <v>3</v>
      </c>
      <c r="Y63" t="s">
        <v>75</v>
      </c>
      <c r="Z63">
        <v>35</v>
      </c>
      <c r="AA63" t="s">
        <v>25</v>
      </c>
      <c r="AB63" t="s">
        <v>25</v>
      </c>
      <c r="AC63" t="s">
        <v>25</v>
      </c>
      <c r="AD63" s="3">
        <v>42095</v>
      </c>
      <c r="AE63">
        <v>5</v>
      </c>
      <c r="AF63">
        <f ca="1">RAND()</f>
        <v>0.51258469239866722</v>
      </c>
    </row>
    <row r="64" spans="1:32" x14ac:dyDescent="0.3">
      <c r="A64">
        <v>396</v>
      </c>
      <c r="B64" t="s">
        <v>7</v>
      </c>
      <c r="C64" t="s">
        <v>91</v>
      </c>
      <c r="D64" t="s">
        <v>86</v>
      </c>
      <c r="E64">
        <v>3</v>
      </c>
      <c r="F64" t="s">
        <v>87</v>
      </c>
      <c r="G64" t="s">
        <v>85</v>
      </c>
      <c r="H64" s="2">
        <v>0.5</v>
      </c>
      <c r="I64" t="s">
        <v>87</v>
      </c>
      <c r="J64" t="s">
        <v>84</v>
      </c>
      <c r="K64" t="s">
        <v>16</v>
      </c>
      <c r="M64" t="s">
        <v>91</v>
      </c>
      <c r="N64" t="s">
        <v>16</v>
      </c>
      <c r="O64" s="1" t="s">
        <v>73</v>
      </c>
      <c r="P64" t="s">
        <v>73</v>
      </c>
      <c r="Q64" t="str">
        <f>IF(R64="","",INDEX('Backing 4'!U:U,MATCH(R64,'Backing 4'!T:T,0)))</f>
        <v>Even</v>
      </c>
      <c r="R64" t="str">
        <f>IF(M64="","",IF(C64="1 - Executive","",C64&amp;" &amp; "&amp;N64))</f>
        <v>6 - Junior Officer &amp; Sales &amp; Marketing</v>
      </c>
      <c r="S64" t="str">
        <f>IF(T64="","",INDEX('Backing 4'!Z:Z,MATCH(T64,'Backing 4'!Y:Y,0)))</f>
        <v>Even</v>
      </c>
      <c r="T64" t="str">
        <f>IF(M64="","",IF(C64="1 - Executive","",C64))</f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86</v>
      </c>
      <c r="Y64" t="s">
        <v>74</v>
      </c>
      <c r="Z64">
        <v>28</v>
      </c>
      <c r="AA64" t="s">
        <v>37</v>
      </c>
      <c r="AB64" t="s">
        <v>79</v>
      </c>
      <c r="AC64" t="s">
        <v>79</v>
      </c>
      <c r="AD64" s="3">
        <v>43556</v>
      </c>
      <c r="AE64">
        <v>1</v>
      </c>
      <c r="AF64">
        <f ca="1">RAND()</f>
        <v>9.5792769926645871E-3</v>
      </c>
    </row>
    <row r="65" spans="1:32" x14ac:dyDescent="0.3">
      <c r="A65">
        <v>22</v>
      </c>
      <c r="B65" t="s">
        <v>8</v>
      </c>
      <c r="C65" s="4" t="s">
        <v>91</v>
      </c>
      <c r="D65" t="s">
        <v>86</v>
      </c>
      <c r="E65">
        <v>3</v>
      </c>
      <c r="F65" t="s">
        <v>87</v>
      </c>
      <c r="G65" t="s">
        <v>87</v>
      </c>
      <c r="H65" s="2">
        <v>0.5</v>
      </c>
      <c r="I65" t="s">
        <v>85</v>
      </c>
      <c r="J65" t="s">
        <v>84</v>
      </c>
      <c r="K65" t="s">
        <v>16</v>
      </c>
      <c r="L65" t="s">
        <v>88</v>
      </c>
      <c r="N65" t="s">
        <v>16</v>
      </c>
      <c r="O65" s="1" t="s">
        <v>73</v>
      </c>
      <c r="P65" t="s">
        <v>73</v>
      </c>
      <c r="Q65" t="str">
        <f>IF(R65="","",INDEX('Backing 4'!U:U,MATCH(R65,'Backing 4'!T:T,0)))</f>
        <v/>
      </c>
      <c r="R65" t="str">
        <f>IF(M65="","",IF(C65="1 - Executive","",C65&amp;" &amp; "&amp;N65))</f>
        <v/>
      </c>
      <c r="S65" t="str">
        <f>IF(T65="","",INDEX('Backing 4'!Z:Z,MATCH(T65,'Backing 4'!Y:Y,0)))</f>
        <v/>
      </c>
      <c r="T65" t="str">
        <f>IF(M65="","",IF(C65="1 - Executive","",C65))</f>
        <v/>
      </c>
      <c r="U65">
        <v>3</v>
      </c>
      <c r="V65" t="str">
        <f>IF(D65="Y","",IF(W65="Y",INDEX('Backing 2'!B:B,MATCH(C65,'Backing 2'!C:C,0)),C65))</f>
        <v>6 - Junior Officer</v>
      </c>
      <c r="W65" t="s">
        <v>86</v>
      </c>
      <c r="X65">
        <v>3</v>
      </c>
      <c r="Y65" t="s">
        <v>74</v>
      </c>
      <c r="Z65">
        <v>26</v>
      </c>
      <c r="AA65" t="s">
        <v>25</v>
      </c>
      <c r="AB65" t="s">
        <v>25</v>
      </c>
      <c r="AC65" t="s">
        <v>25</v>
      </c>
      <c r="AD65" s="3">
        <v>42826</v>
      </c>
      <c r="AE65">
        <v>3</v>
      </c>
      <c r="AF65">
        <f ca="1">RAND()</f>
        <v>0.44688864644764081</v>
      </c>
    </row>
    <row r="66" spans="1:32" x14ac:dyDescent="0.3">
      <c r="A66">
        <v>291</v>
      </c>
      <c r="B66" t="s">
        <v>7</v>
      </c>
      <c r="C66" t="s">
        <v>92</v>
      </c>
      <c r="D66" t="s">
        <v>86</v>
      </c>
      <c r="E66">
        <v>2</v>
      </c>
      <c r="F66" t="s">
        <v>87</v>
      </c>
      <c r="G66" t="s">
        <v>85</v>
      </c>
      <c r="H66" s="2">
        <v>0.5</v>
      </c>
      <c r="I66" t="s">
        <v>87</v>
      </c>
      <c r="J66" t="s">
        <v>84</v>
      </c>
      <c r="K66" t="s">
        <v>16</v>
      </c>
      <c r="M66" t="s">
        <v>92</v>
      </c>
      <c r="N66" t="s">
        <v>16</v>
      </c>
      <c r="O66" s="1" t="s">
        <v>73</v>
      </c>
      <c r="P66" t="s">
        <v>73</v>
      </c>
      <c r="Q66" t="str">
        <f>IF(R66="","",INDEX('Backing 4'!U:U,MATCH(R66,'Backing 4'!T:T,0)))</f>
        <v>Uneven - Men benefit</v>
      </c>
      <c r="R66" t="str">
        <f>IF(M66="","",IF(C66="1 - Executive","",C66&amp;" &amp; "&amp;N66))</f>
        <v>4 - Manager &amp; Sales &amp; Marketing</v>
      </c>
      <c r="S66" t="str">
        <f>IF(T66="","",INDEX('Backing 4'!Z:Z,MATCH(T66,'Backing 4'!Y:Y,0)))</f>
        <v>Even</v>
      </c>
      <c r="T66" t="str">
        <f>IF(M66="","",IF(C66="1 - Executive","",C66))</f>
        <v>4 - Manager</v>
      </c>
      <c r="U66">
        <v>3</v>
      </c>
      <c r="V66" t="str">
        <f>IF(D66="Y","",IF(W66="Y",INDEX('Backing 2'!B:B,MATCH(C66,'Backing 2'!C:C,0)),C66))</f>
        <v>4 - Manager</v>
      </c>
      <c r="W66" t="s">
        <v>86</v>
      </c>
      <c r="X66">
        <v>3</v>
      </c>
      <c r="Y66" t="s">
        <v>75</v>
      </c>
      <c r="Z66">
        <v>38</v>
      </c>
      <c r="AA66" t="s">
        <v>39</v>
      </c>
      <c r="AB66" t="s">
        <v>79</v>
      </c>
      <c r="AC66" t="s">
        <v>79</v>
      </c>
      <c r="AD66" s="3">
        <v>41730</v>
      </c>
      <c r="AE66">
        <v>6</v>
      </c>
      <c r="AF66">
        <f ca="1">RAND()</f>
        <v>0.30043814953581049</v>
      </c>
    </row>
    <row r="67" spans="1:32" x14ac:dyDescent="0.3">
      <c r="A67">
        <v>241</v>
      </c>
      <c r="B67" t="s">
        <v>7</v>
      </c>
      <c r="C67" t="s">
        <v>92</v>
      </c>
      <c r="D67" t="s">
        <v>86</v>
      </c>
      <c r="E67">
        <v>2</v>
      </c>
      <c r="F67" t="s">
        <v>87</v>
      </c>
      <c r="G67" t="s">
        <v>85</v>
      </c>
      <c r="H67" s="2">
        <v>0.5</v>
      </c>
      <c r="I67" t="s">
        <v>87</v>
      </c>
      <c r="J67" t="s">
        <v>84</v>
      </c>
      <c r="K67" t="s">
        <v>15</v>
      </c>
      <c r="M67" t="s">
        <v>92</v>
      </c>
      <c r="N67" t="s">
        <v>15</v>
      </c>
      <c r="O67" s="1" t="s">
        <v>73</v>
      </c>
      <c r="P67" t="s">
        <v>73</v>
      </c>
      <c r="Q67" t="str">
        <f>IF(R67="","",INDEX('Backing 4'!U:U,MATCH(R67,'Backing 4'!T:T,0)))</f>
        <v>Even</v>
      </c>
      <c r="R67" t="str">
        <f>IF(M67="","",IF(C67="1 - Executive","",C67&amp;" &amp; "&amp;N67))</f>
        <v>4 - Manager &amp; Internal Services</v>
      </c>
      <c r="S67" t="str">
        <f>IF(T67="","",INDEX('Backing 4'!Z:Z,MATCH(T67,'Backing 4'!Y:Y,0)))</f>
        <v>Even</v>
      </c>
      <c r="T67" t="str">
        <f>IF(M67="","",IF(C67="1 - Executive","",C67))</f>
        <v>4 - Manager</v>
      </c>
      <c r="U67">
        <v>2</v>
      </c>
      <c r="V67" t="str">
        <f>IF(D67="Y","",IF(W67="Y",INDEX('Backing 2'!B:B,MATCH(C67,'Backing 2'!C:C,0)),C67))</f>
        <v>4 - Manager</v>
      </c>
      <c r="W67" t="s">
        <v>86</v>
      </c>
      <c r="X67">
        <v>2</v>
      </c>
      <c r="Y67" t="s">
        <v>75</v>
      </c>
      <c r="Z67">
        <v>38</v>
      </c>
      <c r="AA67" t="s">
        <v>36</v>
      </c>
      <c r="AB67" t="s">
        <v>79</v>
      </c>
      <c r="AC67" t="s">
        <v>79</v>
      </c>
      <c r="AD67" s="3">
        <v>43191</v>
      </c>
      <c r="AE67">
        <v>2</v>
      </c>
      <c r="AF67">
        <f ca="1">RAND()</f>
        <v>0.131764926139745</v>
      </c>
    </row>
    <row r="68" spans="1:32" x14ac:dyDescent="0.3">
      <c r="A68">
        <v>318</v>
      </c>
      <c r="B68" t="s">
        <v>7</v>
      </c>
      <c r="C68" t="s">
        <v>93</v>
      </c>
      <c r="D68" t="s">
        <v>84</v>
      </c>
      <c r="F68" t="s">
        <v>87</v>
      </c>
      <c r="G68" t="s">
        <v>87</v>
      </c>
      <c r="H68" s="2">
        <v>0.5</v>
      </c>
      <c r="I68" t="s">
        <v>87</v>
      </c>
      <c r="J68" t="s">
        <v>86</v>
      </c>
      <c r="K68" t="s">
        <v>14</v>
      </c>
      <c r="M68" t="s">
        <v>93</v>
      </c>
      <c r="N68" t="s">
        <v>14</v>
      </c>
      <c r="O68" s="1" t="s">
        <v>73</v>
      </c>
      <c r="P68" t="s">
        <v>73</v>
      </c>
      <c r="Q68" t="str">
        <f>IF(R68="","",INDEX('Backing 4'!U:U,MATCH(R68,'Backing 4'!T:T,0)))</f>
        <v>Even</v>
      </c>
      <c r="R68" t="str">
        <f>IF(M68="","",IF(C68="1 - Executive","",C68&amp;" &amp; "&amp;N68))</f>
        <v>3 - Senior Manager &amp; Operations</v>
      </c>
      <c r="S68" t="str">
        <f>IF(T68="","",INDEX('Backing 4'!Z:Z,MATCH(T68,'Backing 4'!Y:Y,0)))</f>
        <v>Uneven - Men benefit</v>
      </c>
      <c r="T68" t="str">
        <f>IF(M68="","",IF(C68="1 - Executive","",C68))</f>
        <v>3 - Senior Manager</v>
      </c>
      <c r="U68">
        <v>0</v>
      </c>
      <c r="V68" t="str">
        <f>IF(D68="Y","",IF(W68="Y",INDEX('Backing 2'!B:B,MATCH(C68,'Backing 2'!C:C,0)),C68))</f>
        <v/>
      </c>
      <c r="W68" t="s">
        <v>86</v>
      </c>
      <c r="Y68" t="s">
        <v>76</v>
      </c>
      <c r="Z68">
        <v>43</v>
      </c>
      <c r="AA68" t="s">
        <v>36</v>
      </c>
      <c r="AB68" t="s">
        <v>79</v>
      </c>
      <c r="AC68" t="s">
        <v>79</v>
      </c>
      <c r="AD68" s="3">
        <v>43922</v>
      </c>
      <c r="AE68">
        <v>0</v>
      </c>
      <c r="AF68">
        <f ca="1">RAND()</f>
        <v>0.12849724748621949</v>
      </c>
    </row>
    <row r="69" spans="1:32" x14ac:dyDescent="0.3">
      <c r="A69">
        <v>126</v>
      </c>
      <c r="B69" t="s">
        <v>7</v>
      </c>
      <c r="C69" t="s">
        <v>91</v>
      </c>
      <c r="D69" t="s">
        <v>84</v>
      </c>
      <c r="F69" t="s">
        <v>87</v>
      </c>
      <c r="G69" t="s">
        <v>87</v>
      </c>
      <c r="H69" s="2">
        <v>0.5</v>
      </c>
      <c r="I69" t="s">
        <v>87</v>
      </c>
      <c r="J69" t="s">
        <v>86</v>
      </c>
      <c r="K69" t="s">
        <v>15</v>
      </c>
      <c r="M69" t="s">
        <v>91</v>
      </c>
      <c r="N69" t="s">
        <v>15</v>
      </c>
      <c r="O69" s="1">
        <v>0.8</v>
      </c>
      <c r="P69" t="s">
        <v>72</v>
      </c>
      <c r="Q69" t="str">
        <f>IF(R69="","",INDEX('Backing 4'!U:U,MATCH(R69,'Backing 4'!T:T,0)))</f>
        <v>Even</v>
      </c>
      <c r="R69" t="str">
        <f>IF(M69="","",IF(C69="1 - Executive","",C69&amp;" &amp; "&amp;N69))</f>
        <v>6 - Junior Officer &amp; Internal Services</v>
      </c>
      <c r="S69" t="str">
        <f>IF(T69="","",INDEX('Backing 4'!Z:Z,MATCH(T69,'Backing 4'!Y:Y,0)))</f>
        <v>Even</v>
      </c>
      <c r="T69" t="str">
        <f>IF(M69="","",IF(C69="1 - Executive","",C69))</f>
        <v>6 - Junior Officer</v>
      </c>
      <c r="U69">
        <v>0</v>
      </c>
      <c r="V69" t="str">
        <f>IF(D69="Y","",IF(W69="Y",INDEX('Backing 2'!B:B,MATCH(C69,'Backing 2'!C:C,0)),C69))</f>
        <v/>
      </c>
      <c r="W69" t="s">
        <v>86</v>
      </c>
      <c r="Y69" t="s">
        <v>74</v>
      </c>
      <c r="Z69">
        <v>22</v>
      </c>
      <c r="AA69" t="s">
        <v>36</v>
      </c>
      <c r="AB69" t="s">
        <v>79</v>
      </c>
      <c r="AC69" t="s">
        <v>79</v>
      </c>
      <c r="AD69" s="3">
        <v>43922</v>
      </c>
      <c r="AE69">
        <v>0</v>
      </c>
      <c r="AF69">
        <f ca="1">RAND()</f>
        <v>7.5275977053744114E-2</v>
      </c>
    </row>
    <row r="70" spans="1:32" x14ac:dyDescent="0.3">
      <c r="A70">
        <v>356</v>
      </c>
      <c r="B70" t="s">
        <v>8</v>
      </c>
      <c r="C70" t="s">
        <v>126</v>
      </c>
      <c r="D70" t="s">
        <v>86</v>
      </c>
      <c r="E70">
        <v>2</v>
      </c>
      <c r="F70" t="s">
        <v>85</v>
      </c>
      <c r="G70" t="s">
        <v>85</v>
      </c>
      <c r="H70" s="2">
        <v>0.5</v>
      </c>
      <c r="I70" t="s">
        <v>87</v>
      </c>
      <c r="J70" t="s">
        <v>84</v>
      </c>
      <c r="K70" t="s">
        <v>16</v>
      </c>
      <c r="M70" t="s">
        <v>92</v>
      </c>
      <c r="N70" t="s">
        <v>16</v>
      </c>
      <c r="O70" s="1" t="s">
        <v>73</v>
      </c>
      <c r="P70" t="s">
        <v>73</v>
      </c>
      <c r="Q70" t="str">
        <f>IF(R70="","",INDEX('Backing 4'!U:U,MATCH(R70,'Backing 4'!T:T,0)))</f>
        <v>Even</v>
      </c>
      <c r="R70" t="str">
        <f>IF(M70="","",IF(C70="1 - Executive","",C70&amp;" &amp; "&amp;N70))</f>
        <v>5 - Senior Officer &amp; Sales &amp; Marketing</v>
      </c>
      <c r="S70" t="str">
        <f>IF(T70="","",INDEX('Backing 4'!Z:Z,MATCH(T70,'Backing 4'!Y:Y,0)))</f>
        <v>Even</v>
      </c>
      <c r="T70" t="str">
        <f>IF(M70="","",IF(C70="1 - Executive","",C70))</f>
        <v>5 - Senior Officer</v>
      </c>
      <c r="U70">
        <v>3</v>
      </c>
      <c r="V70" t="str">
        <f>IF(D70="Y","",IF(W70="Y",INDEX('Backing 2'!B:B,MATCH(C70,'Backing 2'!C:C,0)),C70))</f>
        <v>5 - Senior Officer</v>
      </c>
      <c r="W70" t="s">
        <v>86</v>
      </c>
      <c r="X70">
        <v>2</v>
      </c>
      <c r="Y70" t="s">
        <v>75</v>
      </c>
      <c r="Z70">
        <v>32</v>
      </c>
      <c r="AA70" t="s">
        <v>25</v>
      </c>
      <c r="AB70" t="s">
        <v>25</v>
      </c>
      <c r="AC70" t="s">
        <v>25</v>
      </c>
      <c r="AD70" s="3">
        <v>42826</v>
      </c>
      <c r="AE70">
        <v>3</v>
      </c>
      <c r="AF70">
        <f ca="1">RAND()</f>
        <v>0.81069340206923546</v>
      </c>
    </row>
    <row r="71" spans="1:32" x14ac:dyDescent="0.3">
      <c r="A71">
        <v>16</v>
      </c>
      <c r="B71" t="s">
        <v>8</v>
      </c>
      <c r="C71" t="s">
        <v>92</v>
      </c>
      <c r="D71" t="s">
        <v>86</v>
      </c>
      <c r="E71">
        <v>3</v>
      </c>
      <c r="F71" t="s">
        <v>87</v>
      </c>
      <c r="G71" t="s">
        <v>85</v>
      </c>
      <c r="H71" s="2">
        <v>0.5</v>
      </c>
      <c r="I71" t="s">
        <v>87</v>
      </c>
      <c r="J71" t="s">
        <v>84</v>
      </c>
      <c r="K71" t="s">
        <v>17</v>
      </c>
      <c r="M71" t="s">
        <v>92</v>
      </c>
      <c r="N71" t="s">
        <v>17</v>
      </c>
      <c r="O71" s="1" t="s">
        <v>73</v>
      </c>
      <c r="P71" t="s">
        <v>73</v>
      </c>
      <c r="Q71" t="str">
        <f>IF(R71="","",INDEX('Backing 4'!U:U,MATCH(R71,'Backing 4'!T:T,0)))</f>
        <v>Inconclusive</v>
      </c>
      <c r="R71" t="str">
        <f>IF(M71="","",IF(C71="1 - Executive","",C71&amp;" &amp; "&amp;N71))</f>
        <v>4 - Manager &amp; Strategy</v>
      </c>
      <c r="S71" t="str">
        <f>IF(T71="","",INDEX('Backing 4'!Z:Z,MATCH(T71,'Backing 4'!Y:Y,0)))</f>
        <v>Even</v>
      </c>
      <c r="T71" t="str">
        <f>IF(M71="","",IF(C71="1 - Executive","",C71))</f>
        <v>4 - Manager</v>
      </c>
      <c r="U71">
        <v>3</v>
      </c>
      <c r="V71" t="str">
        <f>IF(D71="Y","",IF(W71="Y",INDEX('Backing 2'!B:B,MATCH(C71,'Backing 2'!C:C,0)),C71))</f>
        <v>4 - Manager</v>
      </c>
      <c r="W71" t="s">
        <v>86</v>
      </c>
      <c r="X71">
        <v>3</v>
      </c>
      <c r="Y71" t="s">
        <v>75</v>
      </c>
      <c r="Z71">
        <v>34</v>
      </c>
      <c r="AA71" t="s">
        <v>36</v>
      </c>
      <c r="AB71" t="s">
        <v>79</v>
      </c>
      <c r="AC71" t="s">
        <v>79</v>
      </c>
      <c r="AD71" s="3">
        <v>42095</v>
      </c>
      <c r="AE71">
        <v>5</v>
      </c>
      <c r="AF71">
        <f ca="1">RAND()</f>
        <v>0.85138995870375211</v>
      </c>
    </row>
    <row r="72" spans="1:32" x14ac:dyDescent="0.3">
      <c r="A72">
        <v>49</v>
      </c>
      <c r="B72" t="s">
        <v>7</v>
      </c>
      <c r="C72" t="s">
        <v>91</v>
      </c>
      <c r="D72" t="s">
        <v>86</v>
      </c>
      <c r="E72">
        <v>2</v>
      </c>
      <c r="F72" t="s">
        <v>87</v>
      </c>
      <c r="G72" t="s">
        <v>85</v>
      </c>
      <c r="H72" s="2">
        <v>0.5</v>
      </c>
      <c r="I72" t="s">
        <v>87</v>
      </c>
      <c r="J72" t="s">
        <v>84</v>
      </c>
      <c r="K72" t="s">
        <v>13</v>
      </c>
      <c r="M72" t="s">
        <v>91</v>
      </c>
      <c r="N72" t="s">
        <v>13</v>
      </c>
      <c r="O72" s="1" t="s">
        <v>73</v>
      </c>
      <c r="P72" t="s">
        <v>73</v>
      </c>
      <c r="Q72" t="str">
        <f>IF(R72="","",INDEX('Backing 4'!U:U,MATCH(R72,'Backing 4'!T:T,0)))</f>
        <v>Inconclusive</v>
      </c>
      <c r="R72" t="str">
        <f>IF(M72="","",IF(C72="1 - Executive","",C72&amp;" &amp; "&amp;N72))</f>
        <v>6 - Junior Officer &amp; HR</v>
      </c>
      <c r="S72" t="str">
        <f>IF(T72="","",INDEX('Backing 4'!Z:Z,MATCH(T72,'Backing 4'!Y:Y,0)))</f>
        <v>Even</v>
      </c>
      <c r="T72" t="str">
        <f>IF(M72="","",IF(C72="1 - Executive","",C72))</f>
        <v>6 - Junior Officer</v>
      </c>
      <c r="U72">
        <v>2</v>
      </c>
      <c r="V72" t="str">
        <f>IF(D72="Y","",IF(W72="Y",INDEX('Backing 2'!B:B,MATCH(C72,'Backing 2'!C:C,0)),C72))</f>
        <v>6 - Junior Officer</v>
      </c>
      <c r="W72" t="s">
        <v>86</v>
      </c>
      <c r="X72">
        <v>2</v>
      </c>
      <c r="Y72" t="s">
        <v>75</v>
      </c>
      <c r="Z72">
        <v>31</v>
      </c>
      <c r="AA72" t="s">
        <v>25</v>
      </c>
      <c r="AB72" t="s">
        <v>25</v>
      </c>
      <c r="AC72" t="s">
        <v>25</v>
      </c>
      <c r="AD72" s="3">
        <v>43191</v>
      </c>
      <c r="AE72">
        <v>2</v>
      </c>
      <c r="AF72">
        <f ca="1">RAND()</f>
        <v>0.4890367949926494</v>
      </c>
    </row>
    <row r="73" spans="1:32" x14ac:dyDescent="0.3">
      <c r="A73">
        <v>453</v>
      </c>
      <c r="B73" t="s">
        <v>8</v>
      </c>
      <c r="C73" t="s">
        <v>94</v>
      </c>
      <c r="D73" t="s">
        <v>86</v>
      </c>
      <c r="E73">
        <v>2</v>
      </c>
      <c r="F73" t="s">
        <v>87</v>
      </c>
      <c r="G73" t="s">
        <v>85</v>
      </c>
      <c r="H73" s="2">
        <v>0.5</v>
      </c>
      <c r="I73" t="s">
        <v>87</v>
      </c>
      <c r="J73" t="s">
        <v>84</v>
      </c>
      <c r="K73" t="s">
        <v>16</v>
      </c>
      <c r="M73" t="s">
        <v>94</v>
      </c>
      <c r="N73" t="s">
        <v>16</v>
      </c>
      <c r="O73" s="1" t="s">
        <v>73</v>
      </c>
      <c r="P73" t="s">
        <v>73</v>
      </c>
      <c r="Q73" t="str">
        <f>IF(R73="","",INDEX('Backing 4'!U:U,MATCH(R73,'Backing 4'!T:T,0)))</f>
        <v>Inconclusive</v>
      </c>
      <c r="R73" t="str">
        <f>IF(M73="","",IF(C73="1 - Executive","",C73&amp;" &amp; "&amp;N73))</f>
        <v>2 - Director &amp; Sales &amp; Marketing</v>
      </c>
      <c r="S73" t="s">
        <v>125</v>
      </c>
      <c r="T73" t="str">
        <f>IF(M73="","",IF(C73="1 - Executive","",C73))</f>
        <v>2 - Director</v>
      </c>
      <c r="U73">
        <v>4</v>
      </c>
      <c r="V73" t="str">
        <f>IF(D73="Y","",IF(W73="Y",INDEX('Backing 2'!B:B,MATCH(C73,'Backing 2'!C:C,0)),C73))</f>
        <v>2 - Director</v>
      </c>
      <c r="W73" t="s">
        <v>86</v>
      </c>
      <c r="X73">
        <v>3</v>
      </c>
      <c r="Y73" t="s">
        <v>75</v>
      </c>
      <c r="Z73">
        <v>39</v>
      </c>
      <c r="AA73" t="s">
        <v>25</v>
      </c>
      <c r="AB73" t="s">
        <v>25</v>
      </c>
      <c r="AC73" t="s">
        <v>25</v>
      </c>
      <c r="AD73" s="3">
        <v>41000</v>
      </c>
      <c r="AE73">
        <v>8</v>
      </c>
      <c r="AF73">
        <f ca="1">RAND()</f>
        <v>0.47167836356603798</v>
      </c>
    </row>
    <row r="74" spans="1:32" x14ac:dyDescent="0.3">
      <c r="A74">
        <v>106</v>
      </c>
      <c r="B74" t="s">
        <v>8</v>
      </c>
      <c r="C74" t="s">
        <v>94</v>
      </c>
      <c r="D74" t="s">
        <v>86</v>
      </c>
      <c r="E74">
        <v>1</v>
      </c>
      <c r="F74" t="s">
        <v>87</v>
      </c>
      <c r="G74" t="s">
        <v>85</v>
      </c>
      <c r="H74" s="2">
        <v>0.5</v>
      </c>
      <c r="I74" t="s">
        <v>87</v>
      </c>
      <c r="J74" t="s">
        <v>84</v>
      </c>
      <c r="K74" t="s">
        <v>16</v>
      </c>
      <c r="M74" t="s">
        <v>94</v>
      </c>
      <c r="N74" t="s">
        <v>16</v>
      </c>
      <c r="O74" s="1" t="s">
        <v>73</v>
      </c>
      <c r="P74" t="s">
        <v>73</v>
      </c>
      <c r="Q74" t="str">
        <f>IF(R74="","",INDEX('Backing 4'!U:U,MATCH(R74,'Backing 4'!T:T,0)))</f>
        <v>Inconclusive</v>
      </c>
      <c r="R74" t="str">
        <f>IF(M74="","",IF(C74="1 - Executive","",C74&amp;" &amp; "&amp;N74))</f>
        <v>2 - Director &amp; Sales &amp; Marketing</v>
      </c>
      <c r="S74" t="s">
        <v>125</v>
      </c>
      <c r="T74" t="str">
        <f>IF(M74="","",IF(C74="1 - Executive","",C74))</f>
        <v>2 - Director</v>
      </c>
      <c r="U74">
        <v>3</v>
      </c>
      <c r="V74" t="str">
        <f>IF(D74="Y","",IF(W74="Y",INDEX('Backing 2'!B:B,MATCH(C74,'Backing 2'!C:C,0)),C74))</f>
        <v>2 - Director</v>
      </c>
      <c r="W74" t="s">
        <v>86</v>
      </c>
      <c r="X74">
        <v>3</v>
      </c>
      <c r="Y74" t="s">
        <v>75</v>
      </c>
      <c r="Z74">
        <v>35</v>
      </c>
      <c r="AA74" t="s">
        <v>37</v>
      </c>
      <c r="AB74" t="s">
        <v>79</v>
      </c>
      <c r="AC74" t="s">
        <v>79</v>
      </c>
      <c r="AD74" s="3">
        <v>42826</v>
      </c>
      <c r="AE74">
        <v>3</v>
      </c>
      <c r="AF74">
        <f ca="1">RAND()</f>
        <v>0.81221166260543165</v>
      </c>
    </row>
    <row r="75" spans="1:32" x14ac:dyDescent="0.3">
      <c r="A75">
        <v>231</v>
      </c>
      <c r="B75" t="s">
        <v>8</v>
      </c>
      <c r="C75" t="s">
        <v>93</v>
      </c>
      <c r="D75" t="s">
        <v>86</v>
      </c>
      <c r="E75">
        <v>3</v>
      </c>
      <c r="F75" t="s">
        <v>87</v>
      </c>
      <c r="G75" t="s">
        <v>85</v>
      </c>
      <c r="H75" s="2">
        <v>0.5</v>
      </c>
      <c r="I75" t="s">
        <v>87</v>
      </c>
      <c r="J75" t="s">
        <v>84</v>
      </c>
      <c r="K75" t="s">
        <v>12</v>
      </c>
      <c r="M75" t="s">
        <v>93</v>
      </c>
      <c r="N75" t="s">
        <v>12</v>
      </c>
      <c r="O75" s="1" t="s">
        <v>73</v>
      </c>
      <c r="P75" t="s">
        <v>73</v>
      </c>
      <c r="Q75" t="str">
        <f>IF(R75="","",INDEX('Backing 4'!U:U,MATCH(R75,'Backing 4'!T:T,0)))</f>
        <v>Inconclusive</v>
      </c>
      <c r="R75" t="str">
        <f>IF(M75="","",IF(C75="1 - Executive","",C75&amp;" &amp; "&amp;N75))</f>
        <v>3 - Senior Manager &amp; Finance</v>
      </c>
      <c r="S75" t="str">
        <f>IF(T75="","",INDEX('Backing 4'!Z:Z,MATCH(T75,'Backing 4'!Y:Y,0)))</f>
        <v>Uneven - Men benefit</v>
      </c>
      <c r="T75" t="str">
        <f>IF(M75="","",IF(C75="1 - Executive","",C75))</f>
        <v>3 - Senior Manager</v>
      </c>
      <c r="U75">
        <v>3</v>
      </c>
      <c r="V75" t="str">
        <f>IF(D75="Y","",IF(W75="Y",INDEX('Backing 2'!B:B,MATCH(C75,'Backing 2'!C:C,0)),C75))</f>
        <v>3 - Senior Manager</v>
      </c>
      <c r="W75" t="s">
        <v>86</v>
      </c>
      <c r="X75">
        <v>3</v>
      </c>
      <c r="Y75" t="s">
        <v>75</v>
      </c>
      <c r="Z75">
        <v>39</v>
      </c>
      <c r="AA75" t="s">
        <v>37</v>
      </c>
      <c r="AB75" t="s">
        <v>79</v>
      </c>
      <c r="AC75" t="s">
        <v>79</v>
      </c>
      <c r="AD75" s="3">
        <v>42461</v>
      </c>
      <c r="AE75">
        <v>4</v>
      </c>
      <c r="AF75">
        <f ca="1">RAND()</f>
        <v>0.57366775116480984</v>
      </c>
    </row>
    <row r="76" spans="1:32" x14ac:dyDescent="0.3">
      <c r="A76">
        <v>80</v>
      </c>
      <c r="B76" t="s">
        <v>7</v>
      </c>
      <c r="C76" t="s">
        <v>126</v>
      </c>
      <c r="D76" t="s">
        <v>86</v>
      </c>
      <c r="E76">
        <v>3</v>
      </c>
      <c r="F76" t="s">
        <v>87</v>
      </c>
      <c r="G76" t="s">
        <v>85</v>
      </c>
      <c r="H76" s="2">
        <v>0.5</v>
      </c>
      <c r="I76" t="s">
        <v>87</v>
      </c>
      <c r="J76" t="s">
        <v>84</v>
      </c>
      <c r="K76" t="s">
        <v>14</v>
      </c>
      <c r="M76" t="s">
        <v>126</v>
      </c>
      <c r="N76" t="s">
        <v>14</v>
      </c>
      <c r="O76" s="1">
        <v>0.5</v>
      </c>
      <c r="P76" t="s">
        <v>72</v>
      </c>
      <c r="Q76" t="str">
        <f>IF(R76="","",INDEX('Backing 4'!U:U,MATCH(R76,'Backing 4'!T:T,0)))</f>
        <v>Even</v>
      </c>
      <c r="R76" t="str">
        <f>IF(M76="","",IF(C76="1 - Executive","",C76&amp;" &amp; "&amp;N76))</f>
        <v>5 - Senior Officer &amp; Operations</v>
      </c>
      <c r="S76" t="str">
        <f>IF(T76="","",INDEX('Backing 4'!Z:Z,MATCH(T76,'Backing 4'!Y:Y,0)))</f>
        <v>Even</v>
      </c>
      <c r="T76" t="str">
        <f>IF(M76="","",IF(C76="1 - Executive","",C76))</f>
        <v>5 - Senior Officer</v>
      </c>
      <c r="U76">
        <v>3</v>
      </c>
      <c r="V76" t="str">
        <f>IF(D76="Y","",IF(W76="Y",INDEX('Backing 2'!B:B,MATCH(C76,'Backing 2'!C:C,0)),C76))</f>
        <v>5 - Senior Officer</v>
      </c>
      <c r="W76" t="s">
        <v>86</v>
      </c>
      <c r="X76">
        <v>2</v>
      </c>
      <c r="Y76" t="s">
        <v>74</v>
      </c>
      <c r="Z76">
        <v>28</v>
      </c>
      <c r="AA76" t="s">
        <v>37</v>
      </c>
      <c r="AB76" t="s">
        <v>79</v>
      </c>
      <c r="AC76" t="s">
        <v>79</v>
      </c>
      <c r="AD76" s="3">
        <v>41730</v>
      </c>
      <c r="AE76">
        <v>6</v>
      </c>
      <c r="AF76">
        <f ca="1">RAND()</f>
        <v>0.63087478339488812</v>
      </c>
    </row>
    <row r="77" spans="1:32" x14ac:dyDescent="0.3">
      <c r="A77">
        <v>34</v>
      </c>
      <c r="B77" t="s">
        <v>7</v>
      </c>
      <c r="C77" t="s">
        <v>126</v>
      </c>
      <c r="D77" t="s">
        <v>86</v>
      </c>
      <c r="E77">
        <v>1</v>
      </c>
      <c r="F77" t="s">
        <v>85</v>
      </c>
      <c r="G77" t="s">
        <v>85</v>
      </c>
      <c r="H77" s="2">
        <v>0.5</v>
      </c>
      <c r="I77" t="s">
        <v>87</v>
      </c>
      <c r="J77" t="s">
        <v>84</v>
      </c>
      <c r="K77" t="s">
        <v>15</v>
      </c>
      <c r="M77" t="s">
        <v>92</v>
      </c>
      <c r="N77" t="s">
        <v>15</v>
      </c>
      <c r="O77" s="1" t="s">
        <v>73</v>
      </c>
      <c r="P77" t="s">
        <v>73</v>
      </c>
      <c r="Q77" t="str">
        <f>IF(R77="","",INDEX('Backing 4'!U:U,MATCH(R77,'Backing 4'!T:T,0)))</f>
        <v>Even</v>
      </c>
      <c r="R77" t="str">
        <f>IF(M77="","",IF(C77="1 - Executive","",C77&amp;" &amp; "&amp;N77))</f>
        <v>5 - Senior Officer &amp; Internal Services</v>
      </c>
      <c r="S77" t="str">
        <f>IF(T77="","",INDEX('Backing 4'!Z:Z,MATCH(T77,'Backing 4'!Y:Y,0)))</f>
        <v>Even</v>
      </c>
      <c r="T77" t="str">
        <f>IF(M77="","",IF(C77="1 - Executive","",C77))</f>
        <v>5 - Senior Officer</v>
      </c>
      <c r="U77">
        <v>5</v>
      </c>
      <c r="V77" t="str">
        <f>IF(D77="Y","",IF(W77="Y",INDEX('Backing 2'!B:B,MATCH(C77,'Backing 2'!C:C,0)),C77))</f>
        <v>5 - Senior Officer</v>
      </c>
      <c r="W77" t="s">
        <v>86</v>
      </c>
      <c r="X77">
        <v>2</v>
      </c>
      <c r="Y77" t="s">
        <v>75</v>
      </c>
      <c r="Z77">
        <v>37</v>
      </c>
      <c r="AA77" t="s">
        <v>25</v>
      </c>
      <c r="AB77" t="s">
        <v>25</v>
      </c>
      <c r="AC77" t="s">
        <v>25</v>
      </c>
      <c r="AD77" s="3">
        <v>41730</v>
      </c>
      <c r="AE77">
        <v>6</v>
      </c>
      <c r="AF77">
        <f ca="1">RAND()</f>
        <v>0.67606476815585537</v>
      </c>
    </row>
    <row r="78" spans="1:32" x14ac:dyDescent="0.3">
      <c r="A78">
        <v>427</v>
      </c>
      <c r="B78" t="s">
        <v>8</v>
      </c>
      <c r="C78" t="s">
        <v>95</v>
      </c>
      <c r="D78" t="s">
        <v>84</v>
      </c>
      <c r="F78" t="s">
        <v>87</v>
      </c>
      <c r="G78" t="s">
        <v>87</v>
      </c>
      <c r="H78" s="2">
        <v>0.5</v>
      </c>
      <c r="I78" t="s">
        <v>87</v>
      </c>
      <c r="J78" t="s">
        <v>86</v>
      </c>
      <c r="K78" t="s">
        <v>17</v>
      </c>
      <c r="M78" t="s">
        <v>95</v>
      </c>
      <c r="N78" t="s">
        <v>17</v>
      </c>
      <c r="O78" s="1" t="s">
        <v>73</v>
      </c>
      <c r="P78" t="s">
        <v>73</v>
      </c>
      <c r="Q78" t="str">
        <f>IF(R78="","",INDEX('Backing 4'!U:U,MATCH(R78,'Backing 4'!T:T,0)))</f>
        <v/>
      </c>
      <c r="R78" t="str">
        <f>IF(M78="","",IF(C78="1 - Executive","",C78&amp;" &amp; "&amp;N78))</f>
        <v/>
      </c>
      <c r="S78" t="str">
        <f>IF(T78="","",INDEX('Backing 4'!Z:Z,MATCH(T78,'Backing 4'!Y:Y,0)))</f>
        <v/>
      </c>
      <c r="T78" t="str">
        <f>IF(M78="","",IF(C78="1 - Executive","",C78))</f>
        <v/>
      </c>
      <c r="U78">
        <v>0</v>
      </c>
      <c r="V78" t="str">
        <f>IF(D78="Y","",IF(W78="Y",INDEX('Backing 2'!B:B,MATCH(C78,'Backing 2'!C:C,0)),C78))</f>
        <v/>
      </c>
      <c r="W78" t="s">
        <v>86</v>
      </c>
      <c r="Y78" t="s">
        <v>78</v>
      </c>
      <c r="Z78">
        <v>60</v>
      </c>
      <c r="AA78" t="s">
        <v>37</v>
      </c>
      <c r="AB78" t="s">
        <v>79</v>
      </c>
      <c r="AC78" t="s">
        <v>79</v>
      </c>
      <c r="AD78" s="3">
        <v>43922</v>
      </c>
      <c r="AE78">
        <v>0</v>
      </c>
      <c r="AF78">
        <f ca="1">RAND()</f>
        <v>0.90047049162478776</v>
      </c>
    </row>
    <row r="79" spans="1:32" x14ac:dyDescent="0.3">
      <c r="A79">
        <v>286</v>
      </c>
      <c r="B79" t="s">
        <v>8</v>
      </c>
      <c r="C79" t="s">
        <v>92</v>
      </c>
      <c r="D79" t="s">
        <v>86</v>
      </c>
      <c r="E79">
        <v>3</v>
      </c>
      <c r="F79" t="s">
        <v>87</v>
      </c>
      <c r="G79" t="s">
        <v>85</v>
      </c>
      <c r="H79" s="2">
        <v>0.5</v>
      </c>
      <c r="I79" t="s">
        <v>87</v>
      </c>
      <c r="J79" t="s">
        <v>84</v>
      </c>
      <c r="K79" t="s">
        <v>14</v>
      </c>
      <c r="M79" t="s">
        <v>92</v>
      </c>
      <c r="N79" t="s">
        <v>14</v>
      </c>
      <c r="O79" s="1" t="s">
        <v>73</v>
      </c>
      <c r="P79" t="s">
        <v>73</v>
      </c>
      <c r="Q79" t="str">
        <f>IF(R79="","",INDEX('Backing 4'!U:U,MATCH(R79,'Backing 4'!T:T,0)))</f>
        <v>Even</v>
      </c>
      <c r="R79" t="str">
        <f>IF(M79="","",IF(C79="1 - Executive","",C79&amp;" &amp; "&amp;N79))</f>
        <v>4 - Manager &amp; Operations</v>
      </c>
      <c r="S79" t="str">
        <f>IF(T79="","",INDEX('Backing 4'!Z:Z,MATCH(T79,'Backing 4'!Y:Y,0)))</f>
        <v>Even</v>
      </c>
      <c r="T79" t="str">
        <f>IF(M79="","",IF(C79="1 - Executive","",C79))</f>
        <v>4 - Manager</v>
      </c>
      <c r="U79">
        <v>1</v>
      </c>
      <c r="V79" t="str">
        <f>IF(D79="Y","",IF(W79="Y",INDEX('Backing 2'!B:B,MATCH(C79,'Backing 2'!C:C,0)),C79))</f>
        <v>5 - Senior Officer</v>
      </c>
      <c r="W79" t="s">
        <v>84</v>
      </c>
      <c r="X79">
        <v>2</v>
      </c>
      <c r="Y79" t="s">
        <v>75</v>
      </c>
      <c r="Z79">
        <v>30</v>
      </c>
      <c r="AA79" t="s">
        <v>36</v>
      </c>
      <c r="AB79" t="s">
        <v>79</v>
      </c>
      <c r="AC79" t="s">
        <v>79</v>
      </c>
      <c r="AD79" s="3">
        <v>43191</v>
      </c>
      <c r="AE79">
        <v>2</v>
      </c>
      <c r="AF79">
        <f ca="1">RAND()</f>
        <v>0.46243008927560492</v>
      </c>
    </row>
    <row r="80" spans="1:32" x14ac:dyDescent="0.3">
      <c r="A80">
        <v>405</v>
      </c>
      <c r="B80" t="s">
        <v>8</v>
      </c>
      <c r="C80" t="s">
        <v>95</v>
      </c>
      <c r="D80" t="s">
        <v>86</v>
      </c>
      <c r="F80" t="s">
        <v>87</v>
      </c>
      <c r="G80" t="s">
        <v>87</v>
      </c>
      <c r="H80" s="2">
        <v>0.5</v>
      </c>
      <c r="I80" t="s">
        <v>87</v>
      </c>
      <c r="J80" t="s">
        <v>84</v>
      </c>
      <c r="K80" t="s">
        <v>17</v>
      </c>
      <c r="M80" t="s">
        <v>95</v>
      </c>
      <c r="N80" t="s">
        <v>17</v>
      </c>
      <c r="O80" s="1" t="s">
        <v>73</v>
      </c>
      <c r="P80" t="s">
        <v>73</v>
      </c>
      <c r="Q80" t="str">
        <f>IF(R80="","",INDEX('Backing 4'!U:U,MATCH(R80,'Backing 4'!T:T,0)))</f>
        <v/>
      </c>
      <c r="R80" t="str">
        <f>IF(M80="","",IF(C80="1 - Executive","",C80&amp;" &amp; "&amp;N80))</f>
        <v/>
      </c>
      <c r="S80" t="str">
        <f>IF(T80="","",INDEX('Backing 4'!Z:Z,MATCH(T80,'Backing 4'!Y:Y,0)))</f>
        <v/>
      </c>
      <c r="T80" t="str">
        <f>IF(M80="","",IF(C80="1 - Executive","",C80))</f>
        <v/>
      </c>
      <c r="U80">
        <v>5</v>
      </c>
      <c r="V80" t="str">
        <f>IF(D80="Y","",IF(W80="Y",INDEX('Backing 2'!B:B,MATCH(C80,'Backing 2'!C:C,0)),C80))</f>
        <v>1 - Executive</v>
      </c>
      <c r="W80" t="s">
        <v>86</v>
      </c>
      <c r="X80">
        <v>3</v>
      </c>
      <c r="Y80" t="s">
        <v>76</v>
      </c>
      <c r="Z80">
        <v>47</v>
      </c>
      <c r="AA80" t="s">
        <v>25</v>
      </c>
      <c r="AB80" t="s">
        <v>25</v>
      </c>
      <c r="AC80" t="s">
        <v>25</v>
      </c>
      <c r="AD80" s="3">
        <v>41000</v>
      </c>
      <c r="AE80">
        <v>8</v>
      </c>
      <c r="AF80">
        <f ca="1">RAND()</f>
        <v>0.22833321732915179</v>
      </c>
    </row>
    <row r="81" spans="1:32" x14ac:dyDescent="0.3">
      <c r="A81">
        <v>180</v>
      </c>
      <c r="B81" t="s">
        <v>8</v>
      </c>
      <c r="C81" s="4" t="s">
        <v>93</v>
      </c>
      <c r="D81" t="s">
        <v>86</v>
      </c>
      <c r="E81">
        <v>2</v>
      </c>
      <c r="F81" t="s">
        <v>87</v>
      </c>
      <c r="G81" t="s">
        <v>87</v>
      </c>
      <c r="H81" s="2">
        <v>0.5</v>
      </c>
      <c r="I81" t="s">
        <v>85</v>
      </c>
      <c r="J81" t="s">
        <v>84</v>
      </c>
      <c r="K81" t="s">
        <v>13</v>
      </c>
      <c r="L81" t="s">
        <v>88</v>
      </c>
      <c r="N81" t="s">
        <v>13</v>
      </c>
      <c r="O81" s="1" t="s">
        <v>73</v>
      </c>
      <c r="P81" t="s">
        <v>73</v>
      </c>
      <c r="Q81" t="str">
        <f>IF(R81="","",INDEX('Backing 4'!U:U,MATCH(R81,'Backing 4'!T:T,0)))</f>
        <v/>
      </c>
      <c r="R81" t="str">
        <f>IF(M81="","",IF(C81="1 - Executive","",C81&amp;" &amp; "&amp;N81))</f>
        <v/>
      </c>
      <c r="S81" t="str">
        <f>IF(T81="","",INDEX('Backing 4'!Z:Z,MATCH(T81,'Backing 4'!Y:Y,0)))</f>
        <v/>
      </c>
      <c r="T81" t="str">
        <f>IF(M81="","",IF(C81="1 - Executive","",C81))</f>
        <v/>
      </c>
      <c r="U81">
        <v>2</v>
      </c>
      <c r="V81" t="str">
        <f>IF(D81="Y","",IF(W81="Y",INDEX('Backing 2'!B:B,MATCH(C81,'Backing 2'!C:C,0)),C81))</f>
        <v>3 - Senior Manager</v>
      </c>
      <c r="W81" t="s">
        <v>86</v>
      </c>
      <c r="X81">
        <v>3</v>
      </c>
      <c r="Y81" t="s">
        <v>75</v>
      </c>
      <c r="Z81">
        <v>34</v>
      </c>
      <c r="AA81" t="s">
        <v>25</v>
      </c>
      <c r="AB81" t="s">
        <v>25</v>
      </c>
      <c r="AC81" t="s">
        <v>25</v>
      </c>
      <c r="AD81" s="3">
        <v>42461</v>
      </c>
      <c r="AE81">
        <v>4</v>
      </c>
      <c r="AF81">
        <f ca="1">RAND()</f>
        <v>0.52742233536645156</v>
      </c>
    </row>
    <row r="82" spans="1:32" x14ac:dyDescent="0.3">
      <c r="A82">
        <v>249</v>
      </c>
      <c r="B82" t="s">
        <v>8</v>
      </c>
      <c r="C82" t="s">
        <v>91</v>
      </c>
      <c r="D82" t="s">
        <v>86</v>
      </c>
      <c r="E82">
        <v>2</v>
      </c>
      <c r="F82" t="s">
        <v>87</v>
      </c>
      <c r="G82" t="s">
        <v>85</v>
      </c>
      <c r="H82" s="2">
        <v>0.5</v>
      </c>
      <c r="I82" t="s">
        <v>87</v>
      </c>
      <c r="J82" t="s">
        <v>84</v>
      </c>
      <c r="K82" t="s">
        <v>14</v>
      </c>
      <c r="M82" t="s">
        <v>91</v>
      </c>
      <c r="N82" t="s">
        <v>14</v>
      </c>
      <c r="O82" s="1" t="s">
        <v>73</v>
      </c>
      <c r="P82" t="s">
        <v>73</v>
      </c>
      <c r="Q82" t="str">
        <f>IF(R82="","",INDEX('Backing 4'!U:U,MATCH(R82,'Backing 4'!T:T,0)))</f>
        <v>Even</v>
      </c>
      <c r="R82" t="str">
        <f>IF(M82="","",IF(C82="1 - Executive","",C82&amp;" &amp; "&amp;N82))</f>
        <v>6 - Junior Officer &amp; Operations</v>
      </c>
      <c r="S82" t="str">
        <f>IF(T82="","",INDEX('Backing 4'!Z:Z,MATCH(T82,'Backing 4'!Y:Y,0)))</f>
        <v>Even</v>
      </c>
      <c r="T82" t="str">
        <f>IF(M82="","",IF(C82="1 - Executive","",C82))</f>
        <v>6 - Junior Officer</v>
      </c>
      <c r="U82">
        <v>2</v>
      </c>
      <c r="V82" t="str">
        <f>IF(D82="Y","",IF(W82="Y",INDEX('Backing 2'!B:B,MATCH(C82,'Backing 2'!C:C,0)),C82))</f>
        <v>6 - Junior Officer</v>
      </c>
      <c r="W82" t="s">
        <v>86</v>
      </c>
      <c r="X82">
        <v>3</v>
      </c>
      <c r="Y82" t="s">
        <v>74</v>
      </c>
      <c r="Z82">
        <v>21</v>
      </c>
      <c r="AA82" t="s">
        <v>25</v>
      </c>
      <c r="AB82" t="s">
        <v>25</v>
      </c>
      <c r="AC82" t="s">
        <v>25</v>
      </c>
      <c r="AD82" s="3">
        <v>43191</v>
      </c>
      <c r="AE82">
        <v>2</v>
      </c>
      <c r="AF82">
        <f ca="1">RAND()</f>
        <v>0.88964616700533372</v>
      </c>
    </row>
    <row r="83" spans="1:32" x14ac:dyDescent="0.3">
      <c r="A83">
        <v>183</v>
      </c>
      <c r="B83" t="s">
        <v>7</v>
      </c>
      <c r="C83" t="s">
        <v>126</v>
      </c>
      <c r="D83" t="s">
        <v>86</v>
      </c>
      <c r="E83">
        <v>2</v>
      </c>
      <c r="F83" t="s">
        <v>87</v>
      </c>
      <c r="G83" t="s">
        <v>85</v>
      </c>
      <c r="H83" s="2">
        <v>0.5</v>
      </c>
      <c r="I83" t="s">
        <v>87</v>
      </c>
      <c r="J83" t="s">
        <v>84</v>
      </c>
      <c r="K83" t="s">
        <v>14</v>
      </c>
      <c r="M83" t="s">
        <v>126</v>
      </c>
      <c r="N83" t="s">
        <v>14</v>
      </c>
      <c r="O83" s="1">
        <v>0.6</v>
      </c>
      <c r="P83" t="s">
        <v>72</v>
      </c>
      <c r="Q83" t="str">
        <f>IF(R83="","",INDEX('Backing 4'!U:U,MATCH(R83,'Backing 4'!T:T,0)))</f>
        <v>Even</v>
      </c>
      <c r="R83" t="str">
        <f>IF(M83="","",IF(C83="1 - Executive","",C83&amp;" &amp; "&amp;N83))</f>
        <v>5 - Senior Officer &amp; Operations</v>
      </c>
      <c r="S83" t="str">
        <f>IF(T83="","",INDEX('Backing 4'!Z:Z,MATCH(T83,'Backing 4'!Y:Y,0)))</f>
        <v>Even</v>
      </c>
      <c r="T83" t="str">
        <f>IF(M83="","",IF(C83="1 - Executive","",C83))</f>
        <v>5 - Senior Officer</v>
      </c>
      <c r="U83">
        <v>3</v>
      </c>
      <c r="V83" t="str">
        <f>IF(D83="Y","",IF(W83="Y",INDEX('Backing 2'!B:B,MATCH(C83,'Backing 2'!C:C,0)),C83))</f>
        <v>5 - Senior Officer</v>
      </c>
      <c r="W83" t="s">
        <v>86</v>
      </c>
      <c r="Y83" t="s">
        <v>74</v>
      </c>
      <c r="Z83">
        <v>28</v>
      </c>
      <c r="AA83" t="s">
        <v>44</v>
      </c>
      <c r="AB83" t="s">
        <v>80</v>
      </c>
      <c r="AC83" t="s">
        <v>83</v>
      </c>
      <c r="AD83" s="3">
        <v>42826</v>
      </c>
      <c r="AE83">
        <v>3</v>
      </c>
      <c r="AF83">
        <f ca="1">RAND()</f>
        <v>0.48401381798214926</v>
      </c>
    </row>
    <row r="84" spans="1:32" x14ac:dyDescent="0.3">
      <c r="A84">
        <v>475</v>
      </c>
      <c r="B84" t="s">
        <v>7</v>
      </c>
      <c r="C84" t="s">
        <v>91</v>
      </c>
      <c r="D84" t="s">
        <v>86</v>
      </c>
      <c r="E84">
        <v>2</v>
      </c>
      <c r="F84" t="s">
        <v>87</v>
      </c>
      <c r="G84" t="s">
        <v>85</v>
      </c>
      <c r="H84" s="2">
        <v>0.5</v>
      </c>
      <c r="I84" t="s">
        <v>87</v>
      </c>
      <c r="J84" t="s">
        <v>84</v>
      </c>
      <c r="K84" t="s">
        <v>16</v>
      </c>
      <c r="M84" t="s">
        <v>91</v>
      </c>
      <c r="N84" t="s">
        <v>16</v>
      </c>
      <c r="O84" s="1">
        <v>0.7</v>
      </c>
      <c r="P84" t="s">
        <v>72</v>
      </c>
      <c r="Q84" t="str">
        <f>IF(R84="","",INDEX('Backing 4'!U:U,MATCH(R84,'Backing 4'!T:T,0)))</f>
        <v>Even</v>
      </c>
      <c r="R84" t="str">
        <f>IF(M84="","",IF(C84="1 - Executive","",C84&amp;" &amp; "&amp;N84))</f>
        <v>6 - Junior Officer &amp; Sales &amp; Marketing</v>
      </c>
      <c r="S84" t="str">
        <f>IF(T84="","",INDEX('Backing 4'!Z:Z,MATCH(T84,'Backing 4'!Y:Y,0)))</f>
        <v>Even</v>
      </c>
      <c r="T84" t="str">
        <f>IF(M84="","",IF(C84="1 - Executive","",C84))</f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86</v>
      </c>
      <c r="X84">
        <v>3</v>
      </c>
      <c r="Y84" t="s">
        <v>74</v>
      </c>
      <c r="Z84">
        <v>25</v>
      </c>
      <c r="AA84" t="s">
        <v>37</v>
      </c>
      <c r="AB84" t="s">
        <v>79</v>
      </c>
      <c r="AC84" t="s">
        <v>79</v>
      </c>
      <c r="AD84" s="3">
        <v>42826</v>
      </c>
      <c r="AE84">
        <v>3</v>
      </c>
      <c r="AF84">
        <f ca="1">RAND()</f>
        <v>0.81491580047805146</v>
      </c>
    </row>
    <row r="85" spans="1:32" x14ac:dyDescent="0.3">
      <c r="A85">
        <v>373</v>
      </c>
      <c r="B85" t="s">
        <v>8</v>
      </c>
      <c r="C85" t="s">
        <v>92</v>
      </c>
      <c r="D85" t="s">
        <v>86</v>
      </c>
      <c r="E85">
        <v>2</v>
      </c>
      <c r="F85" t="s">
        <v>87</v>
      </c>
      <c r="G85" t="s">
        <v>85</v>
      </c>
      <c r="H85" s="2">
        <v>0.5</v>
      </c>
      <c r="I85" t="s">
        <v>87</v>
      </c>
      <c r="J85" t="s">
        <v>84</v>
      </c>
      <c r="K85" t="s">
        <v>14</v>
      </c>
      <c r="M85" t="s">
        <v>92</v>
      </c>
      <c r="N85" t="s">
        <v>14</v>
      </c>
      <c r="O85" s="1" t="s">
        <v>73</v>
      </c>
      <c r="P85" t="s">
        <v>73</v>
      </c>
      <c r="Q85" t="str">
        <f>IF(R85="","",INDEX('Backing 4'!U:U,MATCH(R85,'Backing 4'!T:T,0)))</f>
        <v>Even</v>
      </c>
      <c r="R85" t="str">
        <f>IF(M85="","",IF(C85="1 - Executive","",C85&amp;" &amp; "&amp;N85))</f>
        <v>4 - Manager &amp; Operations</v>
      </c>
      <c r="S85" t="str">
        <f>IF(T85="","",INDEX('Backing 4'!Z:Z,MATCH(T85,'Backing 4'!Y:Y,0)))</f>
        <v>Even</v>
      </c>
      <c r="T85" t="str">
        <f>IF(M85="","",IF(C85="1 - Executive","",C85))</f>
        <v>4 - Manager</v>
      </c>
      <c r="U85">
        <v>2</v>
      </c>
      <c r="V85" t="str">
        <f>IF(D85="Y","",IF(W85="Y",INDEX('Backing 2'!B:B,MATCH(C85,'Backing 2'!C:C,0)),C85))</f>
        <v>4 - Manager</v>
      </c>
      <c r="W85" t="s">
        <v>86</v>
      </c>
      <c r="X85">
        <v>3</v>
      </c>
      <c r="Y85" t="s">
        <v>75</v>
      </c>
      <c r="Z85">
        <v>34</v>
      </c>
      <c r="AA85" t="s">
        <v>25</v>
      </c>
      <c r="AB85" t="s">
        <v>25</v>
      </c>
      <c r="AC85" t="s">
        <v>25</v>
      </c>
      <c r="AD85" s="3">
        <v>41000</v>
      </c>
      <c r="AE85">
        <v>8</v>
      </c>
      <c r="AF85">
        <f ca="1">RAND()</f>
        <v>0.74585676922668864</v>
      </c>
    </row>
    <row r="86" spans="1:32" x14ac:dyDescent="0.3">
      <c r="A86">
        <v>274</v>
      </c>
      <c r="B86" t="s">
        <v>8</v>
      </c>
      <c r="C86" t="s">
        <v>91</v>
      </c>
      <c r="D86" t="s">
        <v>86</v>
      </c>
      <c r="E86">
        <v>2</v>
      </c>
      <c r="F86" t="s">
        <v>87</v>
      </c>
      <c r="G86" t="s">
        <v>85</v>
      </c>
      <c r="H86" s="2">
        <v>0.5</v>
      </c>
      <c r="I86" t="s">
        <v>87</v>
      </c>
      <c r="J86" t="s">
        <v>84</v>
      </c>
      <c r="K86" t="s">
        <v>14</v>
      </c>
      <c r="M86" t="s">
        <v>91</v>
      </c>
      <c r="N86" t="s">
        <v>14</v>
      </c>
      <c r="O86" s="1" t="s">
        <v>73</v>
      </c>
      <c r="P86" t="s">
        <v>73</v>
      </c>
      <c r="Q86" t="str">
        <f>IF(R86="","",INDEX('Backing 4'!U:U,MATCH(R86,'Backing 4'!T:T,0)))</f>
        <v>Even</v>
      </c>
      <c r="R86" t="str">
        <f>IF(M86="","",IF(C86="1 - Executive","",C86&amp;" &amp; "&amp;N86))</f>
        <v>6 - Junior Officer &amp; Operations</v>
      </c>
      <c r="S86" t="str">
        <f>IF(T86="","",INDEX('Backing 4'!Z:Z,MATCH(T86,'Backing 4'!Y:Y,0)))</f>
        <v>Even</v>
      </c>
      <c r="T86" t="str">
        <f>IF(M86="","",IF(C86="1 - Executive","",C86))</f>
        <v>6 - Junior Officer</v>
      </c>
      <c r="U86">
        <v>2</v>
      </c>
      <c r="V86" t="str">
        <f>IF(D86="Y","",IF(W86="Y",INDEX('Backing 2'!B:B,MATCH(C86,'Backing 2'!C:C,0)),C86))</f>
        <v>6 - Junior Officer</v>
      </c>
      <c r="W86" t="s">
        <v>86</v>
      </c>
      <c r="X86">
        <v>3</v>
      </c>
      <c r="Y86" t="s">
        <v>134</v>
      </c>
      <c r="Z86">
        <v>19</v>
      </c>
      <c r="AA86" t="s">
        <v>25</v>
      </c>
      <c r="AB86" t="s">
        <v>25</v>
      </c>
      <c r="AC86" t="s">
        <v>25</v>
      </c>
      <c r="AD86" s="3">
        <v>43191</v>
      </c>
      <c r="AE86">
        <v>2</v>
      </c>
      <c r="AF86">
        <f ca="1">RAND()</f>
        <v>0.84058328163482199</v>
      </c>
    </row>
    <row r="87" spans="1:32" x14ac:dyDescent="0.3">
      <c r="A87">
        <v>154</v>
      </c>
      <c r="B87" t="s">
        <v>8</v>
      </c>
      <c r="C87" t="s">
        <v>91</v>
      </c>
      <c r="D87" t="s">
        <v>86</v>
      </c>
      <c r="E87">
        <v>2</v>
      </c>
      <c r="F87" t="s">
        <v>87</v>
      </c>
      <c r="G87" t="s">
        <v>85</v>
      </c>
      <c r="H87" s="2">
        <v>0.5</v>
      </c>
      <c r="I87" t="s">
        <v>87</v>
      </c>
      <c r="J87" t="s">
        <v>84</v>
      </c>
      <c r="K87" t="s">
        <v>14</v>
      </c>
      <c r="M87" t="s">
        <v>91</v>
      </c>
      <c r="N87" t="s">
        <v>14</v>
      </c>
      <c r="O87" s="1" t="s">
        <v>73</v>
      </c>
      <c r="P87" t="s">
        <v>73</v>
      </c>
      <c r="Q87" t="str">
        <f>IF(R87="","",INDEX('Backing 4'!U:U,MATCH(R87,'Backing 4'!T:T,0)))</f>
        <v>Even</v>
      </c>
      <c r="R87" t="str">
        <f>IF(M87="","",IF(C87="1 - Executive","",C87&amp;" &amp; "&amp;N87))</f>
        <v>6 - Junior Officer &amp; Operations</v>
      </c>
      <c r="S87" t="str">
        <f>IF(T87="","",INDEX('Backing 4'!Z:Z,MATCH(T87,'Backing 4'!Y:Y,0)))</f>
        <v>Even</v>
      </c>
      <c r="T87" t="str">
        <f>IF(M87="","",IF(C87="1 - Executive","",C87))</f>
        <v>6 - Junior Officer</v>
      </c>
      <c r="U87">
        <v>1</v>
      </c>
      <c r="V87" t="str">
        <f>IF(D87="Y","",IF(W87="Y",INDEX('Backing 2'!B:B,MATCH(C87,'Backing 2'!C:C,0)),C87))</f>
        <v>6 - Junior Officer</v>
      </c>
      <c r="W87" t="s">
        <v>86</v>
      </c>
      <c r="Y87" t="s">
        <v>75</v>
      </c>
      <c r="Z87">
        <v>31</v>
      </c>
      <c r="AA87" t="s">
        <v>25</v>
      </c>
      <c r="AB87" t="s">
        <v>25</v>
      </c>
      <c r="AC87" t="s">
        <v>25</v>
      </c>
      <c r="AD87" s="3">
        <v>43556</v>
      </c>
      <c r="AE87">
        <v>1</v>
      </c>
      <c r="AF87">
        <f ca="1">RAND()</f>
        <v>0.53950979047331471</v>
      </c>
    </row>
    <row r="88" spans="1:32" x14ac:dyDescent="0.3">
      <c r="A88">
        <v>205</v>
      </c>
      <c r="B88" t="s">
        <v>8</v>
      </c>
      <c r="C88" t="s">
        <v>93</v>
      </c>
      <c r="D88" t="s">
        <v>86</v>
      </c>
      <c r="E88">
        <v>2</v>
      </c>
      <c r="F88" t="s">
        <v>87</v>
      </c>
      <c r="G88" t="s">
        <v>85</v>
      </c>
      <c r="H88" s="2">
        <v>0.5</v>
      </c>
      <c r="I88" t="s">
        <v>87</v>
      </c>
      <c r="J88" t="s">
        <v>84</v>
      </c>
      <c r="K88" t="s">
        <v>16</v>
      </c>
      <c r="M88" t="s">
        <v>93</v>
      </c>
      <c r="N88" t="s">
        <v>16</v>
      </c>
      <c r="O88" s="1" t="s">
        <v>73</v>
      </c>
      <c r="P88" t="s">
        <v>73</v>
      </c>
      <c r="Q88" t="str">
        <f>IF(R88="","",INDEX('Backing 4'!U:U,MATCH(R88,'Backing 4'!T:T,0)))</f>
        <v>Uneven - Men benefit</v>
      </c>
      <c r="R88" t="str">
        <f>IF(M88="","",IF(C88="1 - Executive","",C88&amp;" &amp; "&amp;N88))</f>
        <v>3 - Senior Manager &amp; Sales &amp; Marketing</v>
      </c>
      <c r="S88" t="str">
        <f>IF(T88="","",INDEX('Backing 4'!Z:Z,MATCH(T88,'Backing 4'!Y:Y,0)))</f>
        <v>Uneven - Men benefit</v>
      </c>
      <c r="T88" t="str">
        <f>IF(M88="","",IF(C88="1 - Executive","",C88))</f>
        <v>3 - Senior Manager</v>
      </c>
      <c r="U88">
        <v>3</v>
      </c>
      <c r="V88" t="str">
        <f>IF(D88="Y","",IF(W88="Y",INDEX('Backing 2'!B:B,MATCH(C88,'Backing 2'!C:C,0)),C88))</f>
        <v>3 - Senior Manager</v>
      </c>
      <c r="W88" t="s">
        <v>86</v>
      </c>
      <c r="X88">
        <v>3</v>
      </c>
      <c r="Y88" t="s">
        <v>76</v>
      </c>
      <c r="Z88">
        <v>40</v>
      </c>
      <c r="AA88" t="s">
        <v>25</v>
      </c>
      <c r="AB88" t="s">
        <v>25</v>
      </c>
      <c r="AC88" t="s">
        <v>25</v>
      </c>
      <c r="AD88" s="3">
        <v>41730</v>
      </c>
      <c r="AE88">
        <v>6</v>
      </c>
      <c r="AF88">
        <f ca="1">RAND()</f>
        <v>0.86925008992955988</v>
      </c>
    </row>
    <row r="89" spans="1:32" x14ac:dyDescent="0.3">
      <c r="A89">
        <v>103</v>
      </c>
      <c r="B89" t="s">
        <v>8</v>
      </c>
      <c r="C89" t="s">
        <v>91</v>
      </c>
      <c r="D89" t="s">
        <v>86</v>
      </c>
      <c r="E89">
        <v>2</v>
      </c>
      <c r="F89" t="s">
        <v>87</v>
      </c>
      <c r="G89" t="s">
        <v>85</v>
      </c>
      <c r="H89" s="2">
        <v>0.5</v>
      </c>
      <c r="I89" t="s">
        <v>87</v>
      </c>
      <c r="J89" t="s">
        <v>84</v>
      </c>
      <c r="K89" t="s">
        <v>16</v>
      </c>
      <c r="M89" t="s">
        <v>91</v>
      </c>
      <c r="N89" t="s">
        <v>16</v>
      </c>
      <c r="O89" s="1" t="s">
        <v>73</v>
      </c>
      <c r="P89" t="s">
        <v>73</v>
      </c>
      <c r="Q89" t="str">
        <f>IF(R89="","",INDEX('Backing 4'!U:U,MATCH(R89,'Backing 4'!T:T,0)))</f>
        <v>Even</v>
      </c>
      <c r="R89" t="str">
        <f>IF(M89="","",IF(C89="1 - Executive","",C89&amp;" &amp; "&amp;N89))</f>
        <v>6 - Junior Officer &amp; Sales &amp; Marketing</v>
      </c>
      <c r="S89" t="str">
        <f>IF(T89="","",INDEX('Backing 4'!Z:Z,MATCH(T89,'Backing 4'!Y:Y,0)))</f>
        <v>Even</v>
      </c>
      <c r="T89" t="str">
        <f>IF(M89="","",IF(C89="1 - Executive","",C89))</f>
        <v>6 - Junior Officer</v>
      </c>
      <c r="U89">
        <v>5</v>
      </c>
      <c r="V89" t="str">
        <f>IF(D89="Y","",IF(W89="Y",INDEX('Backing 2'!B:B,MATCH(C89,'Backing 2'!C:C,0)),C89))</f>
        <v>6 - Junior Officer</v>
      </c>
      <c r="W89" t="s">
        <v>86</v>
      </c>
      <c r="X89">
        <v>3</v>
      </c>
      <c r="Y89" t="s">
        <v>74</v>
      </c>
      <c r="Z89">
        <v>22</v>
      </c>
      <c r="AA89" t="s">
        <v>37</v>
      </c>
      <c r="AB89" t="s">
        <v>79</v>
      </c>
      <c r="AC89" t="s">
        <v>79</v>
      </c>
      <c r="AD89" s="3">
        <v>42095</v>
      </c>
      <c r="AE89">
        <v>5</v>
      </c>
      <c r="AF89">
        <f ca="1">RAND()</f>
        <v>0.89783366249187879</v>
      </c>
    </row>
    <row r="90" spans="1:32" x14ac:dyDescent="0.3">
      <c r="A90">
        <v>251</v>
      </c>
      <c r="B90" t="s">
        <v>8</v>
      </c>
      <c r="C90" t="s">
        <v>91</v>
      </c>
      <c r="D90" t="s">
        <v>86</v>
      </c>
      <c r="E90">
        <v>2</v>
      </c>
      <c r="F90" t="s">
        <v>85</v>
      </c>
      <c r="G90" t="s">
        <v>85</v>
      </c>
      <c r="H90" s="2">
        <v>0.5</v>
      </c>
      <c r="I90" t="s">
        <v>87</v>
      </c>
      <c r="J90" t="s">
        <v>84</v>
      </c>
      <c r="K90" t="s">
        <v>16</v>
      </c>
      <c r="M90" t="s">
        <v>126</v>
      </c>
      <c r="N90" t="s">
        <v>16</v>
      </c>
      <c r="O90" s="1" t="s">
        <v>73</v>
      </c>
      <c r="P90" t="s">
        <v>73</v>
      </c>
      <c r="Q90" t="str">
        <f>IF(R90="","",INDEX('Backing 4'!U:U,MATCH(R90,'Backing 4'!T:T,0)))</f>
        <v>Even</v>
      </c>
      <c r="R90" t="str">
        <f>IF(M90="","",IF(C90="1 - Executive","",C90&amp;" &amp; "&amp;N90))</f>
        <v>6 - Junior Officer &amp; Sales &amp; Marketing</v>
      </c>
      <c r="S90" t="str">
        <f>IF(T90="","",INDEX('Backing 4'!Z:Z,MATCH(T90,'Backing 4'!Y:Y,0)))</f>
        <v>Even</v>
      </c>
      <c r="T90" t="str">
        <f>IF(M90="","",IF(C90="1 - Executive","",C90))</f>
        <v>6 - Junior Officer</v>
      </c>
      <c r="U90">
        <v>1</v>
      </c>
      <c r="V90" t="str">
        <f>IF(D90="Y","",IF(W90="Y",INDEX('Backing 2'!B:B,MATCH(C90,'Backing 2'!C:C,0)),C90))</f>
        <v>6 - Junior Officer</v>
      </c>
      <c r="W90" t="s">
        <v>86</v>
      </c>
      <c r="Y90" t="s">
        <v>74</v>
      </c>
      <c r="Z90">
        <v>29</v>
      </c>
      <c r="AA90" t="s">
        <v>25</v>
      </c>
      <c r="AB90" t="s">
        <v>25</v>
      </c>
      <c r="AC90" t="s">
        <v>25</v>
      </c>
      <c r="AD90" s="3">
        <v>43556</v>
      </c>
      <c r="AE90">
        <v>1</v>
      </c>
      <c r="AF90">
        <f ca="1">RAND()</f>
        <v>5.9408905718236649E-2</v>
      </c>
    </row>
    <row r="91" spans="1:32" x14ac:dyDescent="0.3">
      <c r="A91">
        <v>105</v>
      </c>
      <c r="B91" t="s">
        <v>8</v>
      </c>
      <c r="C91" t="s">
        <v>92</v>
      </c>
      <c r="D91" t="s">
        <v>84</v>
      </c>
      <c r="F91" t="s">
        <v>87</v>
      </c>
      <c r="G91" t="s">
        <v>87</v>
      </c>
      <c r="H91" s="2">
        <v>0.5</v>
      </c>
      <c r="I91" t="s">
        <v>87</v>
      </c>
      <c r="J91" t="s">
        <v>86</v>
      </c>
      <c r="K91" t="s">
        <v>16</v>
      </c>
      <c r="M91" t="s">
        <v>92</v>
      </c>
      <c r="N91" t="s">
        <v>16</v>
      </c>
      <c r="O91" s="1" t="s">
        <v>73</v>
      </c>
      <c r="P91" t="s">
        <v>73</v>
      </c>
      <c r="Q91" t="str">
        <f>IF(R91="","",INDEX('Backing 4'!U:U,MATCH(R91,'Backing 4'!T:T,0)))</f>
        <v>Uneven - Men benefit</v>
      </c>
      <c r="R91" t="str">
        <f>IF(M91="","",IF(C91="1 - Executive","",C91&amp;" &amp; "&amp;N91))</f>
        <v>4 - Manager &amp; Sales &amp; Marketing</v>
      </c>
      <c r="S91" t="str">
        <f>IF(T91="","",INDEX('Backing 4'!Z:Z,MATCH(T91,'Backing 4'!Y:Y,0)))</f>
        <v>Even</v>
      </c>
      <c r="T91" t="str">
        <f>IF(M91="","",IF(C91="1 - Executive","",C91))</f>
        <v>4 - Manager</v>
      </c>
      <c r="U91">
        <v>0</v>
      </c>
      <c r="V91" t="str">
        <f>IF(D91="Y","",IF(W91="Y",INDEX('Backing 2'!B:B,MATCH(C91,'Backing 2'!C:C,0)),C91))</f>
        <v/>
      </c>
      <c r="W91" t="s">
        <v>86</v>
      </c>
      <c r="Y91" t="s">
        <v>75</v>
      </c>
      <c r="Z91">
        <v>30</v>
      </c>
      <c r="AA91" t="s">
        <v>37</v>
      </c>
      <c r="AB91" t="s">
        <v>79</v>
      </c>
      <c r="AC91" t="s">
        <v>79</v>
      </c>
      <c r="AD91" s="3">
        <v>43922</v>
      </c>
      <c r="AE91">
        <v>0</v>
      </c>
      <c r="AF91">
        <f ca="1">RAND()</f>
        <v>4.4362702020027012E-2</v>
      </c>
    </row>
    <row r="92" spans="1:32" x14ac:dyDescent="0.3">
      <c r="A92">
        <v>113</v>
      </c>
      <c r="B92" t="s">
        <v>8</v>
      </c>
      <c r="C92" t="s">
        <v>94</v>
      </c>
      <c r="D92" t="s">
        <v>86</v>
      </c>
      <c r="E92">
        <v>3</v>
      </c>
      <c r="F92" t="s">
        <v>87</v>
      </c>
      <c r="G92" t="s">
        <v>85</v>
      </c>
      <c r="H92" s="2">
        <v>0.5</v>
      </c>
      <c r="I92" t="s">
        <v>87</v>
      </c>
      <c r="J92" t="s">
        <v>84</v>
      </c>
      <c r="K92" t="s">
        <v>17</v>
      </c>
      <c r="M92" t="s">
        <v>94</v>
      </c>
      <c r="N92" t="s">
        <v>17</v>
      </c>
      <c r="O92" s="1" t="s">
        <v>73</v>
      </c>
      <c r="P92" t="s">
        <v>73</v>
      </c>
      <c r="Q92" t="str">
        <f>IF(R92="","",INDEX('Backing 4'!U:U,MATCH(R92,'Backing 4'!T:T,0)))</f>
        <v>Inconclusive</v>
      </c>
      <c r="R92" t="str">
        <f>IF(M92="","",IF(C92="1 - Executive","",C92&amp;" &amp; "&amp;N92))</f>
        <v>2 - Director &amp; Strategy</v>
      </c>
      <c r="S92" t="s">
        <v>125</v>
      </c>
      <c r="T92" t="str">
        <f>IF(M92="","",IF(C92="1 - Executive","",C92))</f>
        <v>2 - Director</v>
      </c>
      <c r="U92">
        <v>4</v>
      </c>
      <c r="V92" t="str">
        <f>IF(D92="Y","",IF(W92="Y",INDEX('Backing 2'!B:B,MATCH(C92,'Backing 2'!C:C,0)),C92))</f>
        <v>2 - Director</v>
      </c>
      <c r="W92" t="s">
        <v>86</v>
      </c>
      <c r="X92">
        <v>3</v>
      </c>
      <c r="Y92" t="s">
        <v>76</v>
      </c>
      <c r="Z92">
        <v>41</v>
      </c>
      <c r="AA92" t="s">
        <v>25</v>
      </c>
      <c r="AB92" t="s">
        <v>25</v>
      </c>
      <c r="AC92" t="s">
        <v>25</v>
      </c>
      <c r="AD92" s="3">
        <v>41000</v>
      </c>
      <c r="AE92">
        <v>8</v>
      </c>
      <c r="AF92">
        <f ca="1">RAND()</f>
        <v>0.76536852222706586</v>
      </c>
    </row>
    <row r="93" spans="1:32" x14ac:dyDescent="0.3">
      <c r="A93">
        <v>88</v>
      </c>
      <c r="B93" t="s">
        <v>8</v>
      </c>
      <c r="C93" t="s">
        <v>91</v>
      </c>
      <c r="D93" t="s">
        <v>86</v>
      </c>
      <c r="E93">
        <v>2</v>
      </c>
      <c r="F93" t="s">
        <v>85</v>
      </c>
      <c r="G93" t="s">
        <v>85</v>
      </c>
      <c r="H93" s="2">
        <v>0.5</v>
      </c>
      <c r="I93" t="s">
        <v>87</v>
      </c>
      <c r="J93" t="s">
        <v>84</v>
      </c>
      <c r="K93" t="s">
        <v>13</v>
      </c>
      <c r="M93" t="s">
        <v>126</v>
      </c>
      <c r="N93" t="s">
        <v>13</v>
      </c>
      <c r="O93" s="1" t="s">
        <v>73</v>
      </c>
      <c r="P93" t="s">
        <v>73</v>
      </c>
      <c r="Q93" t="str">
        <f>IF(R93="","",INDEX('Backing 4'!U:U,MATCH(R93,'Backing 4'!T:T,0)))</f>
        <v>Inconclusive</v>
      </c>
      <c r="R93" t="str">
        <f>IF(M93="","",IF(C93="1 - Executive","",C93&amp;" &amp; "&amp;N93))</f>
        <v>6 - Junior Officer &amp; HR</v>
      </c>
      <c r="S93" t="str">
        <f>IF(T93="","",INDEX('Backing 4'!Z:Z,MATCH(T93,'Backing 4'!Y:Y,0)))</f>
        <v>Even</v>
      </c>
      <c r="T93" t="str">
        <f>IF(M93="","",IF(C93="1 - Executive","",C93))</f>
        <v>6 - Junior Officer</v>
      </c>
      <c r="U93">
        <v>3</v>
      </c>
      <c r="V93" t="str">
        <f>IF(D93="Y","",IF(W93="Y",INDEX('Backing 2'!B:B,MATCH(C93,'Backing 2'!C:C,0)),C93))</f>
        <v>6 - Junior Officer</v>
      </c>
      <c r="W93" t="s">
        <v>86</v>
      </c>
      <c r="X93">
        <v>3</v>
      </c>
      <c r="Y93" t="s">
        <v>74</v>
      </c>
      <c r="Z93">
        <v>24</v>
      </c>
      <c r="AA93" t="s">
        <v>25</v>
      </c>
      <c r="AB93" t="s">
        <v>25</v>
      </c>
      <c r="AC93" t="s">
        <v>25</v>
      </c>
      <c r="AD93" s="3">
        <v>42826</v>
      </c>
      <c r="AE93">
        <v>3</v>
      </c>
      <c r="AF93">
        <f ca="1">RAND()</f>
        <v>0.14876255363840563</v>
      </c>
    </row>
    <row r="94" spans="1:32" x14ac:dyDescent="0.3">
      <c r="A94">
        <v>270</v>
      </c>
      <c r="B94" t="s">
        <v>7</v>
      </c>
      <c r="C94" t="s">
        <v>91</v>
      </c>
      <c r="D94" t="s">
        <v>86</v>
      </c>
      <c r="E94">
        <v>2</v>
      </c>
      <c r="F94" t="s">
        <v>87</v>
      </c>
      <c r="G94" t="s">
        <v>85</v>
      </c>
      <c r="H94" s="2">
        <v>0.5</v>
      </c>
      <c r="I94" t="s">
        <v>87</v>
      </c>
      <c r="J94" t="s">
        <v>84</v>
      </c>
      <c r="K94" t="s">
        <v>14</v>
      </c>
      <c r="M94" t="s">
        <v>91</v>
      </c>
      <c r="N94" t="s">
        <v>14</v>
      </c>
      <c r="O94" s="1" t="s">
        <v>73</v>
      </c>
      <c r="P94" t="s">
        <v>73</v>
      </c>
      <c r="Q94" t="str">
        <f>IF(R94="","",INDEX('Backing 4'!U:U,MATCH(R94,'Backing 4'!T:T,0)))</f>
        <v>Even</v>
      </c>
      <c r="R94" t="str">
        <f>IF(M94="","",IF(C94="1 - Executive","",C94&amp;" &amp; "&amp;N94))</f>
        <v>6 - Junior Officer &amp; Operations</v>
      </c>
      <c r="S94" t="str">
        <f>IF(T94="","",INDEX('Backing 4'!Z:Z,MATCH(T94,'Backing 4'!Y:Y,0)))</f>
        <v>Even</v>
      </c>
      <c r="T94" t="str">
        <f>IF(M94="","",IF(C94="1 - Executive","",C94))</f>
        <v>6 - Junior Officer</v>
      </c>
      <c r="U94">
        <v>5</v>
      </c>
      <c r="V94" t="str">
        <f>IF(D94="Y","",IF(W94="Y",INDEX('Backing 2'!B:B,MATCH(C94,'Backing 2'!C:C,0)),C94))</f>
        <v>6 - Junior Officer</v>
      </c>
      <c r="W94" t="s">
        <v>86</v>
      </c>
      <c r="X94">
        <v>3</v>
      </c>
      <c r="Y94" t="s">
        <v>74</v>
      </c>
      <c r="Z94">
        <v>27</v>
      </c>
      <c r="AA94" t="s">
        <v>25</v>
      </c>
      <c r="AB94" t="s">
        <v>25</v>
      </c>
      <c r="AC94" t="s">
        <v>25</v>
      </c>
      <c r="AD94" s="3">
        <v>42095</v>
      </c>
      <c r="AE94">
        <v>5</v>
      </c>
      <c r="AF94">
        <f ca="1">RAND()</f>
        <v>0.3058091811927558</v>
      </c>
    </row>
    <row r="95" spans="1:32" x14ac:dyDescent="0.3">
      <c r="A95">
        <v>222</v>
      </c>
      <c r="B95" t="s">
        <v>8</v>
      </c>
      <c r="C95" t="s">
        <v>94</v>
      </c>
      <c r="D95" t="s">
        <v>86</v>
      </c>
      <c r="E95">
        <v>3</v>
      </c>
      <c r="F95" t="s">
        <v>85</v>
      </c>
      <c r="G95" t="s">
        <v>85</v>
      </c>
      <c r="H95" s="2">
        <v>0.5</v>
      </c>
      <c r="I95" t="s">
        <v>87</v>
      </c>
      <c r="J95" t="s">
        <v>84</v>
      </c>
      <c r="K95" t="s">
        <v>16</v>
      </c>
      <c r="M95" t="s">
        <v>95</v>
      </c>
      <c r="N95" t="s">
        <v>16</v>
      </c>
      <c r="O95" s="1" t="s">
        <v>73</v>
      </c>
      <c r="P95" t="s">
        <v>73</v>
      </c>
      <c r="Q95" t="str">
        <f>IF(R95="","",INDEX('Backing 4'!U:U,MATCH(R95,'Backing 4'!T:T,0)))</f>
        <v>Inconclusive</v>
      </c>
      <c r="R95" t="str">
        <f>IF(M95="","",IF(C95="1 - Executive","",C95&amp;" &amp; "&amp;N95))</f>
        <v>2 - Director &amp; Sales &amp; Marketing</v>
      </c>
      <c r="S95" t="s">
        <v>125</v>
      </c>
      <c r="T95" t="str">
        <f>IF(M95="","",IF(C95="1 - Executive","",C95))</f>
        <v>2 - Director</v>
      </c>
      <c r="U95">
        <v>6</v>
      </c>
      <c r="V95" t="str">
        <f>IF(D95="Y","",IF(W95="Y",INDEX('Backing 2'!B:B,MATCH(C95,'Backing 2'!C:C,0)),C95))</f>
        <v>2 - Director</v>
      </c>
      <c r="W95" t="s">
        <v>86</v>
      </c>
      <c r="X95">
        <v>3</v>
      </c>
      <c r="Y95" t="s">
        <v>75</v>
      </c>
      <c r="Z95">
        <v>39</v>
      </c>
      <c r="AA95" t="s">
        <v>25</v>
      </c>
      <c r="AB95" t="s">
        <v>25</v>
      </c>
      <c r="AC95" t="s">
        <v>25</v>
      </c>
      <c r="AD95" s="3">
        <v>41000</v>
      </c>
      <c r="AE95">
        <v>8</v>
      </c>
      <c r="AF95">
        <f ca="1">RAND()</f>
        <v>0.270204634332883</v>
      </c>
    </row>
    <row r="96" spans="1:32" x14ac:dyDescent="0.3">
      <c r="A96">
        <v>147</v>
      </c>
      <c r="B96" t="s">
        <v>7</v>
      </c>
      <c r="C96" t="s">
        <v>92</v>
      </c>
      <c r="D96" t="s">
        <v>84</v>
      </c>
      <c r="F96" t="s">
        <v>87</v>
      </c>
      <c r="G96" t="s">
        <v>87</v>
      </c>
      <c r="H96" s="2">
        <v>0.5</v>
      </c>
      <c r="I96" t="s">
        <v>87</v>
      </c>
      <c r="J96" t="s">
        <v>86</v>
      </c>
      <c r="K96" t="s">
        <v>14</v>
      </c>
      <c r="M96" t="s">
        <v>92</v>
      </c>
      <c r="N96" t="s">
        <v>14</v>
      </c>
      <c r="O96" s="1" t="s">
        <v>73</v>
      </c>
      <c r="P96" t="s">
        <v>73</v>
      </c>
      <c r="Q96" t="str">
        <f>IF(R96="","",INDEX('Backing 4'!U:U,MATCH(R96,'Backing 4'!T:T,0)))</f>
        <v>Even</v>
      </c>
      <c r="R96" t="str">
        <f>IF(M96="","",IF(C96="1 - Executive","",C96&amp;" &amp; "&amp;N96))</f>
        <v>4 - Manager &amp; Operations</v>
      </c>
      <c r="S96" t="str">
        <f>IF(T96="","",INDEX('Backing 4'!Z:Z,MATCH(T96,'Backing 4'!Y:Y,0)))</f>
        <v>Even</v>
      </c>
      <c r="T96" t="str">
        <f>IF(M96="","",IF(C96="1 - Executive","",C96))</f>
        <v>4 - Manager</v>
      </c>
      <c r="U96">
        <v>0</v>
      </c>
      <c r="V96" t="str">
        <f>IF(D96="Y","",IF(W96="Y",INDEX('Backing 2'!B:B,MATCH(C96,'Backing 2'!C:C,0)),C96))</f>
        <v/>
      </c>
      <c r="W96" t="s">
        <v>86</v>
      </c>
      <c r="Y96" t="s">
        <v>76</v>
      </c>
      <c r="Z96">
        <v>42</v>
      </c>
      <c r="AA96" t="s">
        <v>36</v>
      </c>
      <c r="AB96" t="s">
        <v>79</v>
      </c>
      <c r="AC96" t="s">
        <v>79</v>
      </c>
      <c r="AD96" s="3">
        <v>43922</v>
      </c>
      <c r="AE96">
        <v>0</v>
      </c>
      <c r="AF96">
        <f ca="1">RAND()</f>
        <v>0.29055117556982812</v>
      </c>
    </row>
    <row r="97" spans="1:32" x14ac:dyDescent="0.3">
      <c r="A97">
        <v>425</v>
      </c>
      <c r="B97" t="s">
        <v>8</v>
      </c>
      <c r="C97" t="s">
        <v>95</v>
      </c>
      <c r="D97" t="s">
        <v>86</v>
      </c>
      <c r="F97" t="s">
        <v>87</v>
      </c>
      <c r="G97" t="s">
        <v>87</v>
      </c>
      <c r="H97" s="2">
        <v>0.5</v>
      </c>
      <c r="I97" t="s">
        <v>87</v>
      </c>
      <c r="J97" t="s">
        <v>84</v>
      </c>
      <c r="K97" t="s">
        <v>17</v>
      </c>
      <c r="M97" t="s">
        <v>95</v>
      </c>
      <c r="N97" t="s">
        <v>17</v>
      </c>
      <c r="O97" s="1" t="s">
        <v>73</v>
      </c>
      <c r="P97" t="s">
        <v>73</v>
      </c>
      <c r="Q97" t="str">
        <f>IF(R97="","",INDEX('Backing 4'!U:U,MATCH(R97,'Backing 4'!T:T,0)))</f>
        <v/>
      </c>
      <c r="R97" t="str">
        <f>IF(M97="","",IF(C97="1 - Executive","",C97&amp;" &amp; "&amp;N97))</f>
        <v/>
      </c>
      <c r="S97" t="str">
        <f>IF(T97="","",INDEX('Backing 4'!Z:Z,MATCH(T97,'Backing 4'!Y:Y,0)))</f>
        <v/>
      </c>
      <c r="T97" t="str">
        <f>IF(M97="","",IF(C97="1 - Executive","",C97))</f>
        <v/>
      </c>
      <c r="U97">
        <v>1</v>
      </c>
      <c r="V97" t="str">
        <f>IF(D97="Y","",IF(W97="Y",INDEX('Backing 2'!B:B,MATCH(C97,'Backing 2'!C:C,0)),C97))</f>
        <v>2 - Director</v>
      </c>
      <c r="W97" t="s">
        <v>84</v>
      </c>
      <c r="X97">
        <v>2</v>
      </c>
      <c r="Y97" t="s">
        <v>76</v>
      </c>
      <c r="Z97">
        <v>42</v>
      </c>
      <c r="AA97" t="s">
        <v>36</v>
      </c>
      <c r="AB97" t="s">
        <v>79</v>
      </c>
      <c r="AC97" t="s">
        <v>79</v>
      </c>
      <c r="AD97" s="3">
        <v>42095</v>
      </c>
      <c r="AE97">
        <v>5</v>
      </c>
      <c r="AF97">
        <f ca="1">RAND()</f>
        <v>0.88416654103229664</v>
      </c>
    </row>
    <row r="98" spans="1:32" x14ac:dyDescent="0.3">
      <c r="A98">
        <v>340</v>
      </c>
      <c r="B98" t="s">
        <v>8</v>
      </c>
      <c r="C98" t="s">
        <v>126</v>
      </c>
      <c r="D98" t="s">
        <v>86</v>
      </c>
      <c r="E98">
        <v>2</v>
      </c>
      <c r="F98" t="s">
        <v>87</v>
      </c>
      <c r="G98" t="s">
        <v>85</v>
      </c>
      <c r="H98" s="2">
        <v>0.5</v>
      </c>
      <c r="I98" t="s">
        <v>87</v>
      </c>
      <c r="J98" t="s">
        <v>84</v>
      </c>
      <c r="K98" t="s">
        <v>15</v>
      </c>
      <c r="M98" t="s">
        <v>126</v>
      </c>
      <c r="N98" t="s">
        <v>15</v>
      </c>
      <c r="O98" s="1" t="s">
        <v>73</v>
      </c>
      <c r="P98" t="s">
        <v>73</v>
      </c>
      <c r="Q98" t="str">
        <f>IF(R98="","",INDEX('Backing 4'!U:U,MATCH(R98,'Backing 4'!T:T,0)))</f>
        <v>Even</v>
      </c>
      <c r="R98" t="str">
        <f>IF(M98="","",IF(C98="1 - Executive","",C98&amp;" &amp; "&amp;N98))</f>
        <v>5 - Senior Officer &amp; Internal Services</v>
      </c>
      <c r="S98" t="str">
        <f>IF(T98="","",INDEX('Backing 4'!Z:Z,MATCH(T98,'Backing 4'!Y:Y,0)))</f>
        <v>Even</v>
      </c>
      <c r="T98" t="str">
        <f>IF(M98="","",IF(C98="1 - Executive","",C98))</f>
        <v>5 - Senior Officer</v>
      </c>
      <c r="U98">
        <v>2</v>
      </c>
      <c r="V98" t="str">
        <f>IF(D98="Y","",IF(W98="Y",INDEX('Backing 2'!B:B,MATCH(C98,'Backing 2'!C:C,0)),C98))</f>
        <v>5 - Senior Officer</v>
      </c>
      <c r="W98" t="s">
        <v>86</v>
      </c>
      <c r="X98">
        <v>2</v>
      </c>
      <c r="Y98" t="s">
        <v>74</v>
      </c>
      <c r="Z98">
        <v>25</v>
      </c>
      <c r="AA98" t="s">
        <v>37</v>
      </c>
      <c r="AB98" t="s">
        <v>79</v>
      </c>
      <c r="AC98" t="s">
        <v>79</v>
      </c>
      <c r="AD98" s="3">
        <v>41730</v>
      </c>
      <c r="AE98">
        <v>6</v>
      </c>
      <c r="AF98">
        <f ca="1">RAND()</f>
        <v>0.35953169081830816</v>
      </c>
    </row>
    <row r="99" spans="1:32" x14ac:dyDescent="0.3">
      <c r="A99">
        <v>339</v>
      </c>
      <c r="B99" t="s">
        <v>7</v>
      </c>
      <c r="C99" t="s">
        <v>92</v>
      </c>
      <c r="D99" t="s">
        <v>86</v>
      </c>
      <c r="E99">
        <v>3</v>
      </c>
      <c r="F99" t="s">
        <v>87</v>
      </c>
      <c r="G99" t="s">
        <v>85</v>
      </c>
      <c r="H99" s="2">
        <v>0.5</v>
      </c>
      <c r="I99" t="s">
        <v>87</v>
      </c>
      <c r="J99" t="s">
        <v>84</v>
      </c>
      <c r="K99" t="s">
        <v>16</v>
      </c>
      <c r="M99" t="s">
        <v>92</v>
      </c>
      <c r="N99" t="s">
        <v>16</v>
      </c>
      <c r="O99" s="1" t="s">
        <v>73</v>
      </c>
      <c r="P99" t="s">
        <v>73</v>
      </c>
      <c r="Q99" t="str">
        <f>IF(R99="","",INDEX('Backing 4'!U:U,MATCH(R99,'Backing 4'!T:T,0)))</f>
        <v>Uneven - Men benefit</v>
      </c>
      <c r="R99" t="str">
        <f>IF(M99="","",IF(C99="1 - Executive","",C99&amp;" &amp; "&amp;N99))</f>
        <v>4 - Manager &amp; Sales &amp; Marketing</v>
      </c>
      <c r="S99" t="str">
        <f>IF(T99="","",INDEX('Backing 4'!Z:Z,MATCH(T99,'Backing 4'!Y:Y,0)))</f>
        <v>Even</v>
      </c>
      <c r="T99" t="str">
        <f>IF(M99="","",IF(C99="1 - Executive","",C99))</f>
        <v>4 - Manager</v>
      </c>
      <c r="U99">
        <v>3</v>
      </c>
      <c r="V99" t="str">
        <f>IF(D99="Y","",IF(W99="Y",INDEX('Backing 2'!B:B,MATCH(C99,'Backing 2'!C:C,0)),C99))</f>
        <v>4 - Manager</v>
      </c>
      <c r="W99" t="s">
        <v>86</v>
      </c>
      <c r="X99">
        <v>3</v>
      </c>
      <c r="Y99" t="s">
        <v>75</v>
      </c>
      <c r="Z99">
        <v>35</v>
      </c>
      <c r="AA99" t="s">
        <v>25</v>
      </c>
      <c r="AB99" t="s">
        <v>25</v>
      </c>
      <c r="AC99" t="s">
        <v>25</v>
      </c>
      <c r="AD99" s="3">
        <v>42461</v>
      </c>
      <c r="AE99">
        <v>4</v>
      </c>
      <c r="AF99">
        <f ca="1">RAND()</f>
        <v>0.25371283360458907</v>
      </c>
    </row>
    <row r="100" spans="1:32" x14ac:dyDescent="0.3">
      <c r="A100">
        <v>227</v>
      </c>
      <c r="B100" t="s">
        <v>8</v>
      </c>
      <c r="C100" s="4" t="s">
        <v>92</v>
      </c>
      <c r="D100" t="s">
        <v>86</v>
      </c>
      <c r="E100">
        <v>3</v>
      </c>
      <c r="F100" t="s">
        <v>87</v>
      </c>
      <c r="G100" t="s">
        <v>87</v>
      </c>
      <c r="H100" s="2">
        <v>0.5</v>
      </c>
      <c r="I100" t="s">
        <v>85</v>
      </c>
      <c r="J100" t="s">
        <v>84</v>
      </c>
      <c r="K100" t="s">
        <v>16</v>
      </c>
      <c r="L100" t="s">
        <v>88</v>
      </c>
      <c r="N100" t="s">
        <v>16</v>
      </c>
      <c r="O100" s="1" t="s">
        <v>73</v>
      </c>
      <c r="P100" t="s">
        <v>73</v>
      </c>
      <c r="Q100" t="str">
        <f>IF(R100="","",INDEX('Backing 4'!U:U,MATCH(R100,'Backing 4'!T:T,0)))</f>
        <v/>
      </c>
      <c r="R100" t="str">
        <f>IF(M100="","",IF(C100="1 - Executive","",C100&amp;" &amp; "&amp;N100))</f>
        <v/>
      </c>
      <c r="S100" t="str">
        <f>IF(T100="","",INDEX('Backing 4'!Z:Z,MATCH(T100,'Backing 4'!Y:Y,0)))</f>
        <v/>
      </c>
      <c r="T100" t="str">
        <f>IF(M100="","",IF(C100="1 - Executive","",C100))</f>
        <v/>
      </c>
      <c r="U100">
        <v>3</v>
      </c>
      <c r="V100" t="str">
        <f>IF(D100="Y","",IF(W100="Y",INDEX('Backing 2'!B:B,MATCH(C100,'Backing 2'!C:C,0)),C100))</f>
        <v>4 - Manager</v>
      </c>
      <c r="W100" t="s">
        <v>86</v>
      </c>
      <c r="X100">
        <v>2</v>
      </c>
      <c r="Y100" t="s">
        <v>76</v>
      </c>
      <c r="Z100">
        <v>43</v>
      </c>
      <c r="AA100" t="s">
        <v>25</v>
      </c>
      <c r="AB100" t="s">
        <v>25</v>
      </c>
      <c r="AC100" t="s">
        <v>25</v>
      </c>
      <c r="AD100" s="3">
        <v>40634</v>
      </c>
      <c r="AE100">
        <v>9</v>
      </c>
      <c r="AF100">
        <f ca="1">RAND()</f>
        <v>4.8022765663111255E-2</v>
      </c>
    </row>
    <row r="101" spans="1:32" x14ac:dyDescent="0.3">
      <c r="A101">
        <v>18</v>
      </c>
      <c r="B101" t="s">
        <v>7</v>
      </c>
      <c r="C101" t="s">
        <v>91</v>
      </c>
      <c r="D101" t="s">
        <v>86</v>
      </c>
      <c r="E101">
        <v>2</v>
      </c>
      <c r="F101" t="s">
        <v>85</v>
      </c>
      <c r="G101" t="s">
        <v>85</v>
      </c>
      <c r="H101" s="2">
        <v>0.5</v>
      </c>
      <c r="I101" t="s">
        <v>87</v>
      </c>
      <c r="J101" t="s">
        <v>84</v>
      </c>
      <c r="K101" t="s">
        <v>16</v>
      </c>
      <c r="M101" t="s">
        <v>126</v>
      </c>
      <c r="N101" t="s">
        <v>16</v>
      </c>
      <c r="O101" s="1">
        <v>0.8</v>
      </c>
      <c r="P101" t="s">
        <v>72</v>
      </c>
      <c r="Q101" t="str">
        <f>IF(R101="","",INDEX('Backing 4'!U:U,MATCH(R101,'Backing 4'!T:T,0)))</f>
        <v>Even</v>
      </c>
      <c r="R101" t="str">
        <f>IF(M101="","",IF(C101="1 - Executive","",C101&amp;" &amp; "&amp;N101))</f>
        <v>6 - Junior Officer &amp; Sales &amp; Marketing</v>
      </c>
      <c r="S101" t="str">
        <f>IF(T101="","",INDEX('Backing 4'!Z:Z,MATCH(T101,'Backing 4'!Y:Y,0)))</f>
        <v>Even</v>
      </c>
      <c r="T101" t="str">
        <f>IF(M101="","",IF(C101="1 - Executive","",C101))</f>
        <v>6 - Junior Officer</v>
      </c>
      <c r="U101">
        <v>4</v>
      </c>
      <c r="V101" t="str">
        <f>IF(D101="Y","",IF(W101="Y",INDEX('Backing 2'!B:B,MATCH(C101,'Backing 2'!C:C,0)),C101))</f>
        <v>6 - Junior Officer</v>
      </c>
      <c r="W101" t="s">
        <v>86</v>
      </c>
      <c r="X101">
        <v>3</v>
      </c>
      <c r="Y101" t="s">
        <v>75</v>
      </c>
      <c r="Z101">
        <v>32</v>
      </c>
      <c r="AA101" t="s">
        <v>32</v>
      </c>
      <c r="AB101" t="s">
        <v>79</v>
      </c>
      <c r="AC101" t="s">
        <v>79</v>
      </c>
      <c r="AD101" s="3">
        <v>42461</v>
      </c>
      <c r="AE101">
        <v>4</v>
      </c>
      <c r="AF101">
        <f ca="1">RAND()</f>
        <v>0.17065970822277798</v>
      </c>
    </row>
    <row r="102" spans="1:32" x14ac:dyDescent="0.3">
      <c r="A102">
        <v>24</v>
      </c>
      <c r="B102" t="s">
        <v>8</v>
      </c>
      <c r="C102" t="s">
        <v>126</v>
      </c>
      <c r="D102" t="s">
        <v>86</v>
      </c>
      <c r="E102">
        <v>4</v>
      </c>
      <c r="F102" t="s">
        <v>87</v>
      </c>
      <c r="G102" t="s">
        <v>85</v>
      </c>
      <c r="H102" s="2">
        <v>0.5</v>
      </c>
      <c r="I102" t="s">
        <v>87</v>
      </c>
      <c r="J102" t="s">
        <v>84</v>
      </c>
      <c r="K102" t="s">
        <v>16</v>
      </c>
      <c r="M102" t="s">
        <v>126</v>
      </c>
      <c r="N102" t="s">
        <v>16</v>
      </c>
      <c r="O102" s="1" t="s">
        <v>73</v>
      </c>
      <c r="P102" t="s">
        <v>73</v>
      </c>
      <c r="Q102" t="str">
        <f>IF(R102="","",INDEX('Backing 4'!U:U,MATCH(R102,'Backing 4'!T:T,0)))</f>
        <v>Even</v>
      </c>
      <c r="R102" t="str">
        <f>IF(M102="","",IF(C102="1 - Executive","",C102&amp;" &amp; "&amp;N102))</f>
        <v>5 - Senior Officer &amp; Sales &amp; Marketing</v>
      </c>
      <c r="S102" t="str">
        <f>IF(T102="","",INDEX('Backing 4'!Z:Z,MATCH(T102,'Backing 4'!Y:Y,0)))</f>
        <v>Even</v>
      </c>
      <c r="T102" t="str">
        <f>IF(M102="","",IF(C102="1 - Executive","",C102))</f>
        <v>5 - Senior Officer</v>
      </c>
      <c r="U102">
        <v>3</v>
      </c>
      <c r="V102" t="str">
        <f>IF(D102="Y","",IF(W102="Y",INDEX('Backing 2'!B:B,MATCH(C102,'Backing 2'!C:C,0)),C102))</f>
        <v>5 - Senior Officer</v>
      </c>
      <c r="W102" t="s">
        <v>86</v>
      </c>
      <c r="X102">
        <v>3</v>
      </c>
      <c r="Y102" t="s">
        <v>74</v>
      </c>
      <c r="Z102">
        <v>26</v>
      </c>
      <c r="AA102" t="s">
        <v>42</v>
      </c>
      <c r="AB102" t="s">
        <v>79</v>
      </c>
      <c r="AC102" t="s">
        <v>79</v>
      </c>
      <c r="AD102" s="3">
        <v>41730</v>
      </c>
      <c r="AE102">
        <v>6</v>
      </c>
      <c r="AF102">
        <f ca="1">RAND()</f>
        <v>0.95164372696475896</v>
      </c>
    </row>
    <row r="103" spans="1:32" x14ac:dyDescent="0.3">
      <c r="A103">
        <v>367</v>
      </c>
      <c r="B103" t="s">
        <v>7</v>
      </c>
      <c r="C103" t="s">
        <v>126</v>
      </c>
      <c r="D103" t="s">
        <v>84</v>
      </c>
      <c r="F103" t="s">
        <v>87</v>
      </c>
      <c r="G103" t="s">
        <v>87</v>
      </c>
      <c r="H103" s="2">
        <v>0.5</v>
      </c>
      <c r="I103" t="s">
        <v>87</v>
      </c>
      <c r="J103" t="s">
        <v>86</v>
      </c>
      <c r="K103" t="s">
        <v>16</v>
      </c>
      <c r="M103" t="s">
        <v>126</v>
      </c>
      <c r="N103" t="s">
        <v>16</v>
      </c>
      <c r="O103" s="1" t="s">
        <v>73</v>
      </c>
      <c r="P103" t="s">
        <v>73</v>
      </c>
      <c r="Q103" t="str">
        <f>IF(R103="","",INDEX('Backing 4'!U:U,MATCH(R103,'Backing 4'!T:T,0)))</f>
        <v>Even</v>
      </c>
      <c r="R103" t="str">
        <f>IF(M103="","",IF(C103="1 - Executive","",C103&amp;" &amp; "&amp;N103))</f>
        <v>5 - Senior Officer &amp; Sales &amp; Marketing</v>
      </c>
      <c r="S103" t="str">
        <f>IF(T103="","",INDEX('Backing 4'!Z:Z,MATCH(T103,'Backing 4'!Y:Y,0)))</f>
        <v>Even</v>
      </c>
      <c r="T103" t="str">
        <f>IF(M103="","",IF(C103="1 - Executive","",C103))</f>
        <v>5 - Senior Officer</v>
      </c>
      <c r="U103">
        <v>0</v>
      </c>
      <c r="V103" t="str">
        <f>IF(D103="Y","",IF(W103="Y",INDEX('Backing 2'!B:B,MATCH(C103,'Backing 2'!C:C,0)),C103))</f>
        <v/>
      </c>
      <c r="W103" t="s">
        <v>86</v>
      </c>
      <c r="Y103" t="s">
        <v>74</v>
      </c>
      <c r="Z103">
        <v>29</v>
      </c>
      <c r="AA103" t="s">
        <v>25</v>
      </c>
      <c r="AB103" t="s">
        <v>25</v>
      </c>
      <c r="AC103" t="s">
        <v>25</v>
      </c>
      <c r="AD103" s="3">
        <v>43922</v>
      </c>
      <c r="AE103">
        <v>0</v>
      </c>
      <c r="AF103">
        <f ca="1">RAND()</f>
        <v>0.44976565046324024</v>
      </c>
    </row>
    <row r="104" spans="1:32" x14ac:dyDescent="0.3">
      <c r="A104">
        <v>190</v>
      </c>
      <c r="B104" t="s">
        <v>7</v>
      </c>
      <c r="C104" t="s">
        <v>126</v>
      </c>
      <c r="D104" t="s">
        <v>86</v>
      </c>
      <c r="E104">
        <v>2</v>
      </c>
      <c r="F104" t="s">
        <v>87</v>
      </c>
      <c r="G104" t="s">
        <v>85</v>
      </c>
      <c r="H104" s="2">
        <v>0.5</v>
      </c>
      <c r="I104" t="s">
        <v>87</v>
      </c>
      <c r="J104" t="s">
        <v>84</v>
      </c>
      <c r="K104" t="s">
        <v>14</v>
      </c>
      <c r="M104" t="s">
        <v>126</v>
      </c>
      <c r="N104" t="s">
        <v>14</v>
      </c>
      <c r="O104" s="1" t="s">
        <v>73</v>
      </c>
      <c r="P104" t="s">
        <v>73</v>
      </c>
      <c r="Q104" t="str">
        <f>IF(R104="","",INDEX('Backing 4'!U:U,MATCH(R104,'Backing 4'!T:T,0)))</f>
        <v>Even</v>
      </c>
      <c r="R104" t="str">
        <f>IF(M104="","",IF(C104="1 - Executive","",C104&amp;" &amp; "&amp;N104))</f>
        <v>5 - Senior Officer &amp; Operations</v>
      </c>
      <c r="S104" t="str">
        <f>IF(T104="","",INDEX('Backing 4'!Z:Z,MATCH(T104,'Backing 4'!Y:Y,0)))</f>
        <v>Even</v>
      </c>
      <c r="T104" t="str">
        <f>IF(M104="","",IF(C104="1 - Executive","",C104))</f>
        <v>5 - Senior Officer</v>
      </c>
      <c r="U104">
        <v>3</v>
      </c>
      <c r="V104" t="str">
        <f>IF(D104="Y","",IF(W104="Y",INDEX('Backing 2'!B:B,MATCH(C104,'Backing 2'!C:C,0)),C104))</f>
        <v>5 - Senior Officer</v>
      </c>
      <c r="W104" t="s">
        <v>86</v>
      </c>
      <c r="X104">
        <v>3</v>
      </c>
      <c r="Y104" t="s">
        <v>75</v>
      </c>
      <c r="Z104">
        <v>33</v>
      </c>
      <c r="AA104" t="s">
        <v>25</v>
      </c>
      <c r="AB104" t="s">
        <v>25</v>
      </c>
      <c r="AC104" t="s">
        <v>25</v>
      </c>
      <c r="AD104" s="3">
        <v>40634</v>
      </c>
      <c r="AE104">
        <v>9</v>
      </c>
      <c r="AF104">
        <f ca="1">RAND()</f>
        <v>0.98808820045694534</v>
      </c>
    </row>
    <row r="105" spans="1:32" x14ac:dyDescent="0.3">
      <c r="A105">
        <v>388</v>
      </c>
      <c r="B105" t="s">
        <v>8</v>
      </c>
      <c r="C105" t="s">
        <v>91</v>
      </c>
      <c r="D105" t="s">
        <v>86</v>
      </c>
      <c r="E105">
        <v>2</v>
      </c>
      <c r="F105" t="s">
        <v>87</v>
      </c>
      <c r="G105" t="s">
        <v>85</v>
      </c>
      <c r="H105" s="2">
        <v>0.5</v>
      </c>
      <c r="I105" t="s">
        <v>87</v>
      </c>
      <c r="J105" t="s">
        <v>84</v>
      </c>
      <c r="K105" t="s">
        <v>16</v>
      </c>
      <c r="M105" t="s">
        <v>91</v>
      </c>
      <c r="N105" t="s">
        <v>16</v>
      </c>
      <c r="O105" s="1" t="s">
        <v>73</v>
      </c>
      <c r="P105" t="s">
        <v>73</v>
      </c>
      <c r="Q105" t="str">
        <f>IF(R105="","",INDEX('Backing 4'!U:U,MATCH(R105,'Backing 4'!T:T,0)))</f>
        <v>Even</v>
      </c>
      <c r="R105" t="str">
        <f>IF(M105="","",IF(C105="1 - Executive","",C105&amp;" &amp; "&amp;N105))</f>
        <v>6 - Junior Officer &amp; Sales &amp; Marketing</v>
      </c>
      <c r="S105" t="str">
        <f>IF(T105="","",INDEX('Backing 4'!Z:Z,MATCH(T105,'Backing 4'!Y:Y,0)))</f>
        <v>Even</v>
      </c>
      <c r="T105" t="str">
        <f>IF(M105="","",IF(C105="1 - Executive","",C105))</f>
        <v>6 - Junior Officer</v>
      </c>
      <c r="U105">
        <v>3</v>
      </c>
      <c r="V105" t="str">
        <f>IF(D105="Y","",IF(W105="Y",INDEX('Backing 2'!B:B,MATCH(C105,'Backing 2'!C:C,0)),C105))</f>
        <v>6 - Junior Officer</v>
      </c>
      <c r="W105" t="s">
        <v>86</v>
      </c>
      <c r="X105">
        <v>2</v>
      </c>
      <c r="Y105" t="s">
        <v>74</v>
      </c>
      <c r="Z105">
        <v>25</v>
      </c>
      <c r="AA105" t="s">
        <v>25</v>
      </c>
      <c r="AB105" t="s">
        <v>25</v>
      </c>
      <c r="AC105" t="s">
        <v>25</v>
      </c>
      <c r="AD105" s="3">
        <v>42826</v>
      </c>
      <c r="AE105">
        <v>3</v>
      </c>
      <c r="AF105">
        <f ca="1">RAND()</f>
        <v>0.38138619399431128</v>
      </c>
    </row>
    <row r="106" spans="1:32" x14ac:dyDescent="0.3">
      <c r="A106">
        <v>278</v>
      </c>
      <c r="B106" t="s">
        <v>8</v>
      </c>
      <c r="C106" t="s">
        <v>93</v>
      </c>
      <c r="D106" t="s">
        <v>86</v>
      </c>
      <c r="E106">
        <v>2</v>
      </c>
      <c r="F106" t="s">
        <v>87</v>
      </c>
      <c r="G106" t="s">
        <v>85</v>
      </c>
      <c r="H106" s="2">
        <v>0.5</v>
      </c>
      <c r="I106" t="s">
        <v>87</v>
      </c>
      <c r="J106" t="s">
        <v>84</v>
      </c>
      <c r="K106" t="s">
        <v>16</v>
      </c>
      <c r="M106" t="s">
        <v>93</v>
      </c>
      <c r="N106" t="s">
        <v>16</v>
      </c>
      <c r="O106" s="1" t="s">
        <v>73</v>
      </c>
      <c r="P106" t="s">
        <v>73</v>
      </c>
      <c r="Q106" t="str">
        <f>IF(R106="","",INDEX('Backing 4'!U:U,MATCH(R106,'Backing 4'!T:T,0)))</f>
        <v>Uneven - Men benefit</v>
      </c>
      <c r="R106" t="str">
        <f>IF(M106="","",IF(C106="1 - Executive","",C106&amp;" &amp; "&amp;N106))</f>
        <v>3 - Senior Manager &amp; Sales &amp; Marketing</v>
      </c>
      <c r="S106" t="str">
        <f>IF(T106="","",INDEX('Backing 4'!Z:Z,MATCH(T106,'Backing 4'!Y:Y,0)))</f>
        <v>Uneven - Men benefit</v>
      </c>
      <c r="T106" t="str">
        <f>IF(M106="","",IF(C106="1 - Executive","",C106))</f>
        <v>3 - Senior Manager</v>
      </c>
      <c r="U106">
        <v>4</v>
      </c>
      <c r="V106" t="str">
        <f>IF(D106="Y","",IF(W106="Y",INDEX('Backing 2'!B:B,MATCH(C106,'Backing 2'!C:C,0)),C106))</f>
        <v>3 - Senior Manager</v>
      </c>
      <c r="W106" t="s">
        <v>86</v>
      </c>
      <c r="X106">
        <v>3</v>
      </c>
      <c r="Y106" t="s">
        <v>75</v>
      </c>
      <c r="Z106">
        <v>39</v>
      </c>
      <c r="AA106" t="s">
        <v>25</v>
      </c>
      <c r="AB106" t="s">
        <v>25</v>
      </c>
      <c r="AC106" t="s">
        <v>25</v>
      </c>
      <c r="AD106" s="3">
        <v>42461</v>
      </c>
      <c r="AE106">
        <v>4</v>
      </c>
      <c r="AF106">
        <f ca="1">RAND()</f>
        <v>0.90507408149690693</v>
      </c>
    </row>
    <row r="107" spans="1:32" x14ac:dyDescent="0.3">
      <c r="A107">
        <v>10</v>
      </c>
      <c r="B107" t="s">
        <v>8</v>
      </c>
      <c r="C107" t="s">
        <v>91</v>
      </c>
      <c r="D107" t="s">
        <v>86</v>
      </c>
      <c r="E107">
        <v>3</v>
      </c>
      <c r="F107" t="s">
        <v>87</v>
      </c>
      <c r="G107" t="s">
        <v>85</v>
      </c>
      <c r="H107" s="2">
        <v>0.5</v>
      </c>
      <c r="I107" t="s">
        <v>87</v>
      </c>
      <c r="J107" t="s">
        <v>84</v>
      </c>
      <c r="K107" t="s">
        <v>15</v>
      </c>
      <c r="M107" t="s">
        <v>91</v>
      </c>
      <c r="N107" t="s">
        <v>15</v>
      </c>
      <c r="O107" s="1" t="s">
        <v>73</v>
      </c>
      <c r="P107" t="s">
        <v>73</v>
      </c>
      <c r="Q107" t="str">
        <f>IF(R107="","",INDEX('Backing 4'!U:U,MATCH(R107,'Backing 4'!T:T,0)))</f>
        <v>Even</v>
      </c>
      <c r="R107" t="str">
        <f>IF(M107="","",IF(C107="1 - Executive","",C107&amp;" &amp; "&amp;N107))</f>
        <v>6 - Junior Officer &amp; Internal Services</v>
      </c>
      <c r="S107" t="str">
        <f>IF(T107="","",INDEX('Backing 4'!Z:Z,MATCH(T107,'Backing 4'!Y:Y,0)))</f>
        <v>Even</v>
      </c>
      <c r="T107" t="str">
        <f>IF(M107="","",IF(C107="1 - Executive","",C107))</f>
        <v>6 - Junior Officer</v>
      </c>
      <c r="U107">
        <v>2</v>
      </c>
      <c r="V107" t="str">
        <f>IF(D107="Y","",IF(W107="Y",INDEX('Backing 2'!B:B,MATCH(C107,'Backing 2'!C:C,0)),C107))</f>
        <v>6 - Junior Officer</v>
      </c>
      <c r="W107" t="s">
        <v>86</v>
      </c>
      <c r="X107">
        <v>3</v>
      </c>
      <c r="Y107" t="s">
        <v>74</v>
      </c>
      <c r="Z107">
        <v>24</v>
      </c>
      <c r="AA107" t="s">
        <v>25</v>
      </c>
      <c r="AB107" t="s">
        <v>25</v>
      </c>
      <c r="AC107" t="s">
        <v>25</v>
      </c>
      <c r="AD107" s="3">
        <v>43191</v>
      </c>
      <c r="AE107">
        <v>2</v>
      </c>
      <c r="AF107">
        <f ca="1">RAND()</f>
        <v>0.6092634870862812</v>
      </c>
    </row>
    <row r="108" spans="1:32" x14ac:dyDescent="0.3">
      <c r="A108">
        <v>23</v>
      </c>
      <c r="B108" t="s">
        <v>8</v>
      </c>
      <c r="C108" t="s">
        <v>94</v>
      </c>
      <c r="D108" t="s">
        <v>86</v>
      </c>
      <c r="E108">
        <v>3</v>
      </c>
      <c r="F108" t="s">
        <v>87</v>
      </c>
      <c r="G108" t="s">
        <v>85</v>
      </c>
      <c r="H108" s="2">
        <v>0.5</v>
      </c>
      <c r="I108" t="s">
        <v>87</v>
      </c>
      <c r="J108" t="s">
        <v>84</v>
      </c>
      <c r="K108" t="s">
        <v>15</v>
      </c>
      <c r="M108" t="s">
        <v>94</v>
      </c>
      <c r="N108" t="s">
        <v>15</v>
      </c>
      <c r="O108" s="1" t="s">
        <v>73</v>
      </c>
      <c r="P108" t="s">
        <v>73</v>
      </c>
      <c r="Q108" t="str">
        <f>IF(R108="","",INDEX('Backing 4'!U:U,MATCH(R108,'Backing 4'!T:T,0)))</f>
        <v>Inconclusive</v>
      </c>
      <c r="R108" t="str">
        <f>IF(M108="","",IF(C108="1 - Executive","",C108&amp;" &amp; "&amp;N108))</f>
        <v>2 - Director &amp; Internal Services</v>
      </c>
      <c r="S108" t="s">
        <v>125</v>
      </c>
      <c r="T108" t="str">
        <f>IF(M108="","",IF(C108="1 - Executive","",C108))</f>
        <v>2 - Director</v>
      </c>
      <c r="U108">
        <v>5</v>
      </c>
      <c r="V108" t="str">
        <f>IF(D108="Y","",IF(W108="Y",INDEX('Backing 2'!B:B,MATCH(C108,'Backing 2'!C:C,0)),C108))</f>
        <v>2 - Director</v>
      </c>
      <c r="W108" t="s">
        <v>86</v>
      </c>
      <c r="Y108" t="s">
        <v>76</v>
      </c>
      <c r="Z108">
        <v>44</v>
      </c>
      <c r="AA108" t="s">
        <v>25</v>
      </c>
      <c r="AB108" t="s">
        <v>25</v>
      </c>
      <c r="AC108" t="s">
        <v>25</v>
      </c>
      <c r="AD108" s="3">
        <v>42095</v>
      </c>
      <c r="AE108">
        <v>5</v>
      </c>
      <c r="AF108">
        <f ca="1">RAND()</f>
        <v>0.66312159286093619</v>
      </c>
    </row>
    <row r="109" spans="1:32" x14ac:dyDescent="0.3">
      <c r="A109">
        <v>139</v>
      </c>
      <c r="B109" t="s">
        <v>7</v>
      </c>
      <c r="C109" t="s">
        <v>91</v>
      </c>
      <c r="D109" t="s">
        <v>86</v>
      </c>
      <c r="E109">
        <v>2</v>
      </c>
      <c r="F109" t="s">
        <v>87</v>
      </c>
      <c r="G109" t="s">
        <v>85</v>
      </c>
      <c r="H109" s="2">
        <v>0.5</v>
      </c>
      <c r="I109" t="s">
        <v>87</v>
      </c>
      <c r="J109" t="s">
        <v>84</v>
      </c>
      <c r="K109" t="s">
        <v>16</v>
      </c>
      <c r="M109" t="s">
        <v>91</v>
      </c>
      <c r="N109" t="s">
        <v>16</v>
      </c>
      <c r="O109" s="1" t="s">
        <v>73</v>
      </c>
      <c r="P109" t="s">
        <v>73</v>
      </c>
      <c r="Q109" t="str">
        <f>IF(R109="","",INDEX('Backing 4'!U:U,MATCH(R109,'Backing 4'!T:T,0)))</f>
        <v>Even</v>
      </c>
      <c r="R109" t="str">
        <f>IF(M109="","",IF(C109="1 - Executive","",C109&amp;" &amp; "&amp;N109))</f>
        <v>6 - Junior Officer &amp; Sales &amp; Marketing</v>
      </c>
      <c r="S109" t="str">
        <f>IF(T109="","",INDEX('Backing 4'!Z:Z,MATCH(T109,'Backing 4'!Y:Y,0)))</f>
        <v>Even</v>
      </c>
      <c r="T109" t="str">
        <f>IF(M109="","",IF(C109="1 - Executive","",C109))</f>
        <v>6 - Junior Officer</v>
      </c>
      <c r="U109">
        <v>2</v>
      </c>
      <c r="V109" t="str">
        <f>IF(D109="Y","",IF(W109="Y",INDEX('Backing 2'!B:B,MATCH(C109,'Backing 2'!C:C,0)),C109))</f>
        <v>6 - Junior Officer</v>
      </c>
      <c r="W109" t="s">
        <v>86</v>
      </c>
      <c r="X109">
        <v>3</v>
      </c>
      <c r="Y109" t="s">
        <v>74</v>
      </c>
      <c r="Z109">
        <v>27</v>
      </c>
      <c r="AA109" t="s">
        <v>32</v>
      </c>
      <c r="AB109" t="s">
        <v>79</v>
      </c>
      <c r="AC109" t="s">
        <v>79</v>
      </c>
      <c r="AD109" s="3">
        <v>43191</v>
      </c>
      <c r="AE109">
        <v>2</v>
      </c>
      <c r="AF109">
        <f ca="1">RAND()</f>
        <v>0.73344737950751737</v>
      </c>
    </row>
    <row r="110" spans="1:32" x14ac:dyDescent="0.3">
      <c r="A110">
        <v>11</v>
      </c>
      <c r="B110" t="s">
        <v>8</v>
      </c>
      <c r="C110" t="s">
        <v>92</v>
      </c>
      <c r="D110" t="s">
        <v>86</v>
      </c>
      <c r="E110">
        <v>3</v>
      </c>
      <c r="F110" t="s">
        <v>87</v>
      </c>
      <c r="G110" t="s">
        <v>85</v>
      </c>
      <c r="H110" s="2">
        <v>0.5</v>
      </c>
      <c r="I110" t="s">
        <v>87</v>
      </c>
      <c r="J110" t="s">
        <v>84</v>
      </c>
      <c r="K110" t="s">
        <v>14</v>
      </c>
      <c r="M110" t="s">
        <v>92</v>
      </c>
      <c r="N110" t="s">
        <v>14</v>
      </c>
      <c r="O110" s="1" t="s">
        <v>73</v>
      </c>
      <c r="P110" t="s">
        <v>73</v>
      </c>
      <c r="Q110" t="str">
        <f>IF(R110="","",INDEX('Backing 4'!U:U,MATCH(R110,'Backing 4'!T:T,0)))</f>
        <v>Even</v>
      </c>
      <c r="R110" t="str">
        <f>IF(M110="","",IF(C110="1 - Executive","",C110&amp;" &amp; "&amp;N110))</f>
        <v>4 - Manager &amp; Operations</v>
      </c>
      <c r="S110" t="str">
        <f>IF(T110="","",INDEX('Backing 4'!Z:Z,MATCH(T110,'Backing 4'!Y:Y,0)))</f>
        <v>Even</v>
      </c>
      <c r="T110" t="str">
        <f>IF(M110="","",IF(C110="1 - Executive","",C110))</f>
        <v>4 - Manager</v>
      </c>
      <c r="U110">
        <v>2</v>
      </c>
      <c r="V110" t="str">
        <f>IF(D110="Y","",IF(W110="Y",INDEX('Backing 2'!B:B,MATCH(C110,'Backing 2'!C:C,0)),C110))</f>
        <v>4 - Manager</v>
      </c>
      <c r="W110" t="s">
        <v>86</v>
      </c>
      <c r="X110">
        <v>2</v>
      </c>
      <c r="Y110" t="s">
        <v>75</v>
      </c>
      <c r="Z110">
        <v>34</v>
      </c>
      <c r="AA110" t="s">
        <v>25</v>
      </c>
      <c r="AB110" t="s">
        <v>25</v>
      </c>
      <c r="AC110" t="s">
        <v>25</v>
      </c>
      <c r="AD110" s="3">
        <v>40634</v>
      </c>
      <c r="AE110">
        <v>9</v>
      </c>
      <c r="AF110">
        <f ca="1">RAND()</f>
        <v>6.1262087119505648E-2</v>
      </c>
    </row>
    <row r="111" spans="1:32" x14ac:dyDescent="0.3">
      <c r="A111">
        <v>129</v>
      </c>
      <c r="B111" t="s">
        <v>8</v>
      </c>
      <c r="C111" t="s">
        <v>91</v>
      </c>
      <c r="D111" t="s">
        <v>86</v>
      </c>
      <c r="E111">
        <v>2</v>
      </c>
      <c r="F111" t="s">
        <v>87</v>
      </c>
      <c r="G111" t="s">
        <v>85</v>
      </c>
      <c r="H111" s="2">
        <v>0.5</v>
      </c>
      <c r="I111" t="s">
        <v>87</v>
      </c>
      <c r="J111" t="s">
        <v>84</v>
      </c>
      <c r="K111" t="s">
        <v>14</v>
      </c>
      <c r="M111" t="s">
        <v>91</v>
      </c>
      <c r="N111" t="s">
        <v>14</v>
      </c>
      <c r="O111" s="1" t="s">
        <v>73</v>
      </c>
      <c r="P111" t="s">
        <v>73</v>
      </c>
      <c r="Q111" t="str">
        <f>IF(R111="","",INDEX('Backing 4'!U:U,MATCH(R111,'Backing 4'!T:T,0)))</f>
        <v>Even</v>
      </c>
      <c r="R111" t="str">
        <f>IF(M111="","",IF(C111="1 - Executive","",C111&amp;" &amp; "&amp;N111))</f>
        <v>6 - Junior Officer &amp; Operations</v>
      </c>
      <c r="S111" t="str">
        <f>IF(T111="","",INDEX('Backing 4'!Z:Z,MATCH(T111,'Backing 4'!Y:Y,0)))</f>
        <v>Even</v>
      </c>
      <c r="T111" t="str">
        <f>IF(M111="","",IF(C111="1 - Executive","",C111))</f>
        <v>6 - Junior Officer</v>
      </c>
      <c r="U111">
        <v>4</v>
      </c>
      <c r="V111" t="str">
        <f>IF(D111="Y","",IF(W111="Y",INDEX('Backing 2'!B:B,MATCH(C111,'Backing 2'!C:C,0)),C111))</f>
        <v>6 - Junior Officer</v>
      </c>
      <c r="W111" t="s">
        <v>86</v>
      </c>
      <c r="X111">
        <v>3</v>
      </c>
      <c r="Y111" t="s">
        <v>74</v>
      </c>
      <c r="Z111">
        <v>22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ca="1">RAND()</f>
        <v>0.31236193677038515</v>
      </c>
    </row>
    <row r="112" spans="1:32" x14ac:dyDescent="0.3">
      <c r="A112">
        <v>70</v>
      </c>
      <c r="B112" t="s">
        <v>8</v>
      </c>
      <c r="C112" t="s">
        <v>126</v>
      </c>
      <c r="D112" t="s">
        <v>86</v>
      </c>
      <c r="E112">
        <v>2</v>
      </c>
      <c r="F112" t="s">
        <v>87</v>
      </c>
      <c r="G112" t="s">
        <v>85</v>
      </c>
      <c r="H112" s="2">
        <v>0.5</v>
      </c>
      <c r="I112" t="s">
        <v>87</v>
      </c>
      <c r="J112" t="s">
        <v>84</v>
      </c>
      <c r="K112" t="s">
        <v>16</v>
      </c>
      <c r="M112" t="s">
        <v>126</v>
      </c>
      <c r="N112" t="s">
        <v>16</v>
      </c>
      <c r="O112" s="1" t="s">
        <v>73</v>
      </c>
      <c r="P112" t="s">
        <v>73</v>
      </c>
      <c r="Q112" t="str">
        <f>IF(R112="","",INDEX('Backing 4'!U:U,MATCH(R112,'Backing 4'!T:T,0)))</f>
        <v>Even</v>
      </c>
      <c r="R112" t="str">
        <f>IF(M112="","",IF(C112="1 - Executive","",C112&amp;" &amp; "&amp;N112))</f>
        <v>5 - Senior Officer &amp; Sales &amp; Marketing</v>
      </c>
      <c r="S112" t="str">
        <f>IF(T112="","",INDEX('Backing 4'!Z:Z,MATCH(T112,'Backing 4'!Y:Y,0)))</f>
        <v>Even</v>
      </c>
      <c r="T112" t="str">
        <f>IF(M112="","",IF(C112="1 - Executive","",C112))</f>
        <v>5 - Senior Officer</v>
      </c>
      <c r="U112">
        <v>4</v>
      </c>
      <c r="V112" t="str">
        <f>IF(D112="Y","",IF(W112="Y",INDEX('Backing 2'!B:B,MATCH(C112,'Backing 2'!C:C,0)),C112))</f>
        <v>5 - Senior Officer</v>
      </c>
      <c r="W112" t="s">
        <v>86</v>
      </c>
      <c r="X112">
        <v>3</v>
      </c>
      <c r="Y112" t="s">
        <v>74</v>
      </c>
      <c r="Z112">
        <v>29</v>
      </c>
      <c r="AA112" t="s">
        <v>25</v>
      </c>
      <c r="AB112" t="s">
        <v>25</v>
      </c>
      <c r="AC112" t="s">
        <v>25</v>
      </c>
      <c r="AD112" s="3">
        <v>42461</v>
      </c>
      <c r="AE112">
        <v>4</v>
      </c>
      <c r="AF112">
        <f ca="1">RAND()</f>
        <v>8.2280135856912295E-2</v>
      </c>
    </row>
    <row r="113" spans="1:32" x14ac:dyDescent="0.3">
      <c r="A113">
        <v>450</v>
      </c>
      <c r="B113" t="s">
        <v>8</v>
      </c>
      <c r="C113" t="s">
        <v>126</v>
      </c>
      <c r="D113" t="s">
        <v>86</v>
      </c>
      <c r="E113">
        <v>2</v>
      </c>
      <c r="F113" t="s">
        <v>87</v>
      </c>
      <c r="G113" t="s">
        <v>85</v>
      </c>
      <c r="H113" s="2">
        <v>0.5</v>
      </c>
      <c r="I113" t="s">
        <v>87</v>
      </c>
      <c r="J113" t="s">
        <v>84</v>
      </c>
      <c r="K113" t="s">
        <v>14</v>
      </c>
      <c r="M113" t="s">
        <v>126</v>
      </c>
      <c r="N113" t="s">
        <v>14</v>
      </c>
      <c r="O113" s="1" t="s">
        <v>73</v>
      </c>
      <c r="P113" t="s">
        <v>73</v>
      </c>
      <c r="Q113" t="str">
        <f>IF(R113="","",INDEX('Backing 4'!U:U,MATCH(R113,'Backing 4'!T:T,0)))</f>
        <v>Even</v>
      </c>
      <c r="R113" t="str">
        <f>IF(M113="","",IF(C113="1 - Executive","",C113&amp;" &amp; "&amp;N113))</f>
        <v>5 - Senior Officer &amp; Operations</v>
      </c>
      <c r="S113" t="str">
        <f>IF(T113="","",INDEX('Backing 4'!Z:Z,MATCH(T113,'Backing 4'!Y:Y,0)))</f>
        <v>Even</v>
      </c>
      <c r="T113" t="str">
        <f>IF(M113="","",IF(C113="1 - Executive","",C113))</f>
        <v>5 - Senior Officer</v>
      </c>
      <c r="U113">
        <v>3</v>
      </c>
      <c r="V113" t="str">
        <f>IF(D113="Y","",IF(W113="Y",INDEX('Backing 2'!B:B,MATCH(C113,'Backing 2'!C:C,0)),C113))</f>
        <v>5 - Senior Officer</v>
      </c>
      <c r="W113" t="s">
        <v>86</v>
      </c>
      <c r="X113">
        <v>2</v>
      </c>
      <c r="Y113" t="s">
        <v>75</v>
      </c>
      <c r="Z113">
        <v>30</v>
      </c>
      <c r="AA113" t="s">
        <v>25</v>
      </c>
      <c r="AB113" t="s">
        <v>25</v>
      </c>
      <c r="AC113" t="s">
        <v>25</v>
      </c>
      <c r="AD113" s="3">
        <v>41365</v>
      </c>
      <c r="AE113">
        <v>7</v>
      </c>
      <c r="AF113">
        <f ca="1">RAND()</f>
        <v>0.44641169499716893</v>
      </c>
    </row>
    <row r="114" spans="1:32" x14ac:dyDescent="0.3">
      <c r="A114">
        <v>6</v>
      </c>
      <c r="B114" t="s">
        <v>7</v>
      </c>
      <c r="C114" t="s">
        <v>92</v>
      </c>
      <c r="D114" t="s">
        <v>84</v>
      </c>
      <c r="F114" t="s">
        <v>87</v>
      </c>
      <c r="G114" t="s">
        <v>87</v>
      </c>
      <c r="H114" s="2">
        <v>0.5</v>
      </c>
      <c r="I114" t="s">
        <v>87</v>
      </c>
      <c r="J114" t="s">
        <v>86</v>
      </c>
      <c r="K114" t="s">
        <v>15</v>
      </c>
      <c r="M114" t="s">
        <v>92</v>
      </c>
      <c r="N114" t="s">
        <v>15</v>
      </c>
      <c r="O114" s="1" t="s">
        <v>73</v>
      </c>
      <c r="P114" t="s">
        <v>73</v>
      </c>
      <c r="Q114" t="str">
        <f>IF(R114="","",INDEX('Backing 4'!U:U,MATCH(R114,'Backing 4'!T:T,0)))</f>
        <v>Even</v>
      </c>
      <c r="R114" t="str">
        <f>IF(M114="","",IF(C114="1 - Executive","",C114&amp;" &amp; "&amp;N114))</f>
        <v>4 - Manager &amp; Internal Services</v>
      </c>
      <c r="S114" t="str">
        <f>IF(T114="","",INDEX('Backing 4'!Z:Z,MATCH(T114,'Backing 4'!Y:Y,0)))</f>
        <v>Even</v>
      </c>
      <c r="T114" t="str">
        <f>IF(M114="","",IF(C114="1 - Executive","",C114))</f>
        <v>4 - Manager</v>
      </c>
      <c r="U114">
        <v>0</v>
      </c>
      <c r="V114" t="str">
        <f>IF(D114="Y","",IF(W114="Y",INDEX('Backing 2'!B:B,MATCH(C114,'Backing 2'!C:C,0)),C114))</f>
        <v/>
      </c>
      <c r="W114" t="s">
        <v>86</v>
      </c>
      <c r="Y114" t="s">
        <v>76</v>
      </c>
      <c r="Z114">
        <v>42</v>
      </c>
      <c r="AA114" t="s">
        <v>32</v>
      </c>
      <c r="AB114" t="s">
        <v>79</v>
      </c>
      <c r="AC114" t="s">
        <v>79</v>
      </c>
      <c r="AD114" s="3">
        <v>43922</v>
      </c>
      <c r="AE114">
        <v>0</v>
      </c>
      <c r="AF114">
        <f ca="1">RAND()</f>
        <v>3.1030858874747658E-4</v>
      </c>
    </row>
    <row r="115" spans="1:32" x14ac:dyDescent="0.3">
      <c r="A115">
        <v>295</v>
      </c>
      <c r="B115" t="s">
        <v>7</v>
      </c>
      <c r="C115" t="s">
        <v>126</v>
      </c>
      <c r="D115" t="s">
        <v>86</v>
      </c>
      <c r="E115">
        <v>2</v>
      </c>
      <c r="F115" t="s">
        <v>87</v>
      </c>
      <c r="G115" t="s">
        <v>85</v>
      </c>
      <c r="H115" s="2">
        <v>0.5</v>
      </c>
      <c r="I115" t="s">
        <v>87</v>
      </c>
      <c r="J115" t="s">
        <v>84</v>
      </c>
      <c r="K115" t="s">
        <v>14</v>
      </c>
      <c r="M115" t="s">
        <v>126</v>
      </c>
      <c r="N115" t="s">
        <v>14</v>
      </c>
      <c r="O115" s="1" t="s">
        <v>73</v>
      </c>
      <c r="P115" t="s">
        <v>73</v>
      </c>
      <c r="Q115" t="str">
        <f>IF(R115="","",INDEX('Backing 4'!U:U,MATCH(R115,'Backing 4'!T:T,0)))</f>
        <v>Even</v>
      </c>
      <c r="R115" t="str">
        <f>IF(M115="","",IF(C115="1 - Executive","",C115&amp;" &amp; "&amp;N115))</f>
        <v>5 - Senior Officer &amp; Operations</v>
      </c>
      <c r="S115" t="str">
        <f>IF(T115="","",INDEX('Backing 4'!Z:Z,MATCH(T115,'Backing 4'!Y:Y,0)))</f>
        <v>Even</v>
      </c>
      <c r="T115" t="str">
        <f>IF(M115="","",IF(C115="1 - Executive","",C115))</f>
        <v>5 - Senior Officer</v>
      </c>
      <c r="U115">
        <v>3</v>
      </c>
      <c r="V115" t="str">
        <f>IF(D115="Y","",IF(W115="Y",INDEX('Backing 2'!B:B,MATCH(C115,'Backing 2'!C:C,0)),C115))</f>
        <v>5 - Senior Officer</v>
      </c>
      <c r="W115" t="s">
        <v>86</v>
      </c>
      <c r="X115">
        <v>3</v>
      </c>
      <c r="Y115" t="s">
        <v>74</v>
      </c>
      <c r="Z115">
        <v>28</v>
      </c>
      <c r="AA115" t="s">
        <v>25</v>
      </c>
      <c r="AB115" t="s">
        <v>25</v>
      </c>
      <c r="AC115" t="s">
        <v>25</v>
      </c>
      <c r="AD115" s="3">
        <v>41000</v>
      </c>
      <c r="AE115">
        <v>8</v>
      </c>
      <c r="AF115">
        <f ca="1">RAND()</f>
        <v>0.60058935452548801</v>
      </c>
    </row>
    <row r="116" spans="1:32" x14ac:dyDescent="0.3">
      <c r="A116">
        <v>130</v>
      </c>
      <c r="B116" t="s">
        <v>7</v>
      </c>
      <c r="C116" t="s">
        <v>91</v>
      </c>
      <c r="D116" t="s">
        <v>86</v>
      </c>
      <c r="E116">
        <v>2</v>
      </c>
      <c r="F116" t="s">
        <v>87</v>
      </c>
      <c r="G116" t="s">
        <v>85</v>
      </c>
      <c r="H116" s="2">
        <v>0.5</v>
      </c>
      <c r="I116" t="s">
        <v>87</v>
      </c>
      <c r="J116" t="s">
        <v>84</v>
      </c>
      <c r="K116" t="s">
        <v>16</v>
      </c>
      <c r="M116" t="s">
        <v>91</v>
      </c>
      <c r="N116" t="s">
        <v>16</v>
      </c>
      <c r="O116" s="1" t="s">
        <v>73</v>
      </c>
      <c r="P116" t="s">
        <v>73</v>
      </c>
      <c r="Q116" t="str">
        <f>IF(R116="","",INDEX('Backing 4'!U:U,MATCH(R116,'Backing 4'!T:T,0)))</f>
        <v>Even</v>
      </c>
      <c r="R116" t="str">
        <f>IF(M116="","",IF(C116="1 - Executive","",C116&amp;" &amp; "&amp;N116))</f>
        <v>6 - Junior Officer &amp; Sales &amp; Marketing</v>
      </c>
      <c r="S116" t="str">
        <f>IF(T116="","",INDEX('Backing 4'!Z:Z,MATCH(T116,'Backing 4'!Y:Y,0)))</f>
        <v>Even</v>
      </c>
      <c r="T116" t="str">
        <f>IF(M116="","",IF(C116="1 - Executive","",C116))</f>
        <v>6 - Junior Officer</v>
      </c>
      <c r="U116">
        <v>2</v>
      </c>
      <c r="V116" t="str">
        <f>IF(D116="Y","",IF(W116="Y",INDEX('Backing 2'!B:B,MATCH(C116,'Backing 2'!C:C,0)),C116))</f>
        <v>6 - Junior Officer</v>
      </c>
      <c r="W116" t="s">
        <v>86</v>
      </c>
      <c r="X116">
        <v>2</v>
      </c>
      <c r="Y116" t="s">
        <v>74</v>
      </c>
      <c r="Z116">
        <v>24</v>
      </c>
      <c r="AA116" t="s">
        <v>36</v>
      </c>
      <c r="AB116" t="s">
        <v>79</v>
      </c>
      <c r="AC116" t="s">
        <v>79</v>
      </c>
      <c r="AD116" s="3">
        <v>43191</v>
      </c>
      <c r="AE116">
        <v>2</v>
      </c>
      <c r="AF116">
        <f ca="1">RAND()</f>
        <v>0.24409038067789812</v>
      </c>
    </row>
    <row r="117" spans="1:32" x14ac:dyDescent="0.3">
      <c r="A117">
        <v>163</v>
      </c>
      <c r="B117" t="s">
        <v>8</v>
      </c>
      <c r="C117" t="s">
        <v>92</v>
      </c>
      <c r="D117" t="s">
        <v>86</v>
      </c>
      <c r="E117">
        <v>3</v>
      </c>
      <c r="F117" t="s">
        <v>87</v>
      </c>
      <c r="G117" t="s">
        <v>85</v>
      </c>
      <c r="H117" s="2">
        <v>0.5</v>
      </c>
      <c r="I117" t="s">
        <v>87</v>
      </c>
      <c r="J117" t="s">
        <v>84</v>
      </c>
      <c r="K117" t="s">
        <v>12</v>
      </c>
      <c r="M117" t="s">
        <v>92</v>
      </c>
      <c r="N117" t="s">
        <v>12</v>
      </c>
      <c r="O117" s="1" t="s">
        <v>73</v>
      </c>
      <c r="P117" t="s">
        <v>73</v>
      </c>
      <c r="Q117" t="str">
        <f>IF(R117="","",INDEX('Backing 4'!U:U,MATCH(R117,'Backing 4'!T:T,0)))</f>
        <v>Inconclusive</v>
      </c>
      <c r="R117" t="str">
        <f>IF(M117="","",IF(C117="1 - Executive","",C117&amp;" &amp; "&amp;N117))</f>
        <v>4 - Manager &amp; Finance</v>
      </c>
      <c r="S117" t="str">
        <f>IF(T117="","",INDEX('Backing 4'!Z:Z,MATCH(T117,'Backing 4'!Y:Y,0)))</f>
        <v>Even</v>
      </c>
      <c r="T117" t="str">
        <f>IF(M117="","",IF(C117="1 - Executive","",C117))</f>
        <v>4 - Manager</v>
      </c>
      <c r="U117">
        <v>3</v>
      </c>
      <c r="V117" t="str">
        <f>IF(D117="Y","",IF(W117="Y",INDEX('Backing 2'!B:B,MATCH(C117,'Backing 2'!C:C,0)),C117))</f>
        <v>4 - Manager</v>
      </c>
      <c r="W117" t="s">
        <v>86</v>
      </c>
      <c r="X117">
        <v>3</v>
      </c>
      <c r="Y117" t="s">
        <v>75</v>
      </c>
      <c r="Z117">
        <v>36</v>
      </c>
      <c r="AA117" t="s">
        <v>25</v>
      </c>
      <c r="AB117" t="s">
        <v>25</v>
      </c>
      <c r="AC117" t="s">
        <v>25</v>
      </c>
      <c r="AD117" s="3">
        <v>42826</v>
      </c>
      <c r="AE117">
        <v>3</v>
      </c>
      <c r="AF117">
        <f ca="1">RAND()</f>
        <v>0.63882699436390933</v>
      </c>
    </row>
    <row r="118" spans="1:32" x14ac:dyDescent="0.3">
      <c r="A118">
        <v>20</v>
      </c>
      <c r="B118" t="s">
        <v>7</v>
      </c>
      <c r="C118" t="s">
        <v>126</v>
      </c>
      <c r="D118" t="s">
        <v>86</v>
      </c>
      <c r="E118">
        <v>2</v>
      </c>
      <c r="F118" t="s">
        <v>87</v>
      </c>
      <c r="G118" t="s">
        <v>85</v>
      </c>
      <c r="H118" s="2">
        <v>0.5</v>
      </c>
      <c r="I118" t="s">
        <v>87</v>
      </c>
      <c r="J118" t="s">
        <v>84</v>
      </c>
      <c r="K118" t="s">
        <v>14</v>
      </c>
      <c r="M118" t="s">
        <v>126</v>
      </c>
      <c r="N118" t="s">
        <v>14</v>
      </c>
      <c r="O118" s="1" t="s">
        <v>73</v>
      </c>
      <c r="P118" t="s">
        <v>73</v>
      </c>
      <c r="Q118" t="str">
        <f>IF(R118="","",INDEX('Backing 4'!U:U,MATCH(R118,'Backing 4'!T:T,0)))</f>
        <v>Even</v>
      </c>
      <c r="R118" t="str">
        <f>IF(M118="","",IF(C118="1 - Executive","",C118&amp;" &amp; "&amp;N118))</f>
        <v>5 - Senior Officer &amp; Operations</v>
      </c>
      <c r="S118" t="str">
        <f>IF(T118="","",INDEX('Backing 4'!Z:Z,MATCH(T118,'Backing 4'!Y:Y,0)))</f>
        <v>Even</v>
      </c>
      <c r="T118" t="str">
        <f>IF(M118="","",IF(C118="1 - Executive","",C118))</f>
        <v>5 - Senior Officer</v>
      </c>
      <c r="U118">
        <v>1</v>
      </c>
      <c r="V118" t="str">
        <f>IF(D118="Y","",IF(W118="Y",INDEX('Backing 2'!B:B,MATCH(C118,'Backing 2'!C:C,0)),C118))</f>
        <v>6 - Junior Officer</v>
      </c>
      <c r="W118" t="s">
        <v>84</v>
      </c>
      <c r="X118">
        <v>1</v>
      </c>
      <c r="Y118" t="s">
        <v>75</v>
      </c>
      <c r="Z118">
        <v>32</v>
      </c>
      <c r="AA118" t="s">
        <v>36</v>
      </c>
      <c r="AB118" t="s">
        <v>79</v>
      </c>
      <c r="AC118" t="s">
        <v>79</v>
      </c>
      <c r="AD118" s="3">
        <v>41000</v>
      </c>
      <c r="AE118">
        <v>8</v>
      </c>
      <c r="AF118">
        <f ca="1">RAND()</f>
        <v>0.60305604187663009</v>
      </c>
    </row>
    <row r="119" spans="1:32" x14ac:dyDescent="0.3">
      <c r="A119">
        <v>470</v>
      </c>
      <c r="B119" t="s">
        <v>7</v>
      </c>
      <c r="C119" t="s">
        <v>91</v>
      </c>
      <c r="D119" t="s">
        <v>86</v>
      </c>
      <c r="E119">
        <v>2</v>
      </c>
      <c r="F119" t="s">
        <v>87</v>
      </c>
      <c r="G119" t="s">
        <v>85</v>
      </c>
      <c r="H119" s="2">
        <v>0.5</v>
      </c>
      <c r="I119" t="s">
        <v>87</v>
      </c>
      <c r="J119" t="s">
        <v>84</v>
      </c>
      <c r="K119" t="s">
        <v>14</v>
      </c>
      <c r="M119" t="s">
        <v>91</v>
      </c>
      <c r="N119" t="s">
        <v>14</v>
      </c>
      <c r="O119" s="1" t="s">
        <v>73</v>
      </c>
      <c r="P119" t="s">
        <v>73</v>
      </c>
      <c r="Q119" t="str">
        <f>IF(R119="","",INDEX('Backing 4'!U:U,MATCH(R119,'Backing 4'!T:T,0)))</f>
        <v>Even</v>
      </c>
      <c r="R119" t="str">
        <f>IF(M119="","",IF(C119="1 - Executive","",C119&amp;" &amp; "&amp;N119))</f>
        <v>6 - Junior Officer &amp; Operations</v>
      </c>
      <c r="S119" t="str">
        <f>IF(T119="","",INDEX('Backing 4'!Z:Z,MATCH(T119,'Backing 4'!Y:Y,0)))</f>
        <v>Even</v>
      </c>
      <c r="T119" t="str">
        <f>IF(M119="","",IF(C119="1 - Executive","",C119))</f>
        <v>6 - Junior Officer</v>
      </c>
      <c r="U119">
        <v>3</v>
      </c>
      <c r="V119" t="str">
        <f>IF(D119="Y","",IF(W119="Y",INDEX('Backing 2'!B:B,MATCH(C119,'Backing 2'!C:C,0)),C119))</f>
        <v>6 - Junior Officer</v>
      </c>
      <c r="W119" t="s">
        <v>86</v>
      </c>
      <c r="X119">
        <v>3</v>
      </c>
      <c r="Y119" t="s">
        <v>74</v>
      </c>
      <c r="Z119">
        <v>24</v>
      </c>
      <c r="AA119" t="s">
        <v>36</v>
      </c>
      <c r="AB119" t="s">
        <v>79</v>
      </c>
      <c r="AC119" t="s">
        <v>79</v>
      </c>
      <c r="AD119" s="3">
        <v>42826</v>
      </c>
      <c r="AE119">
        <v>3</v>
      </c>
      <c r="AF119">
        <f ca="1">RAND()</f>
        <v>8.9133459983669394E-2</v>
      </c>
    </row>
    <row r="120" spans="1:32" x14ac:dyDescent="0.3">
      <c r="A120">
        <v>122</v>
      </c>
      <c r="B120" t="s">
        <v>8</v>
      </c>
      <c r="C120" t="s">
        <v>93</v>
      </c>
      <c r="D120" t="s">
        <v>86</v>
      </c>
      <c r="E120">
        <v>2</v>
      </c>
      <c r="F120" t="s">
        <v>87</v>
      </c>
      <c r="G120" t="s">
        <v>85</v>
      </c>
      <c r="H120" s="2">
        <v>0.5</v>
      </c>
      <c r="I120" t="s">
        <v>87</v>
      </c>
      <c r="J120" t="s">
        <v>84</v>
      </c>
      <c r="K120" t="s">
        <v>16</v>
      </c>
      <c r="M120" t="s">
        <v>93</v>
      </c>
      <c r="N120" t="s">
        <v>16</v>
      </c>
      <c r="O120" s="1" t="s">
        <v>73</v>
      </c>
      <c r="P120" t="s">
        <v>73</v>
      </c>
      <c r="Q120" t="str">
        <f>IF(R120="","",INDEX('Backing 4'!U:U,MATCH(R120,'Backing 4'!T:T,0)))</f>
        <v>Uneven - Men benefit</v>
      </c>
      <c r="R120" t="str">
        <f>IF(M120="","",IF(C120="1 - Executive","",C120&amp;" &amp; "&amp;N120))</f>
        <v>3 - Senior Manager &amp; Sales &amp; Marketing</v>
      </c>
      <c r="S120" t="str">
        <f>IF(T120="","",INDEX('Backing 4'!Z:Z,MATCH(T120,'Backing 4'!Y:Y,0)))</f>
        <v>Uneven - Men benefit</v>
      </c>
      <c r="T120" t="str">
        <f>IF(M120="","",IF(C120="1 - Executive","",C120))</f>
        <v>3 - Senior Manager</v>
      </c>
      <c r="U120">
        <v>4</v>
      </c>
      <c r="V120" t="str">
        <f>IF(D120="Y","",IF(W120="Y",INDEX('Backing 2'!B:B,MATCH(C120,'Backing 2'!C:C,0)),C120))</f>
        <v>3 - Senior Manager</v>
      </c>
      <c r="W120" t="s">
        <v>86</v>
      </c>
      <c r="X120">
        <v>2</v>
      </c>
      <c r="Y120" t="s">
        <v>75</v>
      </c>
      <c r="Z120">
        <v>35</v>
      </c>
      <c r="AA120" t="s">
        <v>25</v>
      </c>
      <c r="AB120" t="s">
        <v>25</v>
      </c>
      <c r="AC120" t="s">
        <v>25</v>
      </c>
      <c r="AD120" s="3">
        <v>42095</v>
      </c>
      <c r="AE120">
        <v>5</v>
      </c>
      <c r="AF120">
        <f ca="1">RAND()</f>
        <v>0.13523763422597057</v>
      </c>
    </row>
    <row r="121" spans="1:32" x14ac:dyDescent="0.3">
      <c r="A121">
        <v>51</v>
      </c>
      <c r="B121" t="s">
        <v>8</v>
      </c>
      <c r="C121" t="s">
        <v>126</v>
      </c>
      <c r="D121" t="s">
        <v>86</v>
      </c>
      <c r="E121">
        <v>2</v>
      </c>
      <c r="F121" t="s">
        <v>85</v>
      </c>
      <c r="G121" t="s">
        <v>85</v>
      </c>
      <c r="H121" s="2">
        <v>0.5</v>
      </c>
      <c r="I121" t="s">
        <v>87</v>
      </c>
      <c r="J121" t="s">
        <v>84</v>
      </c>
      <c r="K121" t="s">
        <v>14</v>
      </c>
      <c r="M121" t="s">
        <v>92</v>
      </c>
      <c r="N121" t="s">
        <v>14</v>
      </c>
      <c r="O121" s="1" t="s">
        <v>73</v>
      </c>
      <c r="P121" t="s">
        <v>73</v>
      </c>
      <c r="Q121" t="str">
        <f>IF(R121="","",INDEX('Backing 4'!U:U,MATCH(R121,'Backing 4'!T:T,0)))</f>
        <v>Even</v>
      </c>
      <c r="R121" t="str">
        <f>IF(M121="","",IF(C121="1 - Executive","",C121&amp;" &amp; "&amp;N121))</f>
        <v>5 - Senior Officer &amp; Operations</v>
      </c>
      <c r="S121" t="str">
        <f>IF(T121="","",INDEX('Backing 4'!Z:Z,MATCH(T121,'Backing 4'!Y:Y,0)))</f>
        <v>Even</v>
      </c>
      <c r="T121" t="str">
        <f>IF(M121="","",IF(C121="1 - Executive","",C121))</f>
        <v>5 - Senior Officer</v>
      </c>
      <c r="U121">
        <v>6</v>
      </c>
      <c r="V121" t="str">
        <f>IF(D121="Y","",IF(W121="Y",INDEX('Backing 2'!B:B,MATCH(C121,'Backing 2'!C:C,0)),C121))</f>
        <v>5 - Senior Officer</v>
      </c>
      <c r="W121" t="s">
        <v>86</v>
      </c>
      <c r="X121">
        <v>3</v>
      </c>
      <c r="Y121" t="s">
        <v>75</v>
      </c>
      <c r="Z121">
        <v>31</v>
      </c>
      <c r="AA121" t="s">
        <v>25</v>
      </c>
      <c r="AB121" t="s">
        <v>25</v>
      </c>
      <c r="AC121" t="s">
        <v>25</v>
      </c>
      <c r="AD121" s="3">
        <v>41000</v>
      </c>
      <c r="AE121">
        <v>8</v>
      </c>
      <c r="AF121">
        <f ca="1">RAND()</f>
        <v>0.63583436393795889</v>
      </c>
    </row>
    <row r="122" spans="1:32" x14ac:dyDescent="0.3">
      <c r="A122">
        <v>60</v>
      </c>
      <c r="B122" t="s">
        <v>8</v>
      </c>
      <c r="C122" s="4" t="s">
        <v>91</v>
      </c>
      <c r="D122" t="s">
        <v>86</v>
      </c>
      <c r="E122">
        <v>2</v>
      </c>
      <c r="F122" t="s">
        <v>87</v>
      </c>
      <c r="G122" t="s">
        <v>87</v>
      </c>
      <c r="H122" s="2">
        <v>0.5</v>
      </c>
      <c r="I122" t="s">
        <v>85</v>
      </c>
      <c r="J122" t="s">
        <v>84</v>
      </c>
      <c r="K122" t="s">
        <v>14</v>
      </c>
      <c r="L122" t="s">
        <v>88</v>
      </c>
      <c r="N122" t="s">
        <v>14</v>
      </c>
      <c r="O122" s="1" t="s">
        <v>73</v>
      </c>
      <c r="P122" t="s">
        <v>73</v>
      </c>
      <c r="Q122" t="str">
        <f>IF(R122="","",INDEX('Backing 4'!U:U,MATCH(R122,'Backing 4'!T:T,0)))</f>
        <v/>
      </c>
      <c r="R122" t="str">
        <f>IF(M122="","",IF(C122="1 - Executive","",C122&amp;" &amp; "&amp;N122))</f>
        <v/>
      </c>
      <c r="S122" t="str">
        <f>IF(T122="","",INDEX('Backing 4'!Z:Z,MATCH(T122,'Backing 4'!Y:Y,0)))</f>
        <v/>
      </c>
      <c r="T122" t="str">
        <f>IF(M122="","",IF(C122="1 - Executive","",C122))</f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86</v>
      </c>
      <c r="X122">
        <v>3</v>
      </c>
      <c r="Y122" t="s">
        <v>75</v>
      </c>
      <c r="Z122">
        <v>38</v>
      </c>
      <c r="AA122" t="s">
        <v>37</v>
      </c>
      <c r="AB122" t="s">
        <v>79</v>
      </c>
      <c r="AC122" t="s">
        <v>79</v>
      </c>
      <c r="AD122" s="3">
        <v>42826</v>
      </c>
      <c r="AE122">
        <v>3</v>
      </c>
      <c r="AF122">
        <f ca="1">RAND()</f>
        <v>0.972947328534429</v>
      </c>
    </row>
    <row r="123" spans="1:32" x14ac:dyDescent="0.3">
      <c r="A123">
        <v>324</v>
      </c>
      <c r="B123" t="s">
        <v>8</v>
      </c>
      <c r="C123" t="s">
        <v>93</v>
      </c>
      <c r="D123" t="s">
        <v>86</v>
      </c>
      <c r="E123">
        <v>2</v>
      </c>
      <c r="F123" t="s">
        <v>85</v>
      </c>
      <c r="G123" t="s">
        <v>85</v>
      </c>
      <c r="H123" s="2">
        <v>0.5</v>
      </c>
      <c r="I123" t="s">
        <v>87</v>
      </c>
      <c r="J123" t="s">
        <v>84</v>
      </c>
      <c r="K123" t="s">
        <v>15</v>
      </c>
      <c r="M123" t="s">
        <v>94</v>
      </c>
      <c r="N123" t="s">
        <v>15</v>
      </c>
      <c r="O123" s="1" t="s">
        <v>73</v>
      </c>
      <c r="P123" t="s">
        <v>73</v>
      </c>
      <c r="Q123" t="str">
        <f>IF(R123="","",INDEX('Backing 4'!U:U,MATCH(R123,'Backing 4'!T:T,0)))</f>
        <v>Uneven - Men benefit</v>
      </c>
      <c r="R123" t="str">
        <f>IF(M123="","",IF(C123="1 - Executive","",C123&amp;" &amp; "&amp;N123))</f>
        <v>3 - Senior Manager &amp; Internal Services</v>
      </c>
      <c r="S123" t="str">
        <f>IF(T123="","",INDEX('Backing 4'!Z:Z,MATCH(T123,'Backing 4'!Y:Y,0)))</f>
        <v>Uneven - Men benefit</v>
      </c>
      <c r="T123" t="str">
        <f>IF(M123="","",IF(C123="1 - Executive","",C123))</f>
        <v>3 - Senior Manager</v>
      </c>
      <c r="U123">
        <v>1</v>
      </c>
      <c r="V123" t="str">
        <f>IF(D123="Y","",IF(W123="Y",INDEX('Backing 2'!B:B,MATCH(C123,'Backing 2'!C:C,0)),C123))</f>
        <v>4 - Manager</v>
      </c>
      <c r="W123" t="s">
        <v>84</v>
      </c>
      <c r="X123">
        <v>1</v>
      </c>
      <c r="Y123" t="s">
        <v>75</v>
      </c>
      <c r="Z123">
        <v>35</v>
      </c>
      <c r="AA123" t="s">
        <v>25</v>
      </c>
      <c r="AB123" t="s">
        <v>25</v>
      </c>
      <c r="AC123" t="s">
        <v>25</v>
      </c>
      <c r="AD123" s="3">
        <v>41365</v>
      </c>
      <c r="AE123">
        <v>7</v>
      </c>
      <c r="AF123">
        <f ca="1">RAND()</f>
        <v>0.39420643131139743</v>
      </c>
    </row>
    <row r="124" spans="1:32" x14ac:dyDescent="0.3">
      <c r="A124">
        <v>50</v>
      </c>
      <c r="B124" t="s">
        <v>7</v>
      </c>
      <c r="C124" t="s">
        <v>91</v>
      </c>
      <c r="D124" t="s">
        <v>86</v>
      </c>
      <c r="E124">
        <v>3</v>
      </c>
      <c r="F124" t="s">
        <v>87</v>
      </c>
      <c r="G124" t="s">
        <v>85</v>
      </c>
      <c r="H124" s="2">
        <v>0.5</v>
      </c>
      <c r="I124" t="s">
        <v>87</v>
      </c>
      <c r="J124" t="s">
        <v>84</v>
      </c>
      <c r="K124" t="s">
        <v>14</v>
      </c>
      <c r="M124" t="s">
        <v>91</v>
      </c>
      <c r="N124" t="s">
        <v>14</v>
      </c>
      <c r="O124" s="1" t="s">
        <v>73</v>
      </c>
      <c r="P124" t="s">
        <v>73</v>
      </c>
      <c r="Q124" t="str">
        <f>IF(R124="","",INDEX('Backing 4'!U:U,MATCH(R124,'Backing 4'!T:T,0)))</f>
        <v>Even</v>
      </c>
      <c r="R124" t="str">
        <f>IF(M124="","",IF(C124="1 - Executive","",C124&amp;" &amp; "&amp;N124))</f>
        <v>6 - Junior Officer &amp; Operations</v>
      </c>
      <c r="S124" t="str">
        <f>IF(T124="","",INDEX('Backing 4'!Z:Z,MATCH(T124,'Backing 4'!Y:Y,0)))</f>
        <v>Even</v>
      </c>
      <c r="T124" t="str">
        <f>IF(M124="","",IF(C124="1 - Executive","",C124))</f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86</v>
      </c>
      <c r="X124">
        <v>3</v>
      </c>
      <c r="Y124" t="s">
        <v>74</v>
      </c>
      <c r="Z124">
        <v>22</v>
      </c>
      <c r="AA124" t="s">
        <v>45</v>
      </c>
      <c r="AB124" t="s">
        <v>79</v>
      </c>
      <c r="AC124" t="s">
        <v>79</v>
      </c>
      <c r="AD124" s="3">
        <v>43191</v>
      </c>
      <c r="AE124">
        <v>2</v>
      </c>
      <c r="AF124">
        <f ca="1">RAND()</f>
        <v>0.85831401235170734</v>
      </c>
    </row>
    <row r="125" spans="1:32" x14ac:dyDescent="0.3">
      <c r="A125">
        <v>482</v>
      </c>
      <c r="B125" t="s">
        <v>8</v>
      </c>
      <c r="C125" t="s">
        <v>93</v>
      </c>
      <c r="D125" t="s">
        <v>86</v>
      </c>
      <c r="E125">
        <v>3</v>
      </c>
      <c r="F125" t="s">
        <v>87</v>
      </c>
      <c r="G125" t="s">
        <v>85</v>
      </c>
      <c r="H125" s="2">
        <v>0.5</v>
      </c>
      <c r="I125" t="s">
        <v>87</v>
      </c>
      <c r="J125" t="s">
        <v>84</v>
      </c>
      <c r="K125" t="s">
        <v>14</v>
      </c>
      <c r="M125" t="s">
        <v>93</v>
      </c>
      <c r="N125" t="s">
        <v>14</v>
      </c>
      <c r="O125" s="1" t="s">
        <v>73</v>
      </c>
      <c r="P125" t="s">
        <v>73</v>
      </c>
      <c r="Q125" t="str">
        <f>IF(R125="","",INDEX('Backing 4'!U:U,MATCH(R125,'Backing 4'!T:T,0)))</f>
        <v>Even</v>
      </c>
      <c r="R125" t="str">
        <f>IF(M125="","",IF(C125="1 - Executive","",C125&amp;" &amp; "&amp;N125))</f>
        <v>3 - Senior Manager &amp; Operations</v>
      </c>
      <c r="S125" t="str">
        <f>IF(T125="","",INDEX('Backing 4'!Z:Z,MATCH(T125,'Backing 4'!Y:Y,0)))</f>
        <v>Uneven - Men benefit</v>
      </c>
      <c r="T125" t="str">
        <f>IF(M125="","",IF(C125="1 - Executive","",C125))</f>
        <v>3 - Senior Manager</v>
      </c>
      <c r="U125">
        <v>3</v>
      </c>
      <c r="V125" t="str">
        <f>IF(D125="Y","",IF(W125="Y",INDEX('Backing 2'!B:B,MATCH(C125,'Backing 2'!C:C,0)),C125))</f>
        <v>3 - Senior Manager</v>
      </c>
      <c r="W125" t="s">
        <v>86</v>
      </c>
      <c r="X125">
        <v>3</v>
      </c>
      <c r="Y125" t="s">
        <v>75</v>
      </c>
      <c r="Z125">
        <v>39</v>
      </c>
      <c r="AA125" t="s">
        <v>25</v>
      </c>
      <c r="AB125" t="s">
        <v>25</v>
      </c>
      <c r="AC125" t="s">
        <v>25</v>
      </c>
      <c r="AD125" s="3">
        <v>40634</v>
      </c>
      <c r="AE125">
        <v>9</v>
      </c>
      <c r="AF125">
        <f ca="1">RAND()</f>
        <v>0.7571219559702993</v>
      </c>
    </row>
    <row r="126" spans="1:32" x14ac:dyDescent="0.3">
      <c r="A126">
        <v>469</v>
      </c>
      <c r="B126" t="s">
        <v>8</v>
      </c>
      <c r="C126" t="s">
        <v>91</v>
      </c>
      <c r="D126" t="s">
        <v>86</v>
      </c>
      <c r="E126">
        <v>2</v>
      </c>
      <c r="F126" t="s">
        <v>87</v>
      </c>
      <c r="G126" t="s">
        <v>85</v>
      </c>
      <c r="H126" s="2">
        <v>0.5</v>
      </c>
      <c r="I126" t="s">
        <v>87</v>
      </c>
      <c r="J126" t="s">
        <v>84</v>
      </c>
      <c r="K126" t="s">
        <v>16</v>
      </c>
      <c r="M126" t="s">
        <v>91</v>
      </c>
      <c r="N126" t="s">
        <v>16</v>
      </c>
      <c r="O126" s="1" t="s">
        <v>73</v>
      </c>
      <c r="P126" t="s">
        <v>73</v>
      </c>
      <c r="Q126" t="str">
        <f>IF(R126="","",INDEX('Backing 4'!U:U,MATCH(R126,'Backing 4'!T:T,0)))</f>
        <v>Even</v>
      </c>
      <c r="R126" t="str">
        <f>IF(M126="","",IF(C126="1 - Executive","",C126&amp;" &amp; "&amp;N126))</f>
        <v>6 - Junior Officer &amp; Sales &amp; Marketing</v>
      </c>
      <c r="S126" t="str">
        <f>IF(T126="","",INDEX('Backing 4'!Z:Z,MATCH(T126,'Backing 4'!Y:Y,0)))</f>
        <v>Even</v>
      </c>
      <c r="T126" t="str">
        <f>IF(M126="","",IF(C126="1 - Executive","",C126))</f>
        <v>6 - Junior Officer</v>
      </c>
      <c r="U126">
        <v>2</v>
      </c>
      <c r="V126" t="str">
        <f>IF(D126="Y","",IF(W126="Y",INDEX('Backing 2'!B:B,MATCH(C126,'Backing 2'!C:C,0)),C126))</f>
        <v>6 - Junior Officer</v>
      </c>
      <c r="W126" t="s">
        <v>86</v>
      </c>
      <c r="X126">
        <v>3</v>
      </c>
      <c r="Y126" t="s">
        <v>74</v>
      </c>
      <c r="Z126">
        <v>23</v>
      </c>
      <c r="AA126" t="s">
        <v>37</v>
      </c>
      <c r="AB126" t="s">
        <v>79</v>
      </c>
      <c r="AC126" t="s">
        <v>79</v>
      </c>
      <c r="AD126" s="3">
        <v>43191</v>
      </c>
      <c r="AE126">
        <v>2</v>
      </c>
      <c r="AF126">
        <f ca="1">RAND()</f>
        <v>0.98185520036347385</v>
      </c>
    </row>
    <row r="127" spans="1:32" x14ac:dyDescent="0.3">
      <c r="A127">
        <v>325</v>
      </c>
      <c r="B127" t="s">
        <v>7</v>
      </c>
      <c r="C127" t="s">
        <v>126</v>
      </c>
      <c r="D127" t="s">
        <v>86</v>
      </c>
      <c r="E127">
        <v>2</v>
      </c>
      <c r="F127" t="s">
        <v>87</v>
      </c>
      <c r="G127" t="s">
        <v>85</v>
      </c>
      <c r="H127" s="2">
        <v>0.5</v>
      </c>
      <c r="I127" t="s">
        <v>87</v>
      </c>
      <c r="J127" t="s">
        <v>84</v>
      </c>
      <c r="K127" t="s">
        <v>14</v>
      </c>
      <c r="M127" t="s">
        <v>126</v>
      </c>
      <c r="N127" t="s">
        <v>14</v>
      </c>
      <c r="O127" s="1">
        <v>0.6</v>
      </c>
      <c r="P127" t="s">
        <v>72</v>
      </c>
      <c r="Q127" t="str">
        <f>IF(R127="","",INDEX('Backing 4'!U:U,MATCH(R127,'Backing 4'!T:T,0)))</f>
        <v>Even</v>
      </c>
      <c r="R127" t="str">
        <f>IF(M127="","",IF(C127="1 - Executive","",C127&amp;" &amp; "&amp;N127))</f>
        <v>5 - Senior Officer &amp; Operations</v>
      </c>
      <c r="S127" t="str">
        <f>IF(T127="","",INDEX('Backing 4'!Z:Z,MATCH(T127,'Backing 4'!Y:Y,0)))</f>
        <v>Even</v>
      </c>
      <c r="T127" t="str">
        <f>IF(M127="","",IF(C127="1 - Executive","",C127))</f>
        <v>5 - Senior Officer</v>
      </c>
      <c r="U127">
        <v>2</v>
      </c>
      <c r="V127" t="str">
        <f>IF(D127="Y","",IF(W127="Y",INDEX('Backing 2'!B:B,MATCH(C127,'Backing 2'!C:C,0)),C127))</f>
        <v>5 - Senior Officer</v>
      </c>
      <c r="W127" t="s">
        <v>86</v>
      </c>
      <c r="X127">
        <v>4</v>
      </c>
      <c r="Y127" t="s">
        <v>75</v>
      </c>
      <c r="Z127">
        <v>30</v>
      </c>
      <c r="AA127" t="s">
        <v>25</v>
      </c>
      <c r="AB127" t="s">
        <v>25</v>
      </c>
      <c r="AC127" t="s">
        <v>25</v>
      </c>
      <c r="AD127" s="3">
        <v>42461</v>
      </c>
      <c r="AE127">
        <v>4</v>
      </c>
      <c r="AF127">
        <f ca="1">RAND()</f>
        <v>0.20047363221924086</v>
      </c>
    </row>
    <row r="128" spans="1:32" x14ac:dyDescent="0.3">
      <c r="A128">
        <v>117</v>
      </c>
      <c r="B128" t="s">
        <v>8</v>
      </c>
      <c r="C128" t="s">
        <v>92</v>
      </c>
      <c r="D128" t="s">
        <v>86</v>
      </c>
      <c r="E128">
        <v>2</v>
      </c>
      <c r="F128" t="s">
        <v>87</v>
      </c>
      <c r="G128" t="s">
        <v>85</v>
      </c>
      <c r="H128" s="2">
        <v>0.5</v>
      </c>
      <c r="I128" t="s">
        <v>87</v>
      </c>
      <c r="J128" t="s">
        <v>84</v>
      </c>
      <c r="K128" t="s">
        <v>15</v>
      </c>
      <c r="M128" t="s">
        <v>92</v>
      </c>
      <c r="N128" t="s">
        <v>15</v>
      </c>
      <c r="O128" s="1" t="s">
        <v>73</v>
      </c>
      <c r="P128" t="s">
        <v>73</v>
      </c>
      <c r="Q128" t="str">
        <f>IF(R128="","",INDEX('Backing 4'!U:U,MATCH(R128,'Backing 4'!T:T,0)))</f>
        <v>Even</v>
      </c>
      <c r="R128" t="str">
        <f>IF(M128="","",IF(C128="1 - Executive","",C128&amp;" &amp; "&amp;N128))</f>
        <v>4 - Manager &amp; Internal Services</v>
      </c>
      <c r="S128" t="str">
        <f>IF(T128="","",INDEX('Backing 4'!Z:Z,MATCH(T128,'Backing 4'!Y:Y,0)))</f>
        <v>Even</v>
      </c>
      <c r="T128" t="str">
        <f>IF(M128="","",IF(C128="1 - Executive","",C128))</f>
        <v>4 - Manager</v>
      </c>
      <c r="U128">
        <v>1</v>
      </c>
      <c r="V128" t="str">
        <f>IF(D128="Y","",IF(W128="Y",INDEX('Backing 2'!B:B,MATCH(C128,'Backing 2'!C:C,0)),C128))</f>
        <v>5 - Senior Officer</v>
      </c>
      <c r="W128" t="s">
        <v>84</v>
      </c>
      <c r="X128">
        <v>1</v>
      </c>
      <c r="Y128" t="s">
        <v>75</v>
      </c>
      <c r="Z128">
        <v>33</v>
      </c>
      <c r="AA128" t="s">
        <v>37</v>
      </c>
      <c r="AB128" t="s">
        <v>79</v>
      </c>
      <c r="AC128" t="s">
        <v>79</v>
      </c>
      <c r="AD128" s="3">
        <v>41365</v>
      </c>
      <c r="AE128">
        <v>7</v>
      </c>
      <c r="AF128">
        <f ca="1">RAND()</f>
        <v>0.48673367777811527</v>
      </c>
    </row>
    <row r="129" spans="1:32" x14ac:dyDescent="0.3">
      <c r="A129">
        <v>314</v>
      </c>
      <c r="B129" t="s">
        <v>7</v>
      </c>
      <c r="C129" t="s">
        <v>91</v>
      </c>
      <c r="D129" t="s">
        <v>84</v>
      </c>
      <c r="F129" t="s">
        <v>87</v>
      </c>
      <c r="G129" t="s">
        <v>87</v>
      </c>
      <c r="H129" s="2">
        <v>0.5</v>
      </c>
      <c r="I129" t="s">
        <v>87</v>
      </c>
      <c r="J129" t="s">
        <v>86</v>
      </c>
      <c r="K129" t="s">
        <v>14</v>
      </c>
      <c r="M129" t="s">
        <v>91</v>
      </c>
      <c r="N129" t="s">
        <v>14</v>
      </c>
      <c r="O129" s="1" t="s">
        <v>73</v>
      </c>
      <c r="P129" t="s">
        <v>73</v>
      </c>
      <c r="Q129" t="str">
        <f>IF(R129="","",INDEX('Backing 4'!U:U,MATCH(R129,'Backing 4'!T:T,0)))</f>
        <v>Even</v>
      </c>
      <c r="R129" t="str">
        <f>IF(M129="","",IF(C129="1 - Executive","",C129&amp;" &amp; "&amp;N129))</f>
        <v>6 - Junior Officer &amp; Operations</v>
      </c>
      <c r="S129" t="str">
        <f>IF(T129="","",INDEX('Backing 4'!Z:Z,MATCH(T129,'Backing 4'!Y:Y,0)))</f>
        <v>Even</v>
      </c>
      <c r="T129" t="str">
        <f>IF(M129="","",IF(C129="1 - Executive","",C129))</f>
        <v>6 - Junior Officer</v>
      </c>
      <c r="U129">
        <v>0</v>
      </c>
      <c r="V129" t="str">
        <f>IF(D129="Y","",IF(W129="Y",INDEX('Backing 2'!B:B,MATCH(C129,'Backing 2'!C:C,0)),C129))</f>
        <v/>
      </c>
      <c r="W129" t="s">
        <v>86</v>
      </c>
      <c r="Y129" t="s">
        <v>74</v>
      </c>
      <c r="Z129">
        <v>24</v>
      </c>
      <c r="AA129" t="s">
        <v>37</v>
      </c>
      <c r="AB129" t="s">
        <v>79</v>
      </c>
      <c r="AC129" t="s">
        <v>79</v>
      </c>
      <c r="AD129" s="3">
        <v>43922</v>
      </c>
      <c r="AE129">
        <v>0</v>
      </c>
      <c r="AF129">
        <f ca="1">RAND()</f>
        <v>0.73592986577777852</v>
      </c>
    </row>
    <row r="130" spans="1:32" x14ac:dyDescent="0.3">
      <c r="A130">
        <v>277</v>
      </c>
      <c r="B130" t="s">
        <v>8</v>
      </c>
      <c r="C130" t="s">
        <v>91</v>
      </c>
      <c r="D130" t="s">
        <v>86</v>
      </c>
      <c r="E130">
        <v>3</v>
      </c>
      <c r="F130" t="s">
        <v>87</v>
      </c>
      <c r="G130" t="s">
        <v>85</v>
      </c>
      <c r="H130" s="2">
        <v>0.5</v>
      </c>
      <c r="I130" t="s">
        <v>87</v>
      </c>
      <c r="J130" t="s">
        <v>84</v>
      </c>
      <c r="K130" t="s">
        <v>14</v>
      </c>
      <c r="M130" t="s">
        <v>91</v>
      </c>
      <c r="N130" t="s">
        <v>14</v>
      </c>
      <c r="O130" s="1" t="s">
        <v>73</v>
      </c>
      <c r="P130" t="s">
        <v>73</v>
      </c>
      <c r="Q130" t="str">
        <f>IF(R130="","",INDEX('Backing 4'!U:U,MATCH(R130,'Backing 4'!T:T,0)))</f>
        <v>Even</v>
      </c>
      <c r="R130" t="str">
        <f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>IF(M130="","",IF(C130="1 - Executive","",C130))</f>
        <v>6 - Junior Officer</v>
      </c>
      <c r="U130">
        <v>3</v>
      </c>
      <c r="V130" t="str">
        <f>IF(D130="Y","",IF(W130="Y",INDEX('Backing 2'!B:B,MATCH(C130,'Backing 2'!C:C,0)),C130))</f>
        <v>6 - Junior Officer</v>
      </c>
      <c r="W130" t="s">
        <v>86</v>
      </c>
      <c r="X130">
        <v>2</v>
      </c>
      <c r="Y130" t="s">
        <v>74</v>
      </c>
      <c r="Z130">
        <v>23</v>
      </c>
      <c r="AA130" t="s">
        <v>37</v>
      </c>
      <c r="AB130" t="s">
        <v>79</v>
      </c>
      <c r="AC130" t="s">
        <v>79</v>
      </c>
      <c r="AD130" s="3">
        <v>42826</v>
      </c>
      <c r="AE130">
        <v>3</v>
      </c>
      <c r="AF130">
        <f ca="1">RAND()</f>
        <v>0.17673575647966444</v>
      </c>
    </row>
    <row r="131" spans="1:32" x14ac:dyDescent="0.3">
      <c r="A131">
        <v>219</v>
      </c>
      <c r="B131" t="s">
        <v>7</v>
      </c>
      <c r="C131" t="s">
        <v>93</v>
      </c>
      <c r="D131" t="s">
        <v>84</v>
      </c>
      <c r="F131" t="s">
        <v>87</v>
      </c>
      <c r="G131" t="s">
        <v>87</v>
      </c>
      <c r="H131" s="2">
        <v>0.5</v>
      </c>
      <c r="I131" t="s">
        <v>87</v>
      </c>
      <c r="J131" t="s">
        <v>86</v>
      </c>
      <c r="K131" t="s">
        <v>14</v>
      </c>
      <c r="M131" t="s">
        <v>93</v>
      </c>
      <c r="N131" t="s">
        <v>14</v>
      </c>
      <c r="O131" s="1" t="s">
        <v>73</v>
      </c>
      <c r="P131" t="s">
        <v>73</v>
      </c>
      <c r="Q131" t="str">
        <f>IF(R131="","",INDEX('Backing 4'!U:U,MATCH(R131,'Backing 4'!T:T,0)))</f>
        <v>Even</v>
      </c>
      <c r="R131" t="str">
        <f>IF(M131="","",IF(C131="1 - Executive","",C131&amp;" &amp; "&amp;N131))</f>
        <v>3 - Senior Manager &amp; Operations</v>
      </c>
      <c r="S131" t="str">
        <f>IF(T131="","",INDEX('Backing 4'!Z:Z,MATCH(T131,'Backing 4'!Y:Y,0)))</f>
        <v>Uneven - Men benefit</v>
      </c>
      <c r="T131" t="str">
        <f>IF(M131="","",IF(C131="1 - Executive","",C131))</f>
        <v>3 - Senior Manager</v>
      </c>
      <c r="U131">
        <v>0</v>
      </c>
      <c r="V131" t="str">
        <f>IF(D131="Y","",IF(W131="Y",INDEX('Backing 2'!B:B,MATCH(C131,'Backing 2'!C:C,0)),C131))</f>
        <v/>
      </c>
      <c r="W131" t="s">
        <v>86</v>
      </c>
      <c r="Y131" t="s">
        <v>75</v>
      </c>
      <c r="Z131">
        <v>36</v>
      </c>
      <c r="AA131" t="s">
        <v>25</v>
      </c>
      <c r="AB131" t="s">
        <v>25</v>
      </c>
      <c r="AC131" t="s">
        <v>25</v>
      </c>
      <c r="AD131" s="3">
        <v>43922</v>
      </c>
      <c r="AE131">
        <v>0</v>
      </c>
      <c r="AF131">
        <f ca="1">RAND()</f>
        <v>0.43998131030184462</v>
      </c>
    </row>
    <row r="132" spans="1:32" x14ac:dyDescent="0.3">
      <c r="A132">
        <v>135</v>
      </c>
      <c r="B132" t="s">
        <v>7</v>
      </c>
      <c r="C132" t="s">
        <v>91</v>
      </c>
      <c r="D132" t="s">
        <v>86</v>
      </c>
      <c r="E132">
        <v>3</v>
      </c>
      <c r="F132" t="s">
        <v>87</v>
      </c>
      <c r="G132" t="s">
        <v>85</v>
      </c>
      <c r="H132" s="2">
        <v>0.5</v>
      </c>
      <c r="I132" t="s">
        <v>87</v>
      </c>
      <c r="J132" t="s">
        <v>84</v>
      </c>
      <c r="K132" t="s">
        <v>14</v>
      </c>
      <c r="M132" t="s">
        <v>91</v>
      </c>
      <c r="N132" t="s">
        <v>14</v>
      </c>
      <c r="O132" s="1">
        <v>0.7</v>
      </c>
      <c r="P132" t="s">
        <v>72</v>
      </c>
      <c r="Q132" t="str">
        <f>IF(R132="","",INDEX('Backing 4'!U:U,MATCH(R132,'Backing 4'!T:T,0)))</f>
        <v>Even</v>
      </c>
      <c r="R132" t="str">
        <f>IF(M132="","",IF(C132="1 - Executive","",C132&amp;" &amp; "&amp;N132))</f>
        <v>6 - Junior Officer &amp; Operations</v>
      </c>
      <c r="S132" t="str">
        <f>IF(T132="","",INDEX('Backing 4'!Z:Z,MATCH(T132,'Backing 4'!Y:Y,0)))</f>
        <v>Even</v>
      </c>
      <c r="T132" t="str">
        <f>IF(M132="","",IF(C132="1 - Executive","",C132))</f>
        <v>6 - Junior Officer</v>
      </c>
      <c r="U132">
        <v>1</v>
      </c>
      <c r="V132" t="str">
        <f>IF(D132="Y","",IF(W132="Y",INDEX('Backing 2'!B:B,MATCH(C132,'Backing 2'!C:C,0)),C132))</f>
        <v>6 - Junior Officer</v>
      </c>
      <c r="W132" t="s">
        <v>86</v>
      </c>
      <c r="Y132" t="s">
        <v>134</v>
      </c>
      <c r="Z132">
        <v>19</v>
      </c>
      <c r="AA132" t="s">
        <v>25</v>
      </c>
      <c r="AB132" t="s">
        <v>25</v>
      </c>
      <c r="AC132" t="s">
        <v>25</v>
      </c>
      <c r="AD132" s="3">
        <v>43556</v>
      </c>
      <c r="AE132">
        <v>1</v>
      </c>
      <c r="AF132">
        <f ca="1">RAND()</f>
        <v>0.355822713877463</v>
      </c>
    </row>
    <row r="133" spans="1:32" x14ac:dyDescent="0.3">
      <c r="A133">
        <v>101</v>
      </c>
      <c r="B133" t="s">
        <v>7</v>
      </c>
      <c r="C133" t="s">
        <v>91</v>
      </c>
      <c r="D133" t="s">
        <v>86</v>
      </c>
      <c r="E133">
        <v>2</v>
      </c>
      <c r="F133" t="s">
        <v>87</v>
      </c>
      <c r="G133" t="s">
        <v>85</v>
      </c>
      <c r="H133" s="2">
        <v>0.5</v>
      </c>
      <c r="I133" t="s">
        <v>87</v>
      </c>
      <c r="J133" t="s">
        <v>84</v>
      </c>
      <c r="K133" t="s">
        <v>16</v>
      </c>
      <c r="M133" t="s">
        <v>91</v>
      </c>
      <c r="N133" t="s">
        <v>16</v>
      </c>
      <c r="O133" s="1" t="s">
        <v>73</v>
      </c>
      <c r="P133" t="s">
        <v>73</v>
      </c>
      <c r="Q133" t="str">
        <f>IF(R133="","",INDEX('Backing 4'!U:U,MATCH(R133,'Backing 4'!T:T,0)))</f>
        <v>Even</v>
      </c>
      <c r="R133" t="str">
        <f>IF(M133="","",IF(C133="1 - Executive","",C133&amp;" &amp; "&amp;N133))</f>
        <v>6 - Junior Officer &amp; Sales &amp; Marketing</v>
      </c>
      <c r="S133" t="str">
        <f>IF(T133="","",INDEX('Backing 4'!Z:Z,MATCH(T133,'Backing 4'!Y:Y,0)))</f>
        <v>Even</v>
      </c>
      <c r="T133" t="str">
        <f>IF(M133="","",IF(C133="1 - Executive","",C133))</f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86</v>
      </c>
      <c r="X133">
        <v>3</v>
      </c>
      <c r="Y133" t="s">
        <v>74</v>
      </c>
      <c r="Z133">
        <v>22</v>
      </c>
      <c r="AA133" t="s">
        <v>36</v>
      </c>
      <c r="AB133" t="s">
        <v>79</v>
      </c>
      <c r="AC133" t="s">
        <v>79</v>
      </c>
      <c r="AD133" s="3">
        <v>43191</v>
      </c>
      <c r="AE133">
        <v>2</v>
      </c>
      <c r="AF133">
        <f ca="1">RAND()</f>
        <v>0.89467642541065162</v>
      </c>
    </row>
    <row r="134" spans="1:32" x14ac:dyDescent="0.3">
      <c r="A134">
        <v>98</v>
      </c>
      <c r="B134" t="s">
        <v>8</v>
      </c>
      <c r="C134" t="s">
        <v>94</v>
      </c>
      <c r="D134" t="s">
        <v>86</v>
      </c>
      <c r="E134">
        <v>3</v>
      </c>
      <c r="F134" t="s">
        <v>87</v>
      </c>
      <c r="G134" t="s">
        <v>85</v>
      </c>
      <c r="H134" s="2">
        <v>0.5</v>
      </c>
      <c r="I134" t="s">
        <v>87</v>
      </c>
      <c r="J134" t="s">
        <v>84</v>
      </c>
      <c r="K134" t="s">
        <v>14</v>
      </c>
      <c r="M134" t="s">
        <v>94</v>
      </c>
      <c r="N134" t="s">
        <v>14</v>
      </c>
      <c r="O134" s="1" t="s">
        <v>73</v>
      </c>
      <c r="P134" t="s">
        <v>73</v>
      </c>
      <c r="Q134" t="str">
        <f>IF(R134="","",INDEX('Backing 4'!U:U,MATCH(R134,'Backing 4'!T:T,0)))</f>
        <v>Even</v>
      </c>
      <c r="R134" t="str">
        <f>IF(M134="","",IF(C134="1 - Executive","",C134&amp;" &amp; "&amp;N134))</f>
        <v>2 - Director &amp; Operations</v>
      </c>
      <c r="S134" t="s">
        <v>125</v>
      </c>
      <c r="T134" t="str">
        <f>IF(M134="","",IF(C134="1 - Executive","",C134))</f>
        <v>2 - Director</v>
      </c>
      <c r="U134">
        <v>3</v>
      </c>
      <c r="V134" t="str">
        <f>IF(D134="Y","",IF(W134="Y",INDEX('Backing 2'!B:B,MATCH(C134,'Backing 2'!C:C,0)),C134))</f>
        <v>2 - Director</v>
      </c>
      <c r="W134" t="s">
        <v>86</v>
      </c>
      <c r="X134">
        <v>3</v>
      </c>
      <c r="Y134" t="s">
        <v>76</v>
      </c>
      <c r="Z134">
        <v>41</v>
      </c>
      <c r="AA134" t="s">
        <v>25</v>
      </c>
      <c r="AB134" t="s">
        <v>25</v>
      </c>
      <c r="AC134" t="s">
        <v>25</v>
      </c>
      <c r="AD134" s="3">
        <v>40634</v>
      </c>
      <c r="AE134">
        <v>9</v>
      </c>
      <c r="AF134">
        <f ca="1">RAND()</f>
        <v>0.58966346043949347</v>
      </c>
    </row>
    <row r="135" spans="1:32" x14ac:dyDescent="0.3">
      <c r="A135">
        <v>399</v>
      </c>
      <c r="B135" t="s">
        <v>8</v>
      </c>
      <c r="C135" t="s">
        <v>91</v>
      </c>
      <c r="D135" t="s">
        <v>86</v>
      </c>
      <c r="E135">
        <v>2</v>
      </c>
      <c r="F135" t="s">
        <v>87</v>
      </c>
      <c r="G135" t="s">
        <v>85</v>
      </c>
      <c r="H135" s="2">
        <v>0.5</v>
      </c>
      <c r="I135" t="s">
        <v>87</v>
      </c>
      <c r="J135" t="s">
        <v>84</v>
      </c>
      <c r="K135" t="s">
        <v>16</v>
      </c>
      <c r="M135" t="s">
        <v>91</v>
      </c>
      <c r="N135" t="s">
        <v>16</v>
      </c>
      <c r="O135" s="1" t="s">
        <v>73</v>
      </c>
      <c r="P135" t="s">
        <v>73</v>
      </c>
      <c r="Q135" t="str">
        <f>IF(R135="","",INDEX('Backing 4'!U:U,MATCH(R135,'Backing 4'!T:T,0)))</f>
        <v>Even</v>
      </c>
      <c r="R135" t="str">
        <f>IF(M135="","",IF(C135="1 - Executive","",C135&amp;" &amp; "&amp;N135))</f>
        <v>6 - Junior Officer &amp; Sales &amp; Marketing</v>
      </c>
      <c r="S135" t="str">
        <f>IF(T135="","",INDEX('Backing 4'!Z:Z,MATCH(T135,'Backing 4'!Y:Y,0)))</f>
        <v>Even</v>
      </c>
      <c r="T135" t="str">
        <f>IF(M135="","",IF(C135="1 - Executive","",C135))</f>
        <v>6 - Junior Officer</v>
      </c>
      <c r="U135">
        <v>3</v>
      </c>
      <c r="V135" t="str">
        <f>IF(D135="Y","",IF(W135="Y",INDEX('Backing 2'!B:B,MATCH(C135,'Backing 2'!C:C,0)),C135))</f>
        <v>6 - Junior Officer</v>
      </c>
      <c r="W135" t="s">
        <v>86</v>
      </c>
      <c r="X135">
        <v>2</v>
      </c>
      <c r="Y135" t="s">
        <v>74</v>
      </c>
      <c r="Z135">
        <v>21</v>
      </c>
      <c r="AA135" t="s">
        <v>36</v>
      </c>
      <c r="AB135" t="s">
        <v>79</v>
      </c>
      <c r="AC135" t="s">
        <v>79</v>
      </c>
      <c r="AD135" s="3">
        <v>42826</v>
      </c>
      <c r="AE135">
        <v>3</v>
      </c>
      <c r="AF135">
        <f ca="1">RAND()</f>
        <v>0.86381769529738328</v>
      </c>
    </row>
    <row r="136" spans="1:32" x14ac:dyDescent="0.3">
      <c r="A136">
        <v>31</v>
      </c>
      <c r="B136" t="s">
        <v>7</v>
      </c>
      <c r="C136" t="s">
        <v>91</v>
      </c>
      <c r="D136" t="s">
        <v>86</v>
      </c>
      <c r="E136">
        <v>2</v>
      </c>
      <c r="F136" t="s">
        <v>85</v>
      </c>
      <c r="G136" t="s">
        <v>85</v>
      </c>
      <c r="H136" s="2">
        <v>0.5</v>
      </c>
      <c r="I136" t="s">
        <v>87</v>
      </c>
      <c r="J136" t="s">
        <v>84</v>
      </c>
      <c r="K136" t="s">
        <v>14</v>
      </c>
      <c r="M136" t="s">
        <v>126</v>
      </c>
      <c r="N136" t="s">
        <v>14</v>
      </c>
      <c r="O136" s="1" t="s">
        <v>73</v>
      </c>
      <c r="P136" t="s">
        <v>73</v>
      </c>
      <c r="Q136" t="str">
        <f>IF(R136="","",INDEX('Backing 4'!U:U,MATCH(R136,'Backing 4'!T:T,0)))</f>
        <v>Even</v>
      </c>
      <c r="R136" t="str">
        <f>IF(M136="","",IF(C136="1 - Executive","",C136&amp;" &amp; "&amp;N136))</f>
        <v>6 - Junior Officer &amp; Operations</v>
      </c>
      <c r="S136" t="str">
        <f>IF(T136="","",INDEX('Backing 4'!Z:Z,MATCH(T136,'Backing 4'!Y:Y,0)))</f>
        <v>Even</v>
      </c>
      <c r="T136" t="str">
        <f>IF(M136="","",IF(C136="1 - Executive","",C136))</f>
        <v>6 - Junior Officer</v>
      </c>
      <c r="U136">
        <v>3</v>
      </c>
      <c r="V136" t="str">
        <f>IF(D136="Y","",IF(W136="Y",INDEX('Backing 2'!B:B,MATCH(C136,'Backing 2'!C:C,0)),C136))</f>
        <v>6 - Junior Officer</v>
      </c>
      <c r="W136" t="s">
        <v>86</v>
      </c>
      <c r="X136">
        <v>2</v>
      </c>
      <c r="Y136" t="s">
        <v>75</v>
      </c>
      <c r="Z136">
        <v>33</v>
      </c>
      <c r="AA136" t="s">
        <v>25</v>
      </c>
      <c r="AB136" t="s">
        <v>25</v>
      </c>
      <c r="AC136" t="s">
        <v>25</v>
      </c>
      <c r="AD136" s="3">
        <v>42826</v>
      </c>
      <c r="AE136">
        <v>3</v>
      </c>
      <c r="AF136">
        <f ca="1">RAND()</f>
        <v>0.5149961865367596</v>
      </c>
    </row>
    <row r="137" spans="1:32" x14ac:dyDescent="0.3">
      <c r="A137">
        <v>32</v>
      </c>
      <c r="B137" t="s">
        <v>8</v>
      </c>
      <c r="C137" t="s">
        <v>92</v>
      </c>
      <c r="D137" t="s">
        <v>86</v>
      </c>
      <c r="E137">
        <v>1</v>
      </c>
      <c r="F137" t="s">
        <v>85</v>
      </c>
      <c r="G137" t="s">
        <v>85</v>
      </c>
      <c r="H137" s="2">
        <v>0.5</v>
      </c>
      <c r="I137" t="s">
        <v>87</v>
      </c>
      <c r="J137" t="s">
        <v>84</v>
      </c>
      <c r="K137" t="s">
        <v>16</v>
      </c>
      <c r="M137" t="s">
        <v>93</v>
      </c>
      <c r="N137" t="s">
        <v>16</v>
      </c>
      <c r="O137" s="1" t="s">
        <v>73</v>
      </c>
      <c r="P137" t="s">
        <v>73</v>
      </c>
      <c r="Q137" t="str">
        <f>IF(R137="","",INDEX('Backing 4'!U:U,MATCH(R137,'Backing 4'!T:T,0)))</f>
        <v>Uneven - Men benefit</v>
      </c>
      <c r="R137" t="str">
        <f>IF(M137="","",IF(C137="1 - Executive","",C137&amp;" &amp; "&amp;N137))</f>
        <v>4 - Manager &amp; Sales &amp; Marketing</v>
      </c>
      <c r="S137" t="str">
        <f>IF(T137="","",INDEX('Backing 4'!Z:Z,MATCH(T137,'Backing 4'!Y:Y,0)))</f>
        <v>Even</v>
      </c>
      <c r="T137" t="str">
        <f>IF(M137="","",IF(C137="1 - Executive","",C137))</f>
        <v>4 - Manager</v>
      </c>
      <c r="U137">
        <v>2</v>
      </c>
      <c r="V137" t="str">
        <f>IF(D137="Y","",IF(W137="Y",INDEX('Backing 2'!B:B,MATCH(C137,'Backing 2'!C:C,0)),C137))</f>
        <v>4 - Manager</v>
      </c>
      <c r="W137" t="s">
        <v>86</v>
      </c>
      <c r="X137">
        <v>2</v>
      </c>
      <c r="Y137" t="s">
        <v>75</v>
      </c>
      <c r="Z137">
        <v>30</v>
      </c>
      <c r="AA137" t="s">
        <v>25</v>
      </c>
      <c r="AB137" t="s">
        <v>25</v>
      </c>
      <c r="AC137" t="s">
        <v>25</v>
      </c>
      <c r="AD137" s="3">
        <v>41000</v>
      </c>
      <c r="AE137">
        <v>8</v>
      </c>
      <c r="AF137">
        <f ca="1">RAND()</f>
        <v>0.80362571925397441</v>
      </c>
    </row>
    <row r="138" spans="1:32" x14ac:dyDescent="0.3">
      <c r="A138">
        <v>319</v>
      </c>
      <c r="B138" t="s">
        <v>8</v>
      </c>
      <c r="C138" t="s">
        <v>91</v>
      </c>
      <c r="D138" t="s">
        <v>86</v>
      </c>
      <c r="E138">
        <v>1</v>
      </c>
      <c r="F138" t="s">
        <v>85</v>
      </c>
      <c r="G138" t="s">
        <v>85</v>
      </c>
      <c r="H138" s="2">
        <v>0.5</v>
      </c>
      <c r="I138" t="s">
        <v>87</v>
      </c>
      <c r="J138" t="s">
        <v>84</v>
      </c>
      <c r="K138" t="s">
        <v>14</v>
      </c>
      <c r="M138" t="s">
        <v>126</v>
      </c>
      <c r="N138" t="s">
        <v>14</v>
      </c>
      <c r="O138" s="1" t="s">
        <v>73</v>
      </c>
      <c r="P138" t="s">
        <v>73</v>
      </c>
      <c r="Q138" t="str">
        <f>IF(R138="","",INDEX('Backing 4'!U:U,MATCH(R138,'Backing 4'!T:T,0)))</f>
        <v>Even</v>
      </c>
      <c r="R138" t="str">
        <f>IF(M138="","",IF(C138="1 - Executive","",C138&amp;" &amp; "&amp;N138))</f>
        <v>6 - Junior Officer &amp; Operations</v>
      </c>
      <c r="S138" t="str">
        <f>IF(T138="","",INDEX('Backing 4'!Z:Z,MATCH(T138,'Backing 4'!Y:Y,0)))</f>
        <v>Even</v>
      </c>
      <c r="T138" t="str">
        <f>IF(M138="","",IF(C138="1 - Executive","",C138))</f>
        <v>6 - Junior Officer</v>
      </c>
      <c r="U138">
        <v>2</v>
      </c>
      <c r="V138" t="str">
        <f>IF(D138="Y","",IF(W138="Y",INDEX('Backing 2'!B:B,MATCH(C138,'Backing 2'!C:C,0)),C138))</f>
        <v>6 - Junior Officer</v>
      </c>
      <c r="W138" t="s">
        <v>86</v>
      </c>
      <c r="X138">
        <v>2</v>
      </c>
      <c r="Y138" t="s">
        <v>74</v>
      </c>
      <c r="Z138">
        <v>27</v>
      </c>
      <c r="AA138" t="s">
        <v>36</v>
      </c>
      <c r="AB138" t="s">
        <v>79</v>
      </c>
      <c r="AC138" t="s">
        <v>79</v>
      </c>
      <c r="AD138" s="3">
        <v>43191</v>
      </c>
      <c r="AE138">
        <v>2</v>
      </c>
      <c r="AF138">
        <f ca="1">RAND()</f>
        <v>0.82919027544206525</v>
      </c>
    </row>
    <row r="139" spans="1:32" x14ac:dyDescent="0.3">
      <c r="A139">
        <v>472</v>
      </c>
      <c r="B139" t="s">
        <v>8</v>
      </c>
      <c r="C139" t="s">
        <v>91</v>
      </c>
      <c r="D139" t="s">
        <v>86</v>
      </c>
      <c r="E139">
        <v>2</v>
      </c>
      <c r="F139" t="s">
        <v>87</v>
      </c>
      <c r="G139" t="s">
        <v>85</v>
      </c>
      <c r="H139" s="2">
        <v>0.5</v>
      </c>
      <c r="I139" t="s">
        <v>87</v>
      </c>
      <c r="J139" t="s">
        <v>84</v>
      </c>
      <c r="K139" t="s">
        <v>15</v>
      </c>
      <c r="M139" t="s">
        <v>91</v>
      </c>
      <c r="N139" t="s">
        <v>15</v>
      </c>
      <c r="O139" s="1" t="s">
        <v>73</v>
      </c>
      <c r="P139" t="s">
        <v>73</v>
      </c>
      <c r="Q139" t="str">
        <f>IF(R139="","",INDEX('Backing 4'!U:U,MATCH(R139,'Backing 4'!T:T,0)))</f>
        <v>Even</v>
      </c>
      <c r="R139" t="str">
        <f>IF(M139="","",IF(C139="1 - Executive","",C139&amp;" &amp; "&amp;N139))</f>
        <v>6 - Junior Officer &amp; Internal Services</v>
      </c>
      <c r="S139" t="str">
        <f>IF(T139="","",INDEX('Backing 4'!Z:Z,MATCH(T139,'Backing 4'!Y:Y,0)))</f>
        <v>Even</v>
      </c>
      <c r="T139" t="str">
        <f>IF(M139="","",IF(C139="1 - Executive","",C139))</f>
        <v>6 - Junior Officer</v>
      </c>
      <c r="U139">
        <v>2</v>
      </c>
      <c r="V139" t="str">
        <f>IF(D139="Y","",IF(W139="Y",INDEX('Backing 2'!B:B,MATCH(C139,'Backing 2'!C:C,0)),C139))</f>
        <v>6 - Junior Officer</v>
      </c>
      <c r="W139" t="s">
        <v>86</v>
      </c>
      <c r="X139">
        <v>3</v>
      </c>
      <c r="Y139" t="s">
        <v>74</v>
      </c>
      <c r="Z139">
        <v>23</v>
      </c>
      <c r="AA139" t="s">
        <v>25</v>
      </c>
      <c r="AB139" t="s">
        <v>25</v>
      </c>
      <c r="AC139" t="s">
        <v>25</v>
      </c>
      <c r="AD139" s="3">
        <v>43191</v>
      </c>
      <c r="AE139">
        <v>2</v>
      </c>
      <c r="AF139">
        <f ca="1">RAND()</f>
        <v>0.72956575376734067</v>
      </c>
    </row>
    <row r="140" spans="1:32" x14ac:dyDescent="0.3">
      <c r="A140">
        <v>259</v>
      </c>
      <c r="B140" t="s">
        <v>7</v>
      </c>
      <c r="C140" t="s">
        <v>91</v>
      </c>
      <c r="D140" t="s">
        <v>86</v>
      </c>
      <c r="E140">
        <v>3</v>
      </c>
      <c r="F140" t="s">
        <v>87</v>
      </c>
      <c r="G140" t="s">
        <v>85</v>
      </c>
      <c r="H140" s="2">
        <v>0.5</v>
      </c>
      <c r="I140" t="s">
        <v>87</v>
      </c>
      <c r="J140" t="s">
        <v>84</v>
      </c>
      <c r="K140" t="s">
        <v>13</v>
      </c>
      <c r="M140" t="s">
        <v>91</v>
      </c>
      <c r="N140" t="s">
        <v>13</v>
      </c>
      <c r="O140" s="1" t="s">
        <v>73</v>
      </c>
      <c r="P140" t="s">
        <v>73</v>
      </c>
      <c r="Q140" t="str">
        <f>IF(R140="","",INDEX('Backing 4'!U:U,MATCH(R140,'Backing 4'!T:T,0)))</f>
        <v>Inconclusive</v>
      </c>
      <c r="R140" t="str">
        <f>IF(M140="","",IF(C140="1 - Executive","",C140&amp;" &amp; "&amp;N140))</f>
        <v>6 - Junior Officer &amp; HR</v>
      </c>
      <c r="S140" t="str">
        <f>IF(T140="","",INDEX('Backing 4'!Z:Z,MATCH(T140,'Backing 4'!Y:Y,0)))</f>
        <v>Even</v>
      </c>
      <c r="T140" t="str">
        <f>IF(M140="","",IF(C140="1 - Executive","",C140))</f>
        <v>6 - Junior Officer</v>
      </c>
      <c r="U140">
        <v>3</v>
      </c>
      <c r="V140" t="str">
        <f>IF(D140="Y","",IF(W140="Y",INDEX('Backing 2'!B:B,MATCH(C140,'Backing 2'!C:C,0)),C140))</f>
        <v>6 - Junior Officer</v>
      </c>
      <c r="W140" t="s">
        <v>86</v>
      </c>
      <c r="X140">
        <v>3</v>
      </c>
      <c r="Y140" t="s">
        <v>74</v>
      </c>
      <c r="Z140">
        <v>23</v>
      </c>
      <c r="AA140" t="s">
        <v>25</v>
      </c>
      <c r="AB140" t="s">
        <v>25</v>
      </c>
      <c r="AC140" t="s">
        <v>25</v>
      </c>
      <c r="AD140" s="3">
        <v>42826</v>
      </c>
      <c r="AE140">
        <v>3</v>
      </c>
      <c r="AF140">
        <f ca="1">RAND()</f>
        <v>0.68766646813658705</v>
      </c>
    </row>
    <row r="141" spans="1:32" x14ac:dyDescent="0.3">
      <c r="A141">
        <v>409</v>
      </c>
      <c r="B141" t="s">
        <v>7</v>
      </c>
      <c r="C141" t="s">
        <v>91</v>
      </c>
      <c r="D141" t="s">
        <v>86</v>
      </c>
      <c r="E141">
        <v>2</v>
      </c>
      <c r="F141" t="s">
        <v>87</v>
      </c>
      <c r="G141" t="s">
        <v>85</v>
      </c>
      <c r="H141" s="2">
        <v>0.5</v>
      </c>
      <c r="I141" t="s">
        <v>87</v>
      </c>
      <c r="J141" t="s">
        <v>84</v>
      </c>
      <c r="K141" t="s">
        <v>16</v>
      </c>
      <c r="M141" t="s">
        <v>91</v>
      </c>
      <c r="N141" t="s">
        <v>16</v>
      </c>
      <c r="O141" s="1" t="s">
        <v>73</v>
      </c>
      <c r="P141" t="s">
        <v>73</v>
      </c>
      <c r="Q141" t="str">
        <f>IF(R141="","",INDEX('Backing 4'!U:U,MATCH(R141,'Backing 4'!T:T,0)))</f>
        <v>Even</v>
      </c>
      <c r="R141" t="str">
        <f>IF(M141="","",IF(C141="1 - Executive","",C141&amp;" &amp; "&amp;N141))</f>
        <v>6 - Junior Officer &amp; Sales &amp; Marketing</v>
      </c>
      <c r="S141" t="str">
        <f>IF(T141="","",INDEX('Backing 4'!Z:Z,MATCH(T141,'Backing 4'!Y:Y,0)))</f>
        <v>Even</v>
      </c>
      <c r="T141" t="str">
        <f>IF(M141="","",IF(C141="1 - Executive","",C141))</f>
        <v>6 - Junior Officer</v>
      </c>
      <c r="U141">
        <v>5</v>
      </c>
      <c r="V141" t="str">
        <f>IF(D141="Y","",IF(W141="Y",INDEX('Backing 2'!B:B,MATCH(C141,'Backing 2'!C:C,0)),C141))</f>
        <v>6 - Junior Officer</v>
      </c>
      <c r="W141" t="s">
        <v>86</v>
      </c>
      <c r="X141">
        <v>2</v>
      </c>
      <c r="Y141" t="s">
        <v>74</v>
      </c>
      <c r="Z141">
        <v>24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ca="1">RAND()</f>
        <v>0.62722682695065868</v>
      </c>
    </row>
    <row r="142" spans="1:32" x14ac:dyDescent="0.3">
      <c r="A142">
        <v>237</v>
      </c>
      <c r="B142" t="s">
        <v>7</v>
      </c>
      <c r="C142" t="s">
        <v>91</v>
      </c>
      <c r="D142" t="s">
        <v>86</v>
      </c>
      <c r="E142">
        <v>2</v>
      </c>
      <c r="F142" t="s">
        <v>85</v>
      </c>
      <c r="G142" t="s">
        <v>85</v>
      </c>
      <c r="H142" s="2">
        <v>0.5</v>
      </c>
      <c r="I142" t="s">
        <v>87</v>
      </c>
      <c r="J142" t="s">
        <v>84</v>
      </c>
      <c r="K142" t="s">
        <v>14</v>
      </c>
      <c r="M142" t="s">
        <v>126</v>
      </c>
      <c r="N142" t="s">
        <v>14</v>
      </c>
      <c r="O142" s="1" t="s">
        <v>73</v>
      </c>
      <c r="P142" t="s">
        <v>73</v>
      </c>
      <c r="Q142" t="str">
        <f>IF(R142="","",INDEX('Backing 4'!U:U,MATCH(R142,'Backing 4'!T:T,0)))</f>
        <v>Even</v>
      </c>
      <c r="R142" t="str">
        <f>IF(M142="","",IF(C142="1 - Executive","",C142&amp;" &amp; "&amp;N142))</f>
        <v>6 - Junior Officer &amp; Operations</v>
      </c>
      <c r="S142" t="str">
        <f>IF(T142="","",INDEX('Backing 4'!Z:Z,MATCH(T142,'Backing 4'!Y:Y,0)))</f>
        <v>Even</v>
      </c>
      <c r="T142" t="str">
        <f>IF(M142="","",IF(C142="1 - Executive","",C142))</f>
        <v>6 - Junior Officer</v>
      </c>
      <c r="U142">
        <v>4</v>
      </c>
      <c r="V142" t="str">
        <f>IF(D142="Y","",IF(W142="Y",INDEX('Backing 2'!B:B,MATCH(C142,'Backing 2'!C:C,0)),C142))</f>
        <v>6 - Junior Officer</v>
      </c>
      <c r="W142" t="s">
        <v>86</v>
      </c>
      <c r="X142">
        <v>3</v>
      </c>
      <c r="Y142" t="s">
        <v>75</v>
      </c>
      <c r="Z142">
        <v>31</v>
      </c>
      <c r="AA142" t="s">
        <v>25</v>
      </c>
      <c r="AB142" t="s">
        <v>25</v>
      </c>
      <c r="AC142" t="s">
        <v>25</v>
      </c>
      <c r="AD142" s="3">
        <v>42461</v>
      </c>
      <c r="AE142">
        <v>4</v>
      </c>
      <c r="AF142">
        <f ca="1">RAND()</f>
        <v>0.57651871815395184</v>
      </c>
    </row>
    <row r="143" spans="1:32" x14ac:dyDescent="0.3">
      <c r="A143">
        <v>151</v>
      </c>
      <c r="B143" t="s">
        <v>7</v>
      </c>
      <c r="C143" t="s">
        <v>126</v>
      </c>
      <c r="D143" t="s">
        <v>86</v>
      </c>
      <c r="F143" t="s">
        <v>87</v>
      </c>
      <c r="G143" t="s">
        <v>87</v>
      </c>
      <c r="H143" s="2">
        <v>0.5</v>
      </c>
      <c r="I143" t="s">
        <v>85</v>
      </c>
      <c r="J143" t="s">
        <v>84</v>
      </c>
      <c r="K143" t="s">
        <v>16</v>
      </c>
      <c r="L143" t="s">
        <v>88</v>
      </c>
      <c r="N143" t="s">
        <v>16</v>
      </c>
      <c r="O143" s="1" t="s">
        <v>73</v>
      </c>
      <c r="P143" t="s">
        <v>73</v>
      </c>
      <c r="Q143" t="str">
        <f>IF(R143="","",INDEX('Backing 4'!U:U,MATCH(R143,'Backing 4'!T:T,0)))</f>
        <v/>
      </c>
      <c r="R143" t="str">
        <f>IF(M143="","",IF(C143="1 - Executive","",C143&amp;" &amp; "&amp;N143))</f>
        <v/>
      </c>
      <c r="S143" t="str">
        <f>IF(T143="","",INDEX('Backing 4'!Z:Z,MATCH(T143,'Backing 4'!Y:Y,0)))</f>
        <v/>
      </c>
      <c r="T143" t="str">
        <f>IF(M143="","",IF(C143="1 - Executive","",C143))</f>
        <v/>
      </c>
      <c r="U143">
        <v>3</v>
      </c>
      <c r="V143" t="str">
        <f>IF(D143="Y","",IF(W143="Y",INDEX('Backing 2'!B:B,MATCH(C143,'Backing 2'!C:C,0)),C143))</f>
        <v>5 - Senior Officer</v>
      </c>
      <c r="W143" t="s">
        <v>86</v>
      </c>
      <c r="X143">
        <v>3</v>
      </c>
      <c r="Y143" t="s">
        <v>76</v>
      </c>
      <c r="Z143">
        <v>41</v>
      </c>
      <c r="AA143" t="s">
        <v>32</v>
      </c>
      <c r="AB143" t="s">
        <v>79</v>
      </c>
      <c r="AC143" t="s">
        <v>79</v>
      </c>
      <c r="AD143" s="3">
        <v>42461</v>
      </c>
      <c r="AE143">
        <v>4</v>
      </c>
      <c r="AF143">
        <f ca="1">RAND()</f>
        <v>1.8901981309026206E-2</v>
      </c>
    </row>
    <row r="144" spans="1:32" x14ac:dyDescent="0.3">
      <c r="A144">
        <v>455</v>
      </c>
      <c r="B144" t="s">
        <v>7</v>
      </c>
      <c r="C144" t="s">
        <v>95</v>
      </c>
      <c r="D144" t="s">
        <v>86</v>
      </c>
      <c r="F144" t="s">
        <v>87</v>
      </c>
      <c r="G144" t="s">
        <v>87</v>
      </c>
      <c r="H144" s="2">
        <v>0.5</v>
      </c>
      <c r="I144" t="s">
        <v>87</v>
      </c>
      <c r="J144" t="s">
        <v>84</v>
      </c>
      <c r="K144" t="s">
        <v>16</v>
      </c>
      <c r="M144" t="s">
        <v>95</v>
      </c>
      <c r="N144" t="s">
        <v>16</v>
      </c>
      <c r="O144" s="1" t="s">
        <v>73</v>
      </c>
      <c r="P144" t="s">
        <v>73</v>
      </c>
      <c r="Q144" t="str">
        <f>IF(R144="","",INDEX('Backing 4'!U:U,MATCH(R144,'Backing 4'!T:T,0)))</f>
        <v/>
      </c>
      <c r="R144" t="str">
        <f>IF(M144="","",IF(C144="1 - Executive","",C144&amp;" &amp; "&amp;N144))</f>
        <v/>
      </c>
      <c r="S144" t="str">
        <f>IF(T144="","",INDEX('Backing 4'!Z:Z,MATCH(T144,'Backing 4'!Y:Y,0)))</f>
        <v/>
      </c>
      <c r="T144" t="str">
        <f>IF(M144="","",IF(C144="1 - Executive","",C144))</f>
        <v/>
      </c>
      <c r="U144">
        <v>4</v>
      </c>
      <c r="V144" t="str">
        <f>IF(D144="Y","",IF(W144="Y",INDEX('Backing 2'!B:B,MATCH(C144,'Backing 2'!C:C,0)),C144))</f>
        <v>1 - Executive</v>
      </c>
      <c r="W144" t="s">
        <v>86</v>
      </c>
      <c r="X144">
        <v>2</v>
      </c>
      <c r="Y144" t="s">
        <v>76</v>
      </c>
      <c r="Z144">
        <v>45</v>
      </c>
      <c r="AA144" t="s">
        <v>37</v>
      </c>
      <c r="AB144" t="s">
        <v>79</v>
      </c>
      <c r="AC144" t="s">
        <v>79</v>
      </c>
      <c r="AD144" s="3">
        <v>42461</v>
      </c>
      <c r="AE144">
        <v>4</v>
      </c>
      <c r="AF144">
        <f ca="1">RAND()</f>
        <v>0.39961451178831298</v>
      </c>
    </row>
    <row r="145" spans="1:32" x14ac:dyDescent="0.3">
      <c r="A145">
        <v>197</v>
      </c>
      <c r="B145" t="s">
        <v>8</v>
      </c>
      <c r="C145" t="s">
        <v>91</v>
      </c>
      <c r="D145" t="s">
        <v>86</v>
      </c>
      <c r="E145">
        <v>3</v>
      </c>
      <c r="F145" t="s">
        <v>87</v>
      </c>
      <c r="G145" t="s">
        <v>85</v>
      </c>
      <c r="H145" s="2">
        <v>0.5</v>
      </c>
      <c r="I145" t="s">
        <v>87</v>
      </c>
      <c r="J145" t="s">
        <v>84</v>
      </c>
      <c r="K145" t="s">
        <v>12</v>
      </c>
      <c r="M145" t="s">
        <v>91</v>
      </c>
      <c r="N145" t="s">
        <v>12</v>
      </c>
      <c r="O145" s="1" t="s">
        <v>73</v>
      </c>
      <c r="P145" t="s">
        <v>73</v>
      </c>
      <c r="Q145" t="str">
        <f>IF(R145="","",INDEX('Backing 4'!U:U,MATCH(R145,'Backing 4'!T:T,0)))</f>
        <v>Inconclusive</v>
      </c>
      <c r="R145" t="str">
        <f>IF(M145="","",IF(C145="1 - Executive","",C145&amp;" &amp; "&amp;N145))</f>
        <v>6 - Junior Officer &amp; Finance</v>
      </c>
      <c r="S145" t="str">
        <f>IF(T145="","",INDEX('Backing 4'!Z:Z,MATCH(T145,'Backing 4'!Y:Y,0)))</f>
        <v>Even</v>
      </c>
      <c r="T145" t="str">
        <f>IF(M145="","",IF(C145="1 - Executive","",C145))</f>
        <v>6 - Junior Officer</v>
      </c>
      <c r="U145">
        <v>5</v>
      </c>
      <c r="V145" t="str">
        <f>IF(D145="Y","",IF(W145="Y",INDEX('Backing 2'!B:B,MATCH(C145,'Backing 2'!C:C,0)),C145))</f>
        <v>6 - Junior Officer</v>
      </c>
      <c r="W145" t="s">
        <v>86</v>
      </c>
      <c r="X145">
        <v>2</v>
      </c>
      <c r="Y145" t="s">
        <v>74</v>
      </c>
      <c r="Z145">
        <v>23</v>
      </c>
      <c r="AA145" t="s">
        <v>37</v>
      </c>
      <c r="AB145" t="s">
        <v>79</v>
      </c>
      <c r="AC145" t="s">
        <v>79</v>
      </c>
      <c r="AD145" s="3">
        <v>42095</v>
      </c>
      <c r="AE145">
        <v>5</v>
      </c>
      <c r="AF145">
        <f ca="1">RAND()</f>
        <v>0.34193769935193419</v>
      </c>
    </row>
    <row r="146" spans="1:32" x14ac:dyDescent="0.3">
      <c r="A146">
        <v>307</v>
      </c>
      <c r="B146" t="s">
        <v>8</v>
      </c>
      <c r="C146" t="s">
        <v>91</v>
      </c>
      <c r="D146" t="s">
        <v>86</v>
      </c>
      <c r="E146">
        <v>3</v>
      </c>
      <c r="F146" t="s">
        <v>87</v>
      </c>
      <c r="G146" t="s">
        <v>85</v>
      </c>
      <c r="H146" s="2">
        <v>0.5</v>
      </c>
      <c r="I146" t="s">
        <v>87</v>
      </c>
      <c r="J146" t="s">
        <v>84</v>
      </c>
      <c r="K146" t="s">
        <v>14</v>
      </c>
      <c r="M146" t="s">
        <v>91</v>
      </c>
      <c r="N146" t="s">
        <v>14</v>
      </c>
      <c r="O146" s="1" t="s">
        <v>73</v>
      </c>
      <c r="P146" t="s">
        <v>73</v>
      </c>
      <c r="Q146" t="str">
        <f>IF(R146="","",INDEX('Backing 4'!U:U,MATCH(R146,'Backing 4'!T:T,0)))</f>
        <v>Even</v>
      </c>
      <c r="R146" t="str">
        <f>IF(M146="","",IF(C146="1 - Executive","",C146&amp;" &amp; "&amp;N146))</f>
        <v>6 - Junior Officer &amp; Operations</v>
      </c>
      <c r="S146" t="str">
        <f>IF(T146="","",INDEX('Backing 4'!Z:Z,MATCH(T146,'Backing 4'!Y:Y,0)))</f>
        <v>Even</v>
      </c>
      <c r="T146" t="str">
        <f>IF(M146="","",IF(C146="1 - Executive","",C146))</f>
        <v>6 - Junior Officer</v>
      </c>
      <c r="U146">
        <v>1</v>
      </c>
      <c r="V146" t="str">
        <f>IF(D146="Y","",IF(W146="Y",INDEX('Backing 2'!B:B,MATCH(C146,'Backing 2'!C:C,0)),C146))</f>
        <v>6 - Junior Officer</v>
      </c>
      <c r="W146" t="s">
        <v>86</v>
      </c>
      <c r="Y146" t="s">
        <v>74</v>
      </c>
      <c r="Z146">
        <v>25</v>
      </c>
      <c r="AA146" t="s">
        <v>25</v>
      </c>
      <c r="AB146" t="s">
        <v>25</v>
      </c>
      <c r="AC146" t="s">
        <v>25</v>
      </c>
      <c r="AD146" s="3">
        <v>43556</v>
      </c>
      <c r="AE146">
        <v>1</v>
      </c>
      <c r="AF146">
        <f ca="1">RAND()</f>
        <v>0.75537812003812077</v>
      </c>
    </row>
    <row r="147" spans="1:32" x14ac:dyDescent="0.3">
      <c r="A147">
        <v>192</v>
      </c>
      <c r="B147" t="s">
        <v>8</v>
      </c>
      <c r="C147" t="s">
        <v>94</v>
      </c>
      <c r="D147" t="s">
        <v>84</v>
      </c>
      <c r="F147" t="s">
        <v>87</v>
      </c>
      <c r="G147" t="s">
        <v>87</v>
      </c>
      <c r="H147" s="2">
        <v>0.5</v>
      </c>
      <c r="I147" t="s">
        <v>87</v>
      </c>
      <c r="J147" t="s">
        <v>86</v>
      </c>
      <c r="K147" t="s">
        <v>14</v>
      </c>
      <c r="M147" t="s">
        <v>94</v>
      </c>
      <c r="N147" t="s">
        <v>14</v>
      </c>
      <c r="O147" s="1" t="s">
        <v>73</v>
      </c>
      <c r="P147" t="s">
        <v>73</v>
      </c>
      <c r="Q147" t="str">
        <f>IF(R147="","",INDEX('Backing 4'!U:U,MATCH(R147,'Backing 4'!T:T,0)))</f>
        <v>Even</v>
      </c>
      <c r="R147" t="str">
        <f>IF(M147="","",IF(C147="1 - Executive","",C147&amp;" &amp; "&amp;N147))</f>
        <v>2 - Director &amp; Operations</v>
      </c>
      <c r="S147" t="s">
        <v>125</v>
      </c>
      <c r="T147" t="str">
        <f>IF(M147="","",IF(C147="1 - Executive","",C147))</f>
        <v>2 - Director</v>
      </c>
      <c r="U147">
        <v>0</v>
      </c>
      <c r="V147" t="str">
        <f>IF(D147="Y","",IF(W147="Y",INDEX('Backing 2'!B:B,MATCH(C147,'Backing 2'!C:C,0)),C147))</f>
        <v/>
      </c>
      <c r="W147" t="s">
        <v>86</v>
      </c>
      <c r="Y147" t="s">
        <v>75</v>
      </c>
      <c r="Z147">
        <v>39</v>
      </c>
      <c r="AA147" t="s">
        <v>25</v>
      </c>
      <c r="AB147" t="s">
        <v>25</v>
      </c>
      <c r="AC147" t="s">
        <v>25</v>
      </c>
      <c r="AD147" s="3">
        <v>43922</v>
      </c>
      <c r="AE147">
        <v>0</v>
      </c>
      <c r="AF147">
        <f ca="1">RAND()</f>
        <v>0.37652577668214959</v>
      </c>
    </row>
    <row r="148" spans="1:32" x14ac:dyDescent="0.3">
      <c r="A148">
        <v>377</v>
      </c>
      <c r="B148" t="s">
        <v>7</v>
      </c>
      <c r="C148" t="s">
        <v>91</v>
      </c>
      <c r="D148" t="s">
        <v>86</v>
      </c>
      <c r="E148">
        <v>2</v>
      </c>
      <c r="F148" t="s">
        <v>87</v>
      </c>
      <c r="G148" t="s">
        <v>85</v>
      </c>
      <c r="H148" s="2">
        <v>0.5</v>
      </c>
      <c r="I148" t="s">
        <v>87</v>
      </c>
      <c r="J148" t="s">
        <v>84</v>
      </c>
      <c r="K148" t="s">
        <v>17</v>
      </c>
      <c r="M148" t="s">
        <v>91</v>
      </c>
      <c r="N148" t="s">
        <v>17</v>
      </c>
      <c r="O148" s="1" t="s">
        <v>73</v>
      </c>
      <c r="P148" t="s">
        <v>73</v>
      </c>
      <c r="Q148" t="str">
        <f>IF(R148="","",INDEX('Backing 4'!U:U,MATCH(R148,'Backing 4'!T:T,0)))</f>
        <v>Inconclusive</v>
      </c>
      <c r="R148" t="str">
        <f>IF(M148="","",IF(C148="1 - Executive","",C148&amp;" &amp; "&amp;N148))</f>
        <v>6 - Junior Officer &amp; Strategy</v>
      </c>
      <c r="S148" t="str">
        <f>IF(T148="","",INDEX('Backing 4'!Z:Z,MATCH(T148,'Backing 4'!Y:Y,0)))</f>
        <v>Even</v>
      </c>
      <c r="T148" t="str">
        <f>IF(M148="","",IF(C148="1 - Executive","",C148))</f>
        <v>6 - Junior Officer</v>
      </c>
      <c r="U148">
        <v>3</v>
      </c>
      <c r="V148" t="str">
        <f>IF(D148="Y","",IF(W148="Y",INDEX('Backing 2'!B:B,MATCH(C148,'Backing 2'!C:C,0)),C148))</f>
        <v>6 - Junior Officer</v>
      </c>
      <c r="W148" t="s">
        <v>86</v>
      </c>
      <c r="X148">
        <v>2</v>
      </c>
      <c r="Y148" t="s">
        <v>74</v>
      </c>
      <c r="Z148">
        <v>24</v>
      </c>
      <c r="AA148" t="s">
        <v>25</v>
      </c>
      <c r="AB148" t="s">
        <v>25</v>
      </c>
      <c r="AC148" t="s">
        <v>25</v>
      </c>
      <c r="AD148" s="3">
        <v>42826</v>
      </c>
      <c r="AE148">
        <v>3</v>
      </c>
      <c r="AF148">
        <f ca="1">RAND()</f>
        <v>0.46983407397124755</v>
      </c>
    </row>
    <row r="149" spans="1:32" x14ac:dyDescent="0.3">
      <c r="A149">
        <v>463</v>
      </c>
      <c r="B149" t="s">
        <v>7</v>
      </c>
      <c r="C149" t="s">
        <v>91</v>
      </c>
      <c r="D149" t="s">
        <v>86</v>
      </c>
      <c r="E149">
        <v>2</v>
      </c>
      <c r="F149" t="s">
        <v>87</v>
      </c>
      <c r="G149" t="s">
        <v>85</v>
      </c>
      <c r="H149" s="2">
        <v>0.5</v>
      </c>
      <c r="I149" t="s">
        <v>87</v>
      </c>
      <c r="J149" t="s">
        <v>84</v>
      </c>
      <c r="K149" t="s">
        <v>14</v>
      </c>
      <c r="M149" t="s">
        <v>91</v>
      </c>
      <c r="N149" t="s">
        <v>14</v>
      </c>
      <c r="O149" s="1" t="s">
        <v>73</v>
      </c>
      <c r="P149" t="s">
        <v>73</v>
      </c>
      <c r="Q149" t="str">
        <f>IF(R149="","",INDEX('Backing 4'!U:U,MATCH(R149,'Backing 4'!T:T,0)))</f>
        <v>Even</v>
      </c>
      <c r="R149" t="str">
        <f>IF(M149="","",IF(C149="1 - Executive","",C149&amp;" &amp; "&amp;N149))</f>
        <v>6 - Junior Officer &amp; Operations</v>
      </c>
      <c r="S149" t="str">
        <f>IF(T149="","",INDEX('Backing 4'!Z:Z,MATCH(T149,'Backing 4'!Y:Y,0)))</f>
        <v>Even</v>
      </c>
      <c r="T149" t="str">
        <f>IF(M149="","",IF(C149="1 - Executive","",C149))</f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86</v>
      </c>
      <c r="X149">
        <v>2</v>
      </c>
      <c r="Y149" t="s">
        <v>134</v>
      </c>
      <c r="Z149">
        <v>19</v>
      </c>
      <c r="AA149" t="s">
        <v>37</v>
      </c>
      <c r="AB149" t="s">
        <v>79</v>
      </c>
      <c r="AC149" t="s">
        <v>79</v>
      </c>
      <c r="AD149" s="3">
        <v>43191</v>
      </c>
      <c r="AE149">
        <v>2</v>
      </c>
      <c r="AF149">
        <f ca="1">RAND()</f>
        <v>0.59588786638017821</v>
      </c>
    </row>
    <row r="150" spans="1:32" x14ac:dyDescent="0.3">
      <c r="A150">
        <v>177</v>
      </c>
      <c r="B150" t="s">
        <v>8</v>
      </c>
      <c r="C150" t="s">
        <v>92</v>
      </c>
      <c r="D150" t="s">
        <v>86</v>
      </c>
      <c r="E150">
        <v>3</v>
      </c>
      <c r="F150" t="s">
        <v>87</v>
      </c>
      <c r="G150" t="s">
        <v>85</v>
      </c>
      <c r="H150" s="2">
        <v>0.5</v>
      </c>
      <c r="I150" t="s">
        <v>87</v>
      </c>
      <c r="J150" t="s">
        <v>84</v>
      </c>
      <c r="K150" t="s">
        <v>14</v>
      </c>
      <c r="M150" t="s">
        <v>92</v>
      </c>
      <c r="N150" t="s">
        <v>14</v>
      </c>
      <c r="O150" s="1" t="s">
        <v>73</v>
      </c>
      <c r="P150" t="s">
        <v>73</v>
      </c>
      <c r="Q150" t="str">
        <f>IF(R150="","",INDEX('Backing 4'!U:U,MATCH(R150,'Backing 4'!T:T,0)))</f>
        <v>Even</v>
      </c>
      <c r="R150" t="str">
        <f>IF(M150="","",IF(C150="1 - Executive","",C150&amp;" &amp; "&amp;N150))</f>
        <v>4 - Manager &amp; Operations</v>
      </c>
      <c r="S150" t="str">
        <f>IF(T150="","",INDEX('Backing 4'!Z:Z,MATCH(T150,'Backing 4'!Y:Y,0)))</f>
        <v>Even</v>
      </c>
      <c r="T150" t="str">
        <f>IF(M150="","",IF(C150="1 - Executive","",C150))</f>
        <v>4 - Manager</v>
      </c>
      <c r="U150">
        <v>3</v>
      </c>
      <c r="V150" t="str">
        <f>IF(D150="Y","",IF(W150="Y",INDEX('Backing 2'!B:B,MATCH(C150,'Backing 2'!C:C,0)),C150))</f>
        <v>4 - Manager</v>
      </c>
      <c r="W150" t="s">
        <v>86</v>
      </c>
      <c r="X150">
        <v>3</v>
      </c>
      <c r="Y150" t="s">
        <v>75</v>
      </c>
      <c r="Z150">
        <v>30</v>
      </c>
      <c r="AA150" t="s">
        <v>27</v>
      </c>
      <c r="AB150" t="s">
        <v>79</v>
      </c>
      <c r="AC150" t="s">
        <v>79</v>
      </c>
      <c r="AD150" s="3">
        <v>42095</v>
      </c>
      <c r="AE150">
        <v>5</v>
      </c>
      <c r="AF150">
        <f ca="1">RAND()</f>
        <v>0.82150695247646555</v>
      </c>
    </row>
    <row r="151" spans="1:32" x14ac:dyDescent="0.3">
      <c r="A151">
        <v>285</v>
      </c>
      <c r="B151" t="s">
        <v>8</v>
      </c>
      <c r="C151" t="s">
        <v>91</v>
      </c>
      <c r="D151" t="s">
        <v>86</v>
      </c>
      <c r="E151">
        <v>3</v>
      </c>
      <c r="F151" t="s">
        <v>87</v>
      </c>
      <c r="G151" t="s">
        <v>85</v>
      </c>
      <c r="H151" s="2">
        <v>0.5</v>
      </c>
      <c r="I151" t="s">
        <v>87</v>
      </c>
      <c r="J151" t="s">
        <v>84</v>
      </c>
      <c r="K151" t="s">
        <v>16</v>
      </c>
      <c r="M151" t="s">
        <v>91</v>
      </c>
      <c r="N151" t="s">
        <v>16</v>
      </c>
      <c r="O151" s="1" t="s">
        <v>73</v>
      </c>
      <c r="P151" t="s">
        <v>73</v>
      </c>
      <c r="Q151" t="str">
        <f>IF(R151="","",INDEX('Backing 4'!U:U,MATCH(R151,'Backing 4'!T:T,0)))</f>
        <v>Even</v>
      </c>
      <c r="R151" t="str">
        <f>IF(M151="","",IF(C151="1 - Executive","",C151&amp;" &amp; "&amp;N151))</f>
        <v>6 - Junior Officer &amp; Sales &amp; Marketing</v>
      </c>
      <c r="S151" t="str">
        <f>IF(T151="","",INDEX('Backing 4'!Z:Z,MATCH(T151,'Backing 4'!Y:Y,0)))</f>
        <v>Even</v>
      </c>
      <c r="T151" t="str">
        <f>IF(M151="","",IF(C151="1 - Executive","",C151))</f>
        <v>6 - Junior Officer</v>
      </c>
      <c r="U151">
        <v>2</v>
      </c>
      <c r="V151" t="str">
        <f>IF(D151="Y","",IF(W151="Y",INDEX('Backing 2'!B:B,MATCH(C151,'Backing 2'!C:C,0)),C151))</f>
        <v>6 - Junior Officer</v>
      </c>
      <c r="W151" t="s">
        <v>86</v>
      </c>
      <c r="X151">
        <v>3</v>
      </c>
      <c r="Y151" t="s">
        <v>74</v>
      </c>
      <c r="Z151">
        <v>22</v>
      </c>
      <c r="AA151" t="s">
        <v>25</v>
      </c>
      <c r="AB151" t="s">
        <v>25</v>
      </c>
      <c r="AC151" t="s">
        <v>25</v>
      </c>
      <c r="AD151" s="3">
        <v>43191</v>
      </c>
      <c r="AE151">
        <v>2</v>
      </c>
      <c r="AF151">
        <f ca="1">RAND()</f>
        <v>0.37149613792790248</v>
      </c>
    </row>
    <row r="152" spans="1:32" x14ac:dyDescent="0.3">
      <c r="A152">
        <v>359</v>
      </c>
      <c r="B152" t="s">
        <v>7</v>
      </c>
      <c r="C152" t="s">
        <v>126</v>
      </c>
      <c r="D152" t="s">
        <v>86</v>
      </c>
      <c r="E152">
        <v>2</v>
      </c>
      <c r="F152" t="s">
        <v>87</v>
      </c>
      <c r="G152" t="s">
        <v>85</v>
      </c>
      <c r="H152" s="2">
        <v>0.5</v>
      </c>
      <c r="I152" t="s">
        <v>87</v>
      </c>
      <c r="J152" t="s">
        <v>84</v>
      </c>
      <c r="K152" t="s">
        <v>16</v>
      </c>
      <c r="M152" t="s">
        <v>126</v>
      </c>
      <c r="N152" t="s">
        <v>16</v>
      </c>
      <c r="O152" s="1" t="s">
        <v>73</v>
      </c>
      <c r="P152" t="s">
        <v>73</v>
      </c>
      <c r="Q152" t="str">
        <f>IF(R152="","",INDEX('Backing 4'!U:U,MATCH(R152,'Backing 4'!T:T,0)))</f>
        <v>Even</v>
      </c>
      <c r="R152" t="str">
        <f>IF(M152="","",IF(C152="1 - Executive","",C152&amp;" &amp; "&amp;N152))</f>
        <v>5 - Senior Officer &amp; Sales &amp; Marketing</v>
      </c>
      <c r="S152" t="str">
        <f>IF(T152="","",INDEX('Backing 4'!Z:Z,MATCH(T152,'Backing 4'!Y:Y,0)))</f>
        <v>Even</v>
      </c>
      <c r="T152" t="str">
        <f>IF(M152="","",IF(C152="1 - Executive","",C152))</f>
        <v>5 - Senior Officer</v>
      </c>
      <c r="U152">
        <v>3</v>
      </c>
      <c r="V152" t="str">
        <f>IF(D152="Y","",IF(W152="Y",INDEX('Backing 2'!B:B,MATCH(C152,'Backing 2'!C:C,0)),C152))</f>
        <v>5 - Senior Officer</v>
      </c>
      <c r="W152" t="s">
        <v>86</v>
      </c>
      <c r="X152">
        <v>3</v>
      </c>
      <c r="Y152" t="s">
        <v>74</v>
      </c>
      <c r="Z152">
        <v>28</v>
      </c>
      <c r="AA152" t="s">
        <v>44</v>
      </c>
      <c r="AB152" t="s">
        <v>80</v>
      </c>
      <c r="AC152" t="s">
        <v>83</v>
      </c>
      <c r="AD152" s="3">
        <v>40634</v>
      </c>
      <c r="AE152">
        <v>9</v>
      </c>
      <c r="AF152">
        <f ca="1">RAND()</f>
        <v>0.58947619909365401</v>
      </c>
    </row>
    <row r="153" spans="1:32" x14ac:dyDescent="0.3">
      <c r="A153">
        <v>114</v>
      </c>
      <c r="B153" t="s">
        <v>8</v>
      </c>
      <c r="C153" t="s">
        <v>92</v>
      </c>
      <c r="D153" t="s">
        <v>86</v>
      </c>
      <c r="E153">
        <v>3</v>
      </c>
      <c r="F153" t="s">
        <v>87</v>
      </c>
      <c r="G153" t="s">
        <v>85</v>
      </c>
      <c r="H153" s="2">
        <v>0.5</v>
      </c>
      <c r="I153" t="s">
        <v>87</v>
      </c>
      <c r="J153" t="s">
        <v>84</v>
      </c>
      <c r="K153" t="s">
        <v>16</v>
      </c>
      <c r="M153" t="s">
        <v>92</v>
      </c>
      <c r="N153" t="s">
        <v>16</v>
      </c>
      <c r="O153" s="1" t="s">
        <v>73</v>
      </c>
      <c r="P153" t="s">
        <v>73</v>
      </c>
      <c r="Q153" t="str">
        <f>IF(R153="","",INDEX('Backing 4'!U:U,MATCH(R153,'Backing 4'!T:T,0)))</f>
        <v>Uneven - Men benefit</v>
      </c>
      <c r="R153" t="str">
        <f>IF(M153="","",IF(C153="1 - Executive","",C153&amp;" &amp; "&amp;N153))</f>
        <v>4 - Manager &amp; Sales &amp; Marketing</v>
      </c>
      <c r="S153" t="str">
        <f>IF(T153="","",INDEX('Backing 4'!Z:Z,MATCH(T153,'Backing 4'!Y:Y,0)))</f>
        <v>Even</v>
      </c>
      <c r="T153" t="str">
        <f>IF(M153="","",IF(C153="1 - Executive","",C153))</f>
        <v>4 - Manager</v>
      </c>
      <c r="U153">
        <v>3</v>
      </c>
      <c r="V153" t="str">
        <f>IF(D153="Y","",IF(W153="Y",INDEX('Backing 2'!B:B,MATCH(C153,'Backing 2'!C:C,0)),C153))</f>
        <v>4 - Manager</v>
      </c>
      <c r="W153" t="s">
        <v>86</v>
      </c>
      <c r="X153">
        <v>3</v>
      </c>
      <c r="Y153" t="s">
        <v>75</v>
      </c>
      <c r="Z153">
        <v>31</v>
      </c>
      <c r="AA153" t="s">
        <v>25</v>
      </c>
      <c r="AB153" t="s">
        <v>25</v>
      </c>
      <c r="AC153" t="s">
        <v>25</v>
      </c>
      <c r="AD153" s="3">
        <v>41365</v>
      </c>
      <c r="AE153">
        <v>7</v>
      </c>
      <c r="AF153">
        <f ca="1">RAND()</f>
        <v>0.81078617600328562</v>
      </c>
    </row>
    <row r="154" spans="1:32" x14ac:dyDescent="0.3">
      <c r="A154">
        <v>5</v>
      </c>
      <c r="B154" t="s">
        <v>7</v>
      </c>
      <c r="C154" t="s">
        <v>91</v>
      </c>
      <c r="D154" t="s">
        <v>86</v>
      </c>
      <c r="E154">
        <v>2</v>
      </c>
      <c r="F154" t="s">
        <v>87</v>
      </c>
      <c r="G154" t="s">
        <v>85</v>
      </c>
      <c r="H154" s="2">
        <v>0.5</v>
      </c>
      <c r="I154" t="s">
        <v>87</v>
      </c>
      <c r="J154" t="s">
        <v>84</v>
      </c>
      <c r="K154" t="s">
        <v>16</v>
      </c>
      <c r="M154" t="s">
        <v>91</v>
      </c>
      <c r="N154" t="s">
        <v>16</v>
      </c>
      <c r="O154" s="1" t="s">
        <v>73</v>
      </c>
      <c r="P154" t="s">
        <v>73</v>
      </c>
      <c r="Q154" t="str">
        <f>IF(R154="","",INDEX('Backing 4'!U:U,MATCH(R154,'Backing 4'!T:T,0)))</f>
        <v>Even</v>
      </c>
      <c r="R154" t="str">
        <f>IF(M154="","",IF(C154="1 - Executive","",C154&amp;" &amp; "&amp;N154))</f>
        <v>6 - Junior Officer &amp; Sales &amp; Marketing</v>
      </c>
      <c r="S154" t="str">
        <f>IF(T154="","",INDEX('Backing 4'!Z:Z,MATCH(T154,'Backing 4'!Y:Y,0)))</f>
        <v>Even</v>
      </c>
      <c r="T154" t="str">
        <f>IF(M154="","",IF(C154="1 - Executive","",C154))</f>
        <v>6 - Junior Officer</v>
      </c>
      <c r="U154">
        <v>1</v>
      </c>
      <c r="V154" t="str">
        <f>IF(D154="Y","",IF(W154="Y",INDEX('Backing 2'!B:B,MATCH(C154,'Backing 2'!C:C,0)),C154))</f>
        <v>6 - Junior Officer</v>
      </c>
      <c r="W154" t="s">
        <v>86</v>
      </c>
      <c r="Y154" t="s">
        <v>74</v>
      </c>
      <c r="Z154">
        <v>28</v>
      </c>
      <c r="AA154" t="s">
        <v>25</v>
      </c>
      <c r="AB154" t="s">
        <v>25</v>
      </c>
      <c r="AC154" t="s">
        <v>25</v>
      </c>
      <c r="AD154" s="3">
        <v>43556</v>
      </c>
      <c r="AE154">
        <v>1</v>
      </c>
      <c r="AF154">
        <f ca="1">RAND()</f>
        <v>0.36841110765808127</v>
      </c>
    </row>
    <row r="155" spans="1:32" x14ac:dyDescent="0.3">
      <c r="A155">
        <v>283</v>
      </c>
      <c r="B155" t="s">
        <v>8</v>
      </c>
      <c r="C155" t="s">
        <v>91</v>
      </c>
      <c r="D155" t="s">
        <v>86</v>
      </c>
      <c r="E155">
        <v>2</v>
      </c>
      <c r="F155" t="s">
        <v>87</v>
      </c>
      <c r="G155" t="s">
        <v>85</v>
      </c>
      <c r="H155" s="2">
        <v>0.5</v>
      </c>
      <c r="I155" t="s">
        <v>87</v>
      </c>
      <c r="J155" t="s">
        <v>84</v>
      </c>
      <c r="K155" t="s">
        <v>14</v>
      </c>
      <c r="M155" t="s">
        <v>91</v>
      </c>
      <c r="N155" t="s">
        <v>14</v>
      </c>
      <c r="O155" s="1" t="s">
        <v>73</v>
      </c>
      <c r="P155" t="s">
        <v>73</v>
      </c>
      <c r="Q155" t="str">
        <f>IF(R155="","",INDEX('Backing 4'!U:U,MATCH(R155,'Backing 4'!T:T,0)))</f>
        <v>Even</v>
      </c>
      <c r="R155" t="str">
        <f>IF(M155="","",IF(C155="1 - Executive","",C155&amp;" &amp; "&amp;N155))</f>
        <v>6 - Junior Officer &amp; Operations</v>
      </c>
      <c r="S155" t="str">
        <f>IF(T155="","",INDEX('Backing 4'!Z:Z,MATCH(T155,'Backing 4'!Y:Y,0)))</f>
        <v>Even</v>
      </c>
      <c r="T155" t="str">
        <f>IF(M155="","",IF(C155="1 - Executive","",C155))</f>
        <v>6 - Junior Officer</v>
      </c>
      <c r="U155">
        <v>2</v>
      </c>
      <c r="V155" t="str">
        <f>IF(D155="Y","",IF(W155="Y",INDEX('Backing 2'!B:B,MATCH(C155,'Backing 2'!C:C,0)),C155))</f>
        <v>6 - Junior Officer</v>
      </c>
      <c r="W155" t="s">
        <v>86</v>
      </c>
      <c r="X155">
        <v>3</v>
      </c>
      <c r="Y155" t="s">
        <v>74</v>
      </c>
      <c r="Z155">
        <v>25</v>
      </c>
      <c r="AA155" t="s">
        <v>25</v>
      </c>
      <c r="AB155" t="s">
        <v>25</v>
      </c>
      <c r="AC155" t="s">
        <v>25</v>
      </c>
      <c r="AD155" s="3">
        <v>43191</v>
      </c>
      <c r="AE155">
        <v>2</v>
      </c>
      <c r="AF155">
        <f ca="1">RAND()</f>
        <v>0.77402151558011922</v>
      </c>
    </row>
    <row r="156" spans="1:32" x14ac:dyDescent="0.3">
      <c r="A156">
        <v>150</v>
      </c>
      <c r="B156" t="s">
        <v>8</v>
      </c>
      <c r="C156" t="s">
        <v>92</v>
      </c>
      <c r="D156" t="s">
        <v>86</v>
      </c>
      <c r="E156">
        <v>2</v>
      </c>
      <c r="F156" t="s">
        <v>87</v>
      </c>
      <c r="G156" t="s">
        <v>85</v>
      </c>
      <c r="H156" s="2">
        <v>0.5</v>
      </c>
      <c r="I156" t="s">
        <v>87</v>
      </c>
      <c r="J156" t="s">
        <v>84</v>
      </c>
      <c r="K156" t="s">
        <v>14</v>
      </c>
      <c r="M156" t="s">
        <v>92</v>
      </c>
      <c r="N156" t="s">
        <v>14</v>
      </c>
      <c r="O156" s="1" t="s">
        <v>73</v>
      </c>
      <c r="P156" t="s">
        <v>73</v>
      </c>
      <c r="Q156" t="str">
        <f>IF(R156="","",INDEX('Backing 4'!U:U,MATCH(R156,'Backing 4'!T:T,0)))</f>
        <v>Even</v>
      </c>
      <c r="R156" t="str">
        <f>IF(M156="","",IF(C156="1 - Executive","",C156&amp;" &amp; "&amp;N156))</f>
        <v>4 - Manager &amp; Operations</v>
      </c>
      <c r="S156" t="str">
        <f>IF(T156="","",INDEX('Backing 4'!Z:Z,MATCH(T156,'Backing 4'!Y:Y,0)))</f>
        <v>Even</v>
      </c>
      <c r="T156" t="str">
        <f>IF(M156="","",IF(C156="1 - Executive","",C156))</f>
        <v>4 - Manager</v>
      </c>
      <c r="U156">
        <v>3</v>
      </c>
      <c r="V156" t="str">
        <f>IF(D156="Y","",IF(W156="Y",INDEX('Backing 2'!B:B,MATCH(C156,'Backing 2'!C:C,0)),C156))</f>
        <v>4 - Manager</v>
      </c>
      <c r="W156" t="s">
        <v>86</v>
      </c>
      <c r="X156">
        <v>2</v>
      </c>
      <c r="Y156" t="s">
        <v>75</v>
      </c>
      <c r="Z156">
        <v>36</v>
      </c>
      <c r="AA156" t="s">
        <v>25</v>
      </c>
      <c r="AB156" t="s">
        <v>25</v>
      </c>
      <c r="AC156" t="s">
        <v>25</v>
      </c>
      <c r="AD156" s="3">
        <v>42461</v>
      </c>
      <c r="AE156">
        <v>4</v>
      </c>
      <c r="AF156">
        <f ca="1">RAND()</f>
        <v>0.35466936391816262</v>
      </c>
    </row>
    <row r="157" spans="1:32" x14ac:dyDescent="0.3">
      <c r="A157">
        <v>423</v>
      </c>
      <c r="B157" t="s">
        <v>8</v>
      </c>
      <c r="C157" t="s">
        <v>91</v>
      </c>
      <c r="D157" t="s">
        <v>86</v>
      </c>
      <c r="E157">
        <v>3</v>
      </c>
      <c r="F157" t="s">
        <v>87</v>
      </c>
      <c r="G157" t="s">
        <v>85</v>
      </c>
      <c r="H157" s="2">
        <v>0.5</v>
      </c>
      <c r="I157" t="s">
        <v>87</v>
      </c>
      <c r="J157" t="s">
        <v>84</v>
      </c>
      <c r="K157" t="s">
        <v>14</v>
      </c>
      <c r="M157" t="s">
        <v>91</v>
      </c>
      <c r="N157" t="s">
        <v>14</v>
      </c>
      <c r="O157" s="1" t="s">
        <v>73</v>
      </c>
      <c r="P157" t="s">
        <v>73</v>
      </c>
      <c r="Q157" t="str">
        <f>IF(R157="","",INDEX('Backing 4'!U:U,MATCH(R157,'Backing 4'!T:T,0)))</f>
        <v>Even</v>
      </c>
      <c r="R157" t="str">
        <f>IF(M157="","",IF(C157="1 - Executive","",C157&amp;" &amp; "&amp;N157))</f>
        <v>6 - Junior Officer &amp; Operations</v>
      </c>
      <c r="S157" t="str">
        <f>IF(T157="","",INDEX('Backing 4'!Z:Z,MATCH(T157,'Backing 4'!Y:Y,0)))</f>
        <v>Even</v>
      </c>
      <c r="T157" t="str">
        <f>IF(M157="","",IF(C157="1 - Executive","",C157))</f>
        <v>6 - Junior Officer</v>
      </c>
      <c r="U157">
        <v>3</v>
      </c>
      <c r="V157" t="str">
        <f>IF(D157="Y","",IF(W157="Y",INDEX('Backing 2'!B:B,MATCH(C157,'Backing 2'!C:C,0)),C157))</f>
        <v>6 - Junior Officer</v>
      </c>
      <c r="W157" t="s">
        <v>86</v>
      </c>
      <c r="X157">
        <v>3</v>
      </c>
      <c r="Y157" t="s">
        <v>74</v>
      </c>
      <c r="Z157">
        <v>24</v>
      </c>
      <c r="AA157" t="s">
        <v>36</v>
      </c>
      <c r="AB157" t="s">
        <v>79</v>
      </c>
      <c r="AC157" t="s">
        <v>79</v>
      </c>
      <c r="AD157" s="3">
        <v>42826</v>
      </c>
      <c r="AE157">
        <v>3</v>
      </c>
      <c r="AF157">
        <f ca="1">RAND()</f>
        <v>0.16314864901926762</v>
      </c>
    </row>
    <row r="158" spans="1:32" x14ac:dyDescent="0.3">
      <c r="A158">
        <v>432</v>
      </c>
      <c r="B158" t="s">
        <v>7</v>
      </c>
      <c r="C158" t="s">
        <v>91</v>
      </c>
      <c r="D158" t="s">
        <v>86</v>
      </c>
      <c r="E158">
        <v>2</v>
      </c>
      <c r="F158" t="s">
        <v>87</v>
      </c>
      <c r="G158" t="s">
        <v>85</v>
      </c>
      <c r="H158" s="2">
        <v>0.5</v>
      </c>
      <c r="I158" t="s">
        <v>87</v>
      </c>
      <c r="J158" t="s">
        <v>84</v>
      </c>
      <c r="K158" t="s">
        <v>14</v>
      </c>
      <c r="M158" t="s">
        <v>91</v>
      </c>
      <c r="N158" t="s">
        <v>14</v>
      </c>
      <c r="O158" s="1" t="s">
        <v>73</v>
      </c>
      <c r="P158" t="s">
        <v>73</v>
      </c>
      <c r="Q158" t="str">
        <f>IF(R158="","",INDEX('Backing 4'!U:U,MATCH(R158,'Backing 4'!T:T,0)))</f>
        <v>Even</v>
      </c>
      <c r="R158" t="str">
        <f>IF(M158="","",IF(C158="1 - Executive","",C158&amp;" &amp; "&amp;N158))</f>
        <v>6 - Junior Officer &amp; Operations</v>
      </c>
      <c r="S158" t="str">
        <f>IF(T158="","",INDEX('Backing 4'!Z:Z,MATCH(T158,'Backing 4'!Y:Y,0)))</f>
        <v>Even</v>
      </c>
      <c r="T158" t="str">
        <f>IF(M158="","",IF(C158="1 - Executive","",C158))</f>
        <v>6 - Junior Officer</v>
      </c>
      <c r="U158">
        <v>2</v>
      </c>
      <c r="V158" t="str">
        <f>IF(D158="Y","",IF(W158="Y",INDEX('Backing 2'!B:B,MATCH(C158,'Backing 2'!C:C,0)),C158))</f>
        <v>6 - Junior Officer</v>
      </c>
      <c r="W158" t="s">
        <v>86</v>
      </c>
      <c r="X158">
        <v>2</v>
      </c>
      <c r="Y158" t="s">
        <v>74</v>
      </c>
      <c r="Z158">
        <v>23</v>
      </c>
      <c r="AA158" t="s">
        <v>37</v>
      </c>
      <c r="AB158" t="s">
        <v>79</v>
      </c>
      <c r="AC158" t="s">
        <v>79</v>
      </c>
      <c r="AD158" s="3">
        <v>43191</v>
      </c>
      <c r="AE158">
        <v>2</v>
      </c>
      <c r="AF158">
        <f ca="1">RAND()</f>
        <v>0.49385210932949397</v>
      </c>
    </row>
    <row r="159" spans="1:32" x14ac:dyDescent="0.3">
      <c r="A159">
        <v>317</v>
      </c>
      <c r="B159" t="s">
        <v>7</v>
      </c>
      <c r="C159" t="s">
        <v>91</v>
      </c>
      <c r="D159" t="s">
        <v>86</v>
      </c>
      <c r="E159">
        <v>1</v>
      </c>
      <c r="F159" t="s">
        <v>85</v>
      </c>
      <c r="G159" t="s">
        <v>85</v>
      </c>
      <c r="H159" s="2">
        <v>0.5</v>
      </c>
      <c r="I159" t="s">
        <v>87</v>
      </c>
      <c r="J159" t="s">
        <v>84</v>
      </c>
      <c r="K159" t="s">
        <v>14</v>
      </c>
      <c r="M159" t="s">
        <v>126</v>
      </c>
      <c r="N159" t="s">
        <v>14</v>
      </c>
      <c r="O159" s="1" t="s">
        <v>73</v>
      </c>
      <c r="P159" t="s">
        <v>73</v>
      </c>
      <c r="Q159" t="str">
        <f>IF(R159="","",INDEX('Backing 4'!U:U,MATCH(R159,'Backing 4'!T:T,0)))</f>
        <v>Even</v>
      </c>
      <c r="R159" t="str">
        <f>IF(M159="","",IF(C159="1 - Executive","",C159&amp;" &amp; "&amp;N159))</f>
        <v>6 - Junior Officer &amp; Operations</v>
      </c>
      <c r="S159" t="str">
        <f>IF(T159="","",INDEX('Backing 4'!Z:Z,MATCH(T159,'Backing 4'!Y:Y,0)))</f>
        <v>Even</v>
      </c>
      <c r="T159" t="str">
        <f>IF(M159="","",IF(C159="1 - Executive","",C159))</f>
        <v>6 - Junior Officer</v>
      </c>
      <c r="U159">
        <v>5</v>
      </c>
      <c r="V159" t="str">
        <f>IF(D159="Y","",IF(W159="Y",INDEX('Backing 2'!B:B,MATCH(C159,'Backing 2'!C:C,0)),C159))</f>
        <v>6 - Junior Officer</v>
      </c>
      <c r="W159" t="s">
        <v>86</v>
      </c>
      <c r="X159">
        <v>3</v>
      </c>
      <c r="Y159" t="s">
        <v>74</v>
      </c>
      <c r="Z159">
        <v>28</v>
      </c>
      <c r="AA159" t="s">
        <v>25</v>
      </c>
      <c r="AB159" t="s">
        <v>25</v>
      </c>
      <c r="AC159" t="s">
        <v>25</v>
      </c>
      <c r="AD159" s="3">
        <v>42095</v>
      </c>
      <c r="AE159">
        <v>5</v>
      </c>
      <c r="AF159">
        <f ca="1">RAND()</f>
        <v>0.35038897883903808</v>
      </c>
    </row>
    <row r="160" spans="1:32" x14ac:dyDescent="0.3">
      <c r="A160">
        <v>426</v>
      </c>
      <c r="B160" t="s">
        <v>7</v>
      </c>
      <c r="C160" t="s">
        <v>91</v>
      </c>
      <c r="D160" t="s">
        <v>86</v>
      </c>
      <c r="E160">
        <v>2</v>
      </c>
      <c r="F160" t="s">
        <v>87</v>
      </c>
      <c r="G160" t="s">
        <v>85</v>
      </c>
      <c r="H160" s="2">
        <v>0.5</v>
      </c>
      <c r="I160" t="s">
        <v>87</v>
      </c>
      <c r="J160" t="s">
        <v>84</v>
      </c>
      <c r="K160" t="s">
        <v>16</v>
      </c>
      <c r="M160" t="s">
        <v>91</v>
      </c>
      <c r="N160" t="s">
        <v>16</v>
      </c>
      <c r="O160" s="1" t="s">
        <v>73</v>
      </c>
      <c r="P160" t="s">
        <v>73</v>
      </c>
      <c r="Q160" t="str">
        <f>IF(R160="","",INDEX('Backing 4'!U:U,MATCH(R160,'Backing 4'!T:T,0)))</f>
        <v>Even</v>
      </c>
      <c r="R160" t="str">
        <f>IF(M160="","",IF(C160="1 - Executive","",C160&amp;" &amp; "&amp;N160))</f>
        <v>6 - Junior Officer &amp; Sales &amp; Marketing</v>
      </c>
      <c r="S160" t="str">
        <f>IF(T160="","",INDEX('Backing 4'!Z:Z,MATCH(T160,'Backing 4'!Y:Y,0)))</f>
        <v>Even</v>
      </c>
      <c r="T160" t="str">
        <f>IF(M160="","",IF(C160="1 - Executive","",C160))</f>
        <v>6 - Junior Officer</v>
      </c>
      <c r="U160">
        <v>2</v>
      </c>
      <c r="V160" t="str">
        <f>IF(D160="Y","",IF(W160="Y",INDEX('Backing 2'!B:B,MATCH(C160,'Backing 2'!C:C,0)),C160))</f>
        <v>6 - Junior Officer</v>
      </c>
      <c r="W160" t="s">
        <v>86</v>
      </c>
      <c r="X160">
        <v>3</v>
      </c>
      <c r="Y160" t="s">
        <v>74</v>
      </c>
      <c r="Z160">
        <v>25</v>
      </c>
      <c r="AA160" t="s">
        <v>32</v>
      </c>
      <c r="AB160" t="s">
        <v>79</v>
      </c>
      <c r="AC160" t="s">
        <v>79</v>
      </c>
      <c r="AD160" s="3">
        <v>43191</v>
      </c>
      <c r="AE160">
        <v>2</v>
      </c>
      <c r="AF160">
        <f ca="1">RAND()</f>
        <v>3.009315353265285E-2</v>
      </c>
    </row>
    <row r="161" spans="1:32" x14ac:dyDescent="0.3">
      <c r="A161">
        <v>119</v>
      </c>
      <c r="B161" t="s">
        <v>7</v>
      </c>
      <c r="C161" t="s">
        <v>91</v>
      </c>
      <c r="D161" t="s">
        <v>86</v>
      </c>
      <c r="E161">
        <v>2</v>
      </c>
      <c r="F161" t="s">
        <v>87</v>
      </c>
      <c r="G161" t="s">
        <v>85</v>
      </c>
      <c r="H161" s="2">
        <v>0.5</v>
      </c>
      <c r="I161" t="s">
        <v>87</v>
      </c>
      <c r="J161" t="s">
        <v>84</v>
      </c>
      <c r="K161" t="s">
        <v>14</v>
      </c>
      <c r="M161" t="s">
        <v>91</v>
      </c>
      <c r="N161" t="s">
        <v>14</v>
      </c>
      <c r="O161" s="1">
        <v>0.8</v>
      </c>
      <c r="P161" t="s">
        <v>72</v>
      </c>
      <c r="Q161" t="str">
        <f>IF(R161="","",INDEX('Backing 4'!U:U,MATCH(R161,'Backing 4'!T:T,0)))</f>
        <v>Even</v>
      </c>
      <c r="R161" t="str">
        <f>IF(M161="","",IF(C161="1 - Executive","",C161&amp;" &amp; "&amp;N161))</f>
        <v>6 - Junior Officer &amp; Operations</v>
      </c>
      <c r="S161" t="str">
        <f>IF(T161="","",INDEX('Backing 4'!Z:Z,MATCH(T161,'Backing 4'!Y:Y,0)))</f>
        <v>Even</v>
      </c>
      <c r="T161" t="str">
        <f>IF(M161="","",IF(C161="1 - Executive","",C161))</f>
        <v>6 - Junior Officer</v>
      </c>
      <c r="U161">
        <v>1</v>
      </c>
      <c r="V161" t="str">
        <f>IF(D161="Y","",IF(W161="Y",INDEX('Backing 2'!B:B,MATCH(C161,'Backing 2'!C:C,0)),C161))</f>
        <v>6 - Junior Officer</v>
      </c>
      <c r="W161" t="s">
        <v>86</v>
      </c>
      <c r="Y161" t="s">
        <v>74</v>
      </c>
      <c r="Z161">
        <v>22</v>
      </c>
      <c r="AA161" t="s">
        <v>37</v>
      </c>
      <c r="AB161" t="s">
        <v>79</v>
      </c>
      <c r="AC161" t="s">
        <v>79</v>
      </c>
      <c r="AD161" s="3">
        <v>43556</v>
      </c>
      <c r="AE161">
        <v>1</v>
      </c>
      <c r="AF161">
        <f ca="1">RAND()</f>
        <v>0.1861781726326498</v>
      </c>
    </row>
    <row r="162" spans="1:32" x14ac:dyDescent="0.3">
      <c r="A162">
        <v>365</v>
      </c>
      <c r="B162" t="s">
        <v>8</v>
      </c>
      <c r="C162" t="s">
        <v>92</v>
      </c>
      <c r="D162" t="s">
        <v>86</v>
      </c>
      <c r="E162">
        <v>3</v>
      </c>
      <c r="F162" t="s">
        <v>87</v>
      </c>
      <c r="G162" t="s">
        <v>85</v>
      </c>
      <c r="H162" s="2">
        <v>0.5</v>
      </c>
      <c r="I162" t="s">
        <v>87</v>
      </c>
      <c r="J162" t="s">
        <v>84</v>
      </c>
      <c r="K162" t="s">
        <v>16</v>
      </c>
      <c r="M162" t="s">
        <v>92</v>
      </c>
      <c r="N162" t="s">
        <v>16</v>
      </c>
      <c r="O162" s="1" t="s">
        <v>73</v>
      </c>
      <c r="P162" t="s">
        <v>73</v>
      </c>
      <c r="Q162" t="str">
        <f>IF(R162="","",INDEX('Backing 4'!U:U,MATCH(R162,'Backing 4'!T:T,0)))</f>
        <v>Uneven - Men benefit</v>
      </c>
      <c r="R162" t="str">
        <f>IF(M162="","",IF(C162="1 - Executive","",C162&amp;" &amp; "&amp;N162))</f>
        <v>4 - Manager &amp; Sales &amp; Marketing</v>
      </c>
      <c r="S162" t="str">
        <f>IF(T162="","",INDEX('Backing 4'!Z:Z,MATCH(T162,'Backing 4'!Y:Y,0)))</f>
        <v>Even</v>
      </c>
      <c r="T162" t="str">
        <f>IF(M162="","",IF(C162="1 - Executive","",C162))</f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86</v>
      </c>
      <c r="X162">
        <v>2</v>
      </c>
      <c r="Y162" t="s">
        <v>75</v>
      </c>
      <c r="Z162">
        <v>31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ca="1">RAND()</f>
        <v>0.70127377107849398</v>
      </c>
    </row>
    <row r="163" spans="1:32" x14ac:dyDescent="0.3">
      <c r="A163">
        <v>430</v>
      </c>
      <c r="B163" t="s">
        <v>8</v>
      </c>
      <c r="C163" t="s">
        <v>126</v>
      </c>
      <c r="D163" t="s">
        <v>86</v>
      </c>
      <c r="E163">
        <v>4</v>
      </c>
      <c r="F163" t="s">
        <v>87</v>
      </c>
      <c r="G163" t="s">
        <v>85</v>
      </c>
      <c r="H163" s="2">
        <v>0.5</v>
      </c>
      <c r="I163" t="s">
        <v>87</v>
      </c>
      <c r="J163" t="s">
        <v>84</v>
      </c>
      <c r="K163" t="s">
        <v>16</v>
      </c>
      <c r="M163" t="s">
        <v>126</v>
      </c>
      <c r="N163" t="s">
        <v>16</v>
      </c>
      <c r="O163" s="1" t="s">
        <v>73</v>
      </c>
      <c r="P163" t="s">
        <v>73</v>
      </c>
      <c r="Q163" t="str">
        <f>IF(R163="","",INDEX('Backing 4'!U:U,MATCH(R163,'Backing 4'!T:T,0)))</f>
        <v>Even</v>
      </c>
      <c r="R163" t="str">
        <f>IF(M163="","",IF(C163="1 - Executive","",C163&amp;" &amp; "&amp;N163))</f>
        <v>5 - Senior Officer &amp; Sales &amp; Marketing</v>
      </c>
      <c r="S163" t="str">
        <f>IF(T163="","",INDEX('Backing 4'!Z:Z,MATCH(T163,'Backing 4'!Y:Y,0)))</f>
        <v>Even</v>
      </c>
      <c r="T163" t="str">
        <f>IF(M163="","",IF(C163="1 - Executive","",C163))</f>
        <v>5 - Senior Officer</v>
      </c>
      <c r="U163">
        <v>3</v>
      </c>
      <c r="V163" t="str">
        <f>IF(D163="Y","",IF(W163="Y",INDEX('Backing 2'!B:B,MATCH(C163,'Backing 2'!C:C,0)),C163))</f>
        <v>5 - Senior Officer</v>
      </c>
      <c r="W163" t="s">
        <v>86</v>
      </c>
      <c r="X163">
        <v>3</v>
      </c>
      <c r="Y163" t="s">
        <v>74</v>
      </c>
      <c r="Z163">
        <v>27</v>
      </c>
      <c r="AA163" t="s">
        <v>25</v>
      </c>
      <c r="AB163" t="s">
        <v>25</v>
      </c>
      <c r="AC163" t="s">
        <v>25</v>
      </c>
      <c r="AD163" s="3">
        <v>42461</v>
      </c>
      <c r="AE163">
        <v>4</v>
      </c>
      <c r="AF163">
        <f ca="1">RAND()</f>
        <v>0.58719316768419427</v>
      </c>
    </row>
    <row r="164" spans="1:32" x14ac:dyDescent="0.3">
      <c r="A164">
        <v>401</v>
      </c>
      <c r="B164" t="s">
        <v>7</v>
      </c>
      <c r="C164" t="s">
        <v>91</v>
      </c>
      <c r="D164" t="s">
        <v>86</v>
      </c>
      <c r="E164">
        <v>4</v>
      </c>
      <c r="F164" t="s">
        <v>87</v>
      </c>
      <c r="G164" t="s">
        <v>85</v>
      </c>
      <c r="H164" s="2">
        <v>0.5</v>
      </c>
      <c r="I164" t="s">
        <v>87</v>
      </c>
      <c r="J164" t="s">
        <v>84</v>
      </c>
      <c r="K164" t="s">
        <v>14</v>
      </c>
      <c r="M164" t="s">
        <v>91</v>
      </c>
      <c r="N164" t="s">
        <v>14</v>
      </c>
      <c r="O164" s="1" t="s">
        <v>73</v>
      </c>
      <c r="P164" t="s">
        <v>73</v>
      </c>
      <c r="Q164" t="str">
        <f>IF(R164="","",INDEX('Backing 4'!U:U,MATCH(R164,'Backing 4'!T:T,0)))</f>
        <v>Even</v>
      </c>
      <c r="R164" t="str">
        <f>IF(M164="","",IF(C164="1 - Executive","",C164&amp;" &amp; "&amp;N164))</f>
        <v>6 - Junior Officer &amp; Operations</v>
      </c>
      <c r="S164" t="str">
        <f>IF(T164="","",INDEX('Backing 4'!Z:Z,MATCH(T164,'Backing 4'!Y:Y,0)))</f>
        <v>Even</v>
      </c>
      <c r="T164" t="str">
        <f>IF(M164="","",IF(C164="1 - Executive","",C164))</f>
        <v>6 - Junior Officer</v>
      </c>
      <c r="U164">
        <v>2</v>
      </c>
      <c r="V164" t="str">
        <f>IF(D164="Y","",IF(W164="Y",INDEX('Backing 2'!B:B,MATCH(C164,'Backing 2'!C:C,0)),C164))</f>
        <v>6 - Junior Officer</v>
      </c>
      <c r="W164" t="s">
        <v>86</v>
      </c>
      <c r="X164">
        <v>2</v>
      </c>
      <c r="Y164" t="s">
        <v>74</v>
      </c>
      <c r="Z164">
        <v>26</v>
      </c>
      <c r="AA164" t="s">
        <v>36</v>
      </c>
      <c r="AB164" t="s">
        <v>79</v>
      </c>
      <c r="AC164" t="s">
        <v>79</v>
      </c>
      <c r="AD164" s="3">
        <v>43191</v>
      </c>
      <c r="AE164">
        <v>2</v>
      </c>
      <c r="AF164">
        <f ca="1">RAND()</f>
        <v>0.42666653028896939</v>
      </c>
    </row>
    <row r="165" spans="1:32" x14ac:dyDescent="0.3">
      <c r="A165">
        <v>282</v>
      </c>
      <c r="B165" t="s">
        <v>8</v>
      </c>
      <c r="C165" t="s">
        <v>94</v>
      </c>
      <c r="D165" t="s">
        <v>86</v>
      </c>
      <c r="E165">
        <v>2</v>
      </c>
      <c r="F165" t="s">
        <v>87</v>
      </c>
      <c r="G165" t="s">
        <v>85</v>
      </c>
      <c r="H165" s="2">
        <v>0.5</v>
      </c>
      <c r="I165" t="s">
        <v>87</v>
      </c>
      <c r="J165" t="s">
        <v>84</v>
      </c>
      <c r="K165" t="s">
        <v>15</v>
      </c>
      <c r="M165" t="s">
        <v>94</v>
      </c>
      <c r="N165" t="s">
        <v>15</v>
      </c>
      <c r="O165" s="1" t="s">
        <v>73</v>
      </c>
      <c r="P165" t="s">
        <v>73</v>
      </c>
      <c r="Q165" t="str">
        <f>IF(R165="","",INDEX('Backing 4'!U:U,MATCH(R165,'Backing 4'!T:T,0)))</f>
        <v>Inconclusive</v>
      </c>
      <c r="R165" t="str">
        <f>IF(M165="","",IF(C165="1 - Executive","",C165&amp;" &amp; "&amp;N165))</f>
        <v>2 - Director &amp; Internal Services</v>
      </c>
      <c r="S165" t="s">
        <v>125</v>
      </c>
      <c r="T165" t="str">
        <f>IF(M165="","",IF(C165="1 - Executive","",C165))</f>
        <v>2 - Director</v>
      </c>
      <c r="U165">
        <v>3</v>
      </c>
      <c r="V165" t="str">
        <f>IF(D165="Y","",IF(W165="Y",INDEX('Backing 2'!B:B,MATCH(C165,'Backing 2'!C:C,0)),C165))</f>
        <v>2 - Director</v>
      </c>
      <c r="W165" t="s">
        <v>86</v>
      </c>
      <c r="X165">
        <v>3</v>
      </c>
      <c r="Y165" t="s">
        <v>76</v>
      </c>
      <c r="Z165">
        <v>44</v>
      </c>
      <c r="AA165" t="s">
        <v>37</v>
      </c>
      <c r="AB165" t="s">
        <v>79</v>
      </c>
      <c r="AC165" t="s">
        <v>79</v>
      </c>
      <c r="AD165" s="3">
        <v>40634</v>
      </c>
      <c r="AE165">
        <v>9</v>
      </c>
      <c r="AF165">
        <f ca="1">RAND()</f>
        <v>0.67348576134670779</v>
      </c>
    </row>
    <row r="166" spans="1:32" x14ac:dyDescent="0.3">
      <c r="A166">
        <v>371</v>
      </c>
      <c r="B166" t="s">
        <v>8</v>
      </c>
      <c r="C166" t="s">
        <v>91</v>
      </c>
      <c r="D166" t="s">
        <v>86</v>
      </c>
      <c r="E166">
        <v>2</v>
      </c>
      <c r="F166" t="s">
        <v>87</v>
      </c>
      <c r="G166" t="s">
        <v>85</v>
      </c>
      <c r="H166" s="2">
        <v>0.5</v>
      </c>
      <c r="I166" t="s">
        <v>87</v>
      </c>
      <c r="J166" t="s">
        <v>84</v>
      </c>
      <c r="K166" t="s">
        <v>14</v>
      </c>
      <c r="M166" t="s">
        <v>91</v>
      </c>
      <c r="N166" t="s">
        <v>14</v>
      </c>
      <c r="O166" s="1" t="s">
        <v>73</v>
      </c>
      <c r="P166" t="s">
        <v>73</v>
      </c>
      <c r="Q166" t="str">
        <f>IF(R166="","",INDEX('Backing 4'!U:U,MATCH(R166,'Backing 4'!T:T,0)))</f>
        <v>Even</v>
      </c>
      <c r="R166" t="str">
        <f>IF(M166="","",IF(C166="1 - Executive","",C166&amp;" &amp; "&amp;N166))</f>
        <v>6 - Junior Officer &amp; Operations</v>
      </c>
      <c r="S166" t="str">
        <f>IF(T166="","",INDEX('Backing 4'!Z:Z,MATCH(T166,'Backing 4'!Y:Y,0)))</f>
        <v>Even</v>
      </c>
      <c r="T166" t="str">
        <f>IF(M166="","",IF(C166="1 - Executive","",C166))</f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86</v>
      </c>
      <c r="Y166" t="s">
        <v>74</v>
      </c>
      <c r="Z166">
        <v>26</v>
      </c>
      <c r="AA166" t="s">
        <v>25</v>
      </c>
      <c r="AB166" t="s">
        <v>25</v>
      </c>
      <c r="AC166" t="s">
        <v>25</v>
      </c>
      <c r="AD166" s="3">
        <v>43556</v>
      </c>
      <c r="AE166">
        <v>1</v>
      </c>
      <c r="AF166">
        <f ca="1">RAND()</f>
        <v>0.22880862143640945</v>
      </c>
    </row>
    <row r="167" spans="1:32" x14ac:dyDescent="0.3">
      <c r="A167">
        <v>449</v>
      </c>
      <c r="B167" t="s">
        <v>8</v>
      </c>
      <c r="C167" t="s">
        <v>91</v>
      </c>
      <c r="D167" t="s">
        <v>86</v>
      </c>
      <c r="E167">
        <v>2</v>
      </c>
      <c r="F167" t="s">
        <v>87</v>
      </c>
      <c r="G167" t="s">
        <v>85</v>
      </c>
      <c r="H167" s="2">
        <v>0.5</v>
      </c>
      <c r="I167" t="s">
        <v>87</v>
      </c>
      <c r="J167" t="s">
        <v>84</v>
      </c>
      <c r="K167" t="s">
        <v>14</v>
      </c>
      <c r="M167" t="s">
        <v>91</v>
      </c>
      <c r="N167" t="s">
        <v>14</v>
      </c>
      <c r="O167" s="1" t="s">
        <v>73</v>
      </c>
      <c r="P167" t="s">
        <v>73</v>
      </c>
      <c r="Q167" t="str">
        <f>IF(R167="","",INDEX('Backing 4'!U:U,MATCH(R167,'Backing 4'!T:T,0)))</f>
        <v>Even</v>
      </c>
      <c r="R167" t="str">
        <f>IF(M167="","",IF(C167="1 - Executive","",C167&amp;" &amp; "&amp;N167))</f>
        <v>6 - Junior Officer &amp; Operations</v>
      </c>
      <c r="S167" t="str">
        <f>IF(T167="","",INDEX('Backing 4'!Z:Z,MATCH(T167,'Backing 4'!Y:Y,0)))</f>
        <v>Even</v>
      </c>
      <c r="T167" t="str">
        <f>IF(M167="","",IF(C167="1 - Executive","",C167))</f>
        <v>6 - Junior Officer</v>
      </c>
      <c r="U167">
        <v>3</v>
      </c>
      <c r="V167" t="str">
        <f>IF(D167="Y","",IF(W167="Y",INDEX('Backing 2'!B:B,MATCH(C167,'Backing 2'!C:C,0)),C167))</f>
        <v>6 - Junior Officer</v>
      </c>
      <c r="W167" t="s">
        <v>86</v>
      </c>
      <c r="X167">
        <v>3</v>
      </c>
      <c r="Y167" t="s">
        <v>134</v>
      </c>
      <c r="Z167">
        <v>19</v>
      </c>
      <c r="AA167" t="s">
        <v>25</v>
      </c>
      <c r="AB167" t="s">
        <v>25</v>
      </c>
      <c r="AC167" t="s">
        <v>25</v>
      </c>
      <c r="AD167" s="3">
        <v>42826</v>
      </c>
      <c r="AE167">
        <v>3</v>
      </c>
      <c r="AF167">
        <f ca="1">RAND()</f>
        <v>0.10662222100950569</v>
      </c>
    </row>
    <row r="168" spans="1:32" x14ac:dyDescent="0.3">
      <c r="A168">
        <v>185</v>
      </c>
      <c r="B168" t="s">
        <v>8</v>
      </c>
      <c r="C168" t="s">
        <v>91</v>
      </c>
      <c r="D168" t="s">
        <v>84</v>
      </c>
      <c r="F168" t="s">
        <v>87</v>
      </c>
      <c r="G168" t="s">
        <v>87</v>
      </c>
      <c r="H168" s="2">
        <v>0.5</v>
      </c>
      <c r="I168" t="s">
        <v>87</v>
      </c>
      <c r="J168" t="s">
        <v>86</v>
      </c>
      <c r="K168" t="s">
        <v>16</v>
      </c>
      <c r="M168" t="s">
        <v>91</v>
      </c>
      <c r="N168" t="s">
        <v>16</v>
      </c>
      <c r="O168" s="1" t="s">
        <v>73</v>
      </c>
      <c r="P168" t="s">
        <v>73</v>
      </c>
      <c r="Q168" t="str">
        <f>IF(R168="","",INDEX('Backing 4'!U:U,MATCH(R168,'Backing 4'!T:T,0)))</f>
        <v>Even</v>
      </c>
      <c r="R168" t="str">
        <f>IF(M168="","",IF(C168="1 - Executive","",C168&amp;" &amp; "&amp;N168))</f>
        <v>6 - Junior Officer &amp; Sales &amp; Marketing</v>
      </c>
      <c r="S168" t="str">
        <f>IF(T168="","",INDEX('Backing 4'!Z:Z,MATCH(T168,'Backing 4'!Y:Y,0)))</f>
        <v>Even</v>
      </c>
      <c r="T168" t="str">
        <f>IF(M168="","",IF(C168="1 - Executive","",C168))</f>
        <v>6 - Junior Officer</v>
      </c>
      <c r="U168">
        <v>0</v>
      </c>
      <c r="V168" t="str">
        <f>IF(D168="Y","",IF(W168="Y",INDEX('Backing 2'!B:B,MATCH(C168,'Backing 2'!C:C,0)),C168))</f>
        <v/>
      </c>
      <c r="W168" t="s">
        <v>86</v>
      </c>
      <c r="Y168" t="s">
        <v>74</v>
      </c>
      <c r="Z168">
        <v>25</v>
      </c>
      <c r="AA168" t="s">
        <v>36</v>
      </c>
      <c r="AB168" t="s">
        <v>79</v>
      </c>
      <c r="AC168" t="s">
        <v>79</v>
      </c>
      <c r="AD168" s="3">
        <v>43922</v>
      </c>
      <c r="AE168">
        <v>0</v>
      </c>
      <c r="AF168">
        <f ca="1">RAND()</f>
        <v>7.6729830320060088E-2</v>
      </c>
    </row>
    <row r="169" spans="1:32" x14ac:dyDescent="0.3">
      <c r="A169">
        <v>347</v>
      </c>
      <c r="B169" t="s">
        <v>8</v>
      </c>
      <c r="C169" t="s">
        <v>93</v>
      </c>
      <c r="D169" t="s">
        <v>86</v>
      </c>
      <c r="E169">
        <v>3</v>
      </c>
      <c r="F169" t="s">
        <v>87</v>
      </c>
      <c r="G169" t="s">
        <v>85</v>
      </c>
      <c r="H169" s="2">
        <v>0.5</v>
      </c>
      <c r="I169" t="s">
        <v>87</v>
      </c>
      <c r="J169" t="s">
        <v>84</v>
      </c>
      <c r="K169" t="s">
        <v>14</v>
      </c>
      <c r="M169" t="s">
        <v>93</v>
      </c>
      <c r="N169" t="s">
        <v>14</v>
      </c>
      <c r="O169" s="1" t="s">
        <v>73</v>
      </c>
      <c r="P169" t="s">
        <v>73</v>
      </c>
      <c r="Q169" t="str">
        <f>IF(R169="","",INDEX('Backing 4'!U:U,MATCH(R169,'Backing 4'!T:T,0)))</f>
        <v>Even</v>
      </c>
      <c r="R169" t="str">
        <f>IF(M169="","",IF(C169="1 - Executive","",C169&amp;" &amp; "&amp;N169))</f>
        <v>3 - Senior Manager &amp; Operations</v>
      </c>
      <c r="S169" t="str">
        <f>IF(T169="","",INDEX('Backing 4'!Z:Z,MATCH(T169,'Backing 4'!Y:Y,0)))</f>
        <v>Uneven - Men benefit</v>
      </c>
      <c r="T169" t="str">
        <f>IF(M169="","",IF(C169="1 - Executive","",C169))</f>
        <v>3 - Senior Manager</v>
      </c>
      <c r="U169">
        <v>3</v>
      </c>
      <c r="V169" t="str">
        <f>IF(D169="Y","",IF(W169="Y",INDEX('Backing 2'!B:B,MATCH(C169,'Backing 2'!C:C,0)),C169))</f>
        <v>3 - Senior Manager</v>
      </c>
      <c r="W169" t="s">
        <v>86</v>
      </c>
      <c r="X169">
        <v>3</v>
      </c>
      <c r="Y169" t="s">
        <v>76</v>
      </c>
      <c r="Z169">
        <v>48</v>
      </c>
      <c r="AA169" t="s">
        <v>25</v>
      </c>
      <c r="AB169" t="s">
        <v>25</v>
      </c>
      <c r="AC169" t="s">
        <v>25</v>
      </c>
      <c r="AD169" s="3">
        <v>41730</v>
      </c>
      <c r="AE169">
        <v>6</v>
      </c>
      <c r="AF169">
        <f ca="1">RAND()</f>
        <v>0.73124426273061427</v>
      </c>
    </row>
    <row r="170" spans="1:32" x14ac:dyDescent="0.3">
      <c r="A170">
        <v>84</v>
      </c>
      <c r="B170" t="s">
        <v>7</v>
      </c>
      <c r="C170" t="s">
        <v>91</v>
      </c>
      <c r="D170" t="s">
        <v>86</v>
      </c>
      <c r="E170">
        <v>3</v>
      </c>
      <c r="F170" t="s">
        <v>87</v>
      </c>
      <c r="G170" t="s">
        <v>85</v>
      </c>
      <c r="H170" s="2">
        <v>0.5</v>
      </c>
      <c r="I170" t="s">
        <v>87</v>
      </c>
      <c r="J170" t="s">
        <v>84</v>
      </c>
      <c r="K170" t="s">
        <v>14</v>
      </c>
      <c r="M170" t="s">
        <v>91</v>
      </c>
      <c r="N170" t="s">
        <v>14</v>
      </c>
      <c r="O170" s="1" t="s">
        <v>73</v>
      </c>
      <c r="P170" t="s">
        <v>73</v>
      </c>
      <c r="Q170" t="str">
        <f>IF(R170="","",INDEX('Backing 4'!U:U,MATCH(R170,'Backing 4'!T:T,0)))</f>
        <v>Even</v>
      </c>
      <c r="R170" t="str">
        <f>IF(M170="","",IF(C170="1 - Executive","",C170&amp;" &amp; "&amp;N170))</f>
        <v>6 - Junior Officer &amp; Operations</v>
      </c>
      <c r="S170" t="str">
        <f>IF(T170="","",INDEX('Backing 4'!Z:Z,MATCH(T170,'Backing 4'!Y:Y,0)))</f>
        <v>Even</v>
      </c>
      <c r="T170" t="str">
        <f>IF(M170="","",IF(C170="1 - Executive","",C170))</f>
        <v>6 - Junior Officer</v>
      </c>
      <c r="U170">
        <v>3</v>
      </c>
      <c r="V170" t="str">
        <f>IF(D170="Y","",IF(W170="Y",INDEX('Backing 2'!B:B,MATCH(C170,'Backing 2'!C:C,0)),C170))</f>
        <v>6 - Junior Officer</v>
      </c>
      <c r="W170" t="s">
        <v>86</v>
      </c>
      <c r="X170">
        <v>3</v>
      </c>
      <c r="Y170" t="s">
        <v>74</v>
      </c>
      <c r="Z170">
        <v>26</v>
      </c>
      <c r="AA170" t="s">
        <v>37</v>
      </c>
      <c r="AB170" t="s">
        <v>79</v>
      </c>
      <c r="AC170" t="s">
        <v>79</v>
      </c>
      <c r="AD170" s="3">
        <v>42826</v>
      </c>
      <c r="AE170">
        <v>3</v>
      </c>
      <c r="AF170">
        <f ca="1">RAND()</f>
        <v>0.78863712035423028</v>
      </c>
    </row>
    <row r="171" spans="1:32" x14ac:dyDescent="0.3">
      <c r="A171">
        <v>480</v>
      </c>
      <c r="B171" t="s">
        <v>8</v>
      </c>
      <c r="C171" t="s">
        <v>93</v>
      </c>
      <c r="D171" t="s">
        <v>84</v>
      </c>
      <c r="F171" t="s">
        <v>87</v>
      </c>
      <c r="G171" t="s">
        <v>87</v>
      </c>
      <c r="H171" s="2">
        <v>0.5</v>
      </c>
      <c r="I171" t="s">
        <v>87</v>
      </c>
      <c r="J171" t="s">
        <v>86</v>
      </c>
      <c r="K171" t="s">
        <v>16</v>
      </c>
      <c r="M171" t="s">
        <v>93</v>
      </c>
      <c r="N171" t="s">
        <v>16</v>
      </c>
      <c r="O171" s="1" t="s">
        <v>73</v>
      </c>
      <c r="P171" t="s">
        <v>73</v>
      </c>
      <c r="Q171" t="str">
        <f>IF(R171="","",INDEX('Backing 4'!U:U,MATCH(R171,'Backing 4'!T:T,0)))</f>
        <v>Uneven - Men benefit</v>
      </c>
      <c r="R171" t="str">
        <f>IF(M171="","",IF(C171="1 - Executive","",C171&amp;" &amp; "&amp;N171))</f>
        <v>3 - Senior Manager &amp; Sales &amp; Marketing</v>
      </c>
      <c r="S171" t="str">
        <f>IF(T171="","",INDEX('Backing 4'!Z:Z,MATCH(T171,'Backing 4'!Y:Y,0)))</f>
        <v>Uneven - Men benefit</v>
      </c>
      <c r="T171" t="str">
        <f>IF(M171="","",IF(C171="1 - Executive","",C171))</f>
        <v>3 - Senior Manager</v>
      </c>
      <c r="U171">
        <v>0</v>
      </c>
      <c r="V171" t="str">
        <f>IF(D171="Y","",IF(W171="Y",INDEX('Backing 2'!B:B,MATCH(C171,'Backing 2'!C:C,0)),C171))</f>
        <v/>
      </c>
      <c r="W171" t="s">
        <v>86</v>
      </c>
      <c r="Y171" t="s">
        <v>75</v>
      </c>
      <c r="Z171">
        <v>38</v>
      </c>
      <c r="AA171" t="s">
        <v>25</v>
      </c>
      <c r="AB171" t="s">
        <v>25</v>
      </c>
      <c r="AC171" t="s">
        <v>25</v>
      </c>
      <c r="AD171" s="3">
        <v>43922</v>
      </c>
      <c r="AE171">
        <v>0</v>
      </c>
      <c r="AF171">
        <f ca="1">RAND()</f>
        <v>0.98864735397419867</v>
      </c>
    </row>
    <row r="172" spans="1:32" x14ac:dyDescent="0.3">
      <c r="A172">
        <v>263</v>
      </c>
      <c r="B172" t="s">
        <v>8</v>
      </c>
      <c r="C172" t="s">
        <v>126</v>
      </c>
      <c r="D172" t="s">
        <v>84</v>
      </c>
      <c r="F172" t="s">
        <v>87</v>
      </c>
      <c r="G172" t="s">
        <v>87</v>
      </c>
      <c r="H172" s="2">
        <v>0.5</v>
      </c>
      <c r="I172" t="s">
        <v>87</v>
      </c>
      <c r="J172" t="s">
        <v>86</v>
      </c>
      <c r="K172" t="s">
        <v>14</v>
      </c>
      <c r="M172" t="s">
        <v>126</v>
      </c>
      <c r="N172" t="s">
        <v>14</v>
      </c>
      <c r="O172" s="1" t="s">
        <v>73</v>
      </c>
      <c r="P172" t="s">
        <v>73</v>
      </c>
      <c r="Q172" t="str">
        <f>IF(R172="","",INDEX('Backing 4'!U:U,MATCH(R172,'Backing 4'!T:T,0)))</f>
        <v>Even</v>
      </c>
      <c r="R172" t="str">
        <f>IF(M172="","",IF(C172="1 - Executive","",C172&amp;" &amp; "&amp;N172))</f>
        <v>5 - Senior Officer &amp; Operations</v>
      </c>
      <c r="S172" t="str">
        <f>IF(T172="","",INDEX('Backing 4'!Z:Z,MATCH(T172,'Backing 4'!Y:Y,0)))</f>
        <v>Even</v>
      </c>
      <c r="T172" t="str">
        <f>IF(M172="","",IF(C172="1 - Executive","",C172))</f>
        <v>5 - Senior Officer</v>
      </c>
      <c r="U172">
        <v>0</v>
      </c>
      <c r="V172" t="str">
        <f>IF(D172="Y","",IF(W172="Y",INDEX('Backing 2'!B:B,MATCH(C172,'Backing 2'!C:C,0)),C172))</f>
        <v/>
      </c>
      <c r="W172" t="s">
        <v>86</v>
      </c>
      <c r="Y172" t="s">
        <v>74</v>
      </c>
      <c r="Z172">
        <v>27</v>
      </c>
      <c r="AA172" t="s">
        <v>45</v>
      </c>
      <c r="AB172" t="s">
        <v>79</v>
      </c>
      <c r="AC172" t="s">
        <v>79</v>
      </c>
      <c r="AD172" s="3">
        <v>43922</v>
      </c>
      <c r="AE172">
        <v>0</v>
      </c>
      <c r="AF172">
        <f ca="1">RAND()</f>
        <v>0.79352659344456677</v>
      </c>
    </row>
    <row r="173" spans="1:32" x14ac:dyDescent="0.3">
      <c r="A173">
        <v>225</v>
      </c>
      <c r="B173" t="s">
        <v>8</v>
      </c>
      <c r="C173" t="s">
        <v>126</v>
      </c>
      <c r="D173" t="s">
        <v>86</v>
      </c>
      <c r="E173">
        <v>2</v>
      </c>
      <c r="F173" t="s">
        <v>87</v>
      </c>
      <c r="G173" t="s">
        <v>85</v>
      </c>
      <c r="H173" s="2">
        <v>0.5</v>
      </c>
      <c r="I173" t="s">
        <v>87</v>
      </c>
      <c r="J173" t="s">
        <v>84</v>
      </c>
      <c r="K173" t="s">
        <v>16</v>
      </c>
      <c r="M173" t="s">
        <v>126</v>
      </c>
      <c r="N173" t="s">
        <v>16</v>
      </c>
      <c r="O173" s="1" t="s">
        <v>73</v>
      </c>
      <c r="P173" t="s">
        <v>73</v>
      </c>
      <c r="Q173" t="str">
        <f>IF(R173="","",INDEX('Backing 4'!U:U,MATCH(R173,'Backing 4'!T:T,0)))</f>
        <v>Even</v>
      </c>
      <c r="R173" t="str">
        <f>IF(M173="","",IF(C173="1 - Executive","",C173&amp;" &amp; "&amp;N173))</f>
        <v>5 - Senior Officer &amp; Sales &amp; Marketing</v>
      </c>
      <c r="S173" t="str">
        <f>IF(T173="","",INDEX('Backing 4'!Z:Z,MATCH(T173,'Backing 4'!Y:Y,0)))</f>
        <v>Even</v>
      </c>
      <c r="T173" t="str">
        <f>IF(M173="","",IF(C173="1 - Executive","",C173))</f>
        <v>5 - Senior Officer</v>
      </c>
      <c r="U173">
        <v>1</v>
      </c>
      <c r="V173" t="str">
        <f>IF(D173="Y","",IF(W173="Y",INDEX('Backing 2'!B:B,MATCH(C173,'Backing 2'!C:C,0)),C173))</f>
        <v>6 - Junior Officer</v>
      </c>
      <c r="W173" t="s">
        <v>84</v>
      </c>
      <c r="X173">
        <v>1</v>
      </c>
      <c r="Y173" t="s">
        <v>74</v>
      </c>
      <c r="Z173">
        <v>25</v>
      </c>
      <c r="AA173" t="s">
        <v>29</v>
      </c>
      <c r="AB173" t="s">
        <v>79</v>
      </c>
      <c r="AC173" t="s">
        <v>79</v>
      </c>
      <c r="AD173" s="3">
        <v>41730</v>
      </c>
      <c r="AE173">
        <v>6</v>
      </c>
      <c r="AF173">
        <f ca="1">RAND()</f>
        <v>0.64630751080984494</v>
      </c>
    </row>
    <row r="174" spans="1:32" x14ac:dyDescent="0.3">
      <c r="A174">
        <v>474</v>
      </c>
      <c r="B174" t="s">
        <v>8</v>
      </c>
      <c r="C174" t="s">
        <v>92</v>
      </c>
      <c r="D174" t="s">
        <v>86</v>
      </c>
      <c r="E174">
        <v>3</v>
      </c>
      <c r="F174" t="s">
        <v>87</v>
      </c>
      <c r="G174" t="s">
        <v>85</v>
      </c>
      <c r="H174" s="2">
        <v>0.5</v>
      </c>
      <c r="I174" t="s">
        <v>87</v>
      </c>
      <c r="J174" t="s">
        <v>84</v>
      </c>
      <c r="K174" t="s">
        <v>16</v>
      </c>
      <c r="M174" t="s">
        <v>92</v>
      </c>
      <c r="N174" t="s">
        <v>16</v>
      </c>
      <c r="O174" s="1" t="s">
        <v>73</v>
      </c>
      <c r="P174" t="s">
        <v>73</v>
      </c>
      <c r="Q174" t="str">
        <f>IF(R174="","",INDEX('Backing 4'!U:U,MATCH(R174,'Backing 4'!T:T,0)))</f>
        <v>Uneven - Men benefit</v>
      </c>
      <c r="R174" t="str">
        <f>IF(M174="","",IF(C174="1 - Executive","",C174&amp;" &amp; "&amp;N174))</f>
        <v>4 - Manager &amp; Sales &amp; Marketing</v>
      </c>
      <c r="S174" t="str">
        <f>IF(T174="","",INDEX('Backing 4'!Z:Z,MATCH(T174,'Backing 4'!Y:Y,0)))</f>
        <v>Even</v>
      </c>
      <c r="T174" t="str">
        <f>IF(M174="","",IF(C174="1 - Executive","",C174))</f>
        <v>4 - Manager</v>
      </c>
      <c r="U174">
        <v>3</v>
      </c>
      <c r="V174" t="str">
        <f>IF(D174="Y","",IF(W174="Y",INDEX('Backing 2'!B:B,MATCH(C174,'Backing 2'!C:C,0)),C174))</f>
        <v>4 - Manager</v>
      </c>
      <c r="W174" t="s">
        <v>86</v>
      </c>
      <c r="X174">
        <v>3</v>
      </c>
      <c r="Y174" t="s">
        <v>75</v>
      </c>
      <c r="Z174">
        <v>33</v>
      </c>
      <c r="AA174" t="s">
        <v>25</v>
      </c>
      <c r="AB174" t="s">
        <v>25</v>
      </c>
      <c r="AC174" t="s">
        <v>25</v>
      </c>
      <c r="AD174" s="3">
        <v>41365</v>
      </c>
      <c r="AE174">
        <v>7</v>
      </c>
      <c r="AF174">
        <f ca="1">RAND()</f>
        <v>0.61961292652548317</v>
      </c>
    </row>
    <row r="175" spans="1:32" x14ac:dyDescent="0.3">
      <c r="A175">
        <v>361</v>
      </c>
      <c r="B175" t="s">
        <v>8</v>
      </c>
      <c r="C175" t="s">
        <v>93</v>
      </c>
      <c r="D175" t="s">
        <v>86</v>
      </c>
      <c r="E175">
        <v>2</v>
      </c>
      <c r="F175" t="s">
        <v>87</v>
      </c>
      <c r="G175" t="s">
        <v>85</v>
      </c>
      <c r="H175" s="2">
        <v>0.5</v>
      </c>
      <c r="I175" t="s">
        <v>87</v>
      </c>
      <c r="J175" t="s">
        <v>84</v>
      </c>
      <c r="K175" t="s">
        <v>15</v>
      </c>
      <c r="M175" t="s">
        <v>93</v>
      </c>
      <c r="N175" t="s">
        <v>15</v>
      </c>
      <c r="O175" s="1" t="s">
        <v>73</v>
      </c>
      <c r="P175" t="s">
        <v>73</v>
      </c>
      <c r="Q175" t="str">
        <f>IF(R175="","",INDEX('Backing 4'!U:U,MATCH(R175,'Backing 4'!T:T,0)))</f>
        <v>Uneven - Men benefit</v>
      </c>
      <c r="R175" t="str">
        <f>IF(M175="","",IF(C175="1 - Executive","",C175&amp;" &amp; "&amp;N175))</f>
        <v>3 - Senior Manager &amp; Internal Services</v>
      </c>
      <c r="S175" t="str">
        <f>IF(T175="","",INDEX('Backing 4'!Z:Z,MATCH(T175,'Backing 4'!Y:Y,0)))</f>
        <v>Uneven - Men benefit</v>
      </c>
      <c r="T175" t="str">
        <f>IF(M175="","",IF(C175="1 - Executive","",C175))</f>
        <v>3 - Senior Manager</v>
      </c>
      <c r="U175">
        <v>4</v>
      </c>
      <c r="V175" t="str">
        <f>IF(D175="Y","",IF(W175="Y",INDEX('Backing 2'!B:B,MATCH(C175,'Backing 2'!C:C,0)),C175))</f>
        <v>3 - Senior Manager</v>
      </c>
      <c r="W175" t="s">
        <v>86</v>
      </c>
      <c r="X175">
        <v>2</v>
      </c>
      <c r="Y175" t="s">
        <v>75</v>
      </c>
      <c r="Z175">
        <v>38</v>
      </c>
      <c r="AA175" t="s">
        <v>25</v>
      </c>
      <c r="AB175" t="s">
        <v>25</v>
      </c>
      <c r="AC175" t="s">
        <v>25</v>
      </c>
      <c r="AD175" s="3">
        <v>40634</v>
      </c>
      <c r="AE175">
        <v>9</v>
      </c>
      <c r="AF175">
        <f ca="1">RAND()</f>
        <v>0.32130029006150784</v>
      </c>
    </row>
    <row r="176" spans="1:32" x14ac:dyDescent="0.3">
      <c r="A176">
        <v>236</v>
      </c>
      <c r="B176" t="s">
        <v>7</v>
      </c>
      <c r="C176" t="s">
        <v>91</v>
      </c>
      <c r="D176" t="s">
        <v>86</v>
      </c>
      <c r="E176">
        <v>3</v>
      </c>
      <c r="F176" t="s">
        <v>87</v>
      </c>
      <c r="G176" t="s">
        <v>85</v>
      </c>
      <c r="H176" s="2">
        <v>0.5</v>
      </c>
      <c r="I176" t="s">
        <v>87</v>
      </c>
      <c r="J176" t="s">
        <v>84</v>
      </c>
      <c r="K176" t="s">
        <v>16</v>
      </c>
      <c r="M176" t="s">
        <v>91</v>
      </c>
      <c r="N176" t="s">
        <v>16</v>
      </c>
      <c r="O176" s="1" t="s">
        <v>73</v>
      </c>
      <c r="P176" t="s">
        <v>73</v>
      </c>
      <c r="Q176" t="str">
        <f>IF(R176="","",INDEX('Backing 4'!U:U,MATCH(R176,'Backing 4'!T:T,0)))</f>
        <v>Even</v>
      </c>
      <c r="R176" t="str">
        <f>IF(M176="","",IF(C176="1 - Executive","",C176&amp;" &amp; "&amp;N176))</f>
        <v>6 - Junior Officer &amp; Sales &amp; Marketing</v>
      </c>
      <c r="S176" t="str">
        <f>IF(T176="","",INDEX('Backing 4'!Z:Z,MATCH(T176,'Backing 4'!Y:Y,0)))</f>
        <v>Even</v>
      </c>
      <c r="T176" t="str">
        <f>IF(M176="","",IF(C176="1 - Executive","",C176))</f>
        <v>6 - Junior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86</v>
      </c>
      <c r="Y176" t="s">
        <v>74</v>
      </c>
      <c r="Z176">
        <v>22</v>
      </c>
      <c r="AA176" t="s">
        <v>25</v>
      </c>
      <c r="AB176" t="s">
        <v>25</v>
      </c>
      <c r="AC176" t="s">
        <v>25</v>
      </c>
      <c r="AD176" s="3">
        <v>43556</v>
      </c>
      <c r="AE176">
        <v>1</v>
      </c>
      <c r="AF176">
        <f ca="1">RAND()</f>
        <v>0.143351913239116</v>
      </c>
    </row>
    <row r="177" spans="1:32" x14ac:dyDescent="0.3">
      <c r="A177">
        <v>239</v>
      </c>
      <c r="B177" t="s">
        <v>8</v>
      </c>
      <c r="C177" t="s">
        <v>92</v>
      </c>
      <c r="D177" t="s">
        <v>86</v>
      </c>
      <c r="E177">
        <v>2</v>
      </c>
      <c r="F177" t="s">
        <v>87</v>
      </c>
      <c r="G177" t="s">
        <v>85</v>
      </c>
      <c r="H177" s="2">
        <v>0.5</v>
      </c>
      <c r="I177" t="s">
        <v>87</v>
      </c>
      <c r="J177" t="s">
        <v>84</v>
      </c>
      <c r="K177" t="s">
        <v>16</v>
      </c>
      <c r="M177" t="s">
        <v>92</v>
      </c>
      <c r="N177" t="s">
        <v>16</v>
      </c>
      <c r="O177" s="1" t="s">
        <v>73</v>
      </c>
      <c r="P177" t="s">
        <v>73</v>
      </c>
      <c r="Q177" t="str">
        <f>IF(R177="","",INDEX('Backing 4'!U:U,MATCH(R177,'Backing 4'!T:T,0)))</f>
        <v>Uneven - Men benefit</v>
      </c>
      <c r="R177" t="str">
        <f>IF(M177="","",IF(C177="1 - Executive","",C177&amp;" &amp; "&amp;N177))</f>
        <v>4 - Manager &amp; Sales &amp; Marketing</v>
      </c>
      <c r="S177" t="str">
        <f>IF(T177="","",INDEX('Backing 4'!Z:Z,MATCH(T177,'Backing 4'!Y:Y,0)))</f>
        <v>Even</v>
      </c>
      <c r="T177" t="str">
        <f>IF(M177="","",IF(C177="1 - Executive","",C177))</f>
        <v>4 - Manager</v>
      </c>
      <c r="U177">
        <v>2</v>
      </c>
      <c r="V177" t="str">
        <f>IF(D177="Y","",IF(W177="Y",INDEX('Backing 2'!B:B,MATCH(C177,'Backing 2'!C:C,0)),C177))</f>
        <v>4 - Manager</v>
      </c>
      <c r="W177" t="s">
        <v>86</v>
      </c>
      <c r="X177">
        <v>2</v>
      </c>
      <c r="Y177" t="s">
        <v>75</v>
      </c>
      <c r="Z177">
        <v>36</v>
      </c>
      <c r="AA177" t="s">
        <v>32</v>
      </c>
      <c r="AB177" t="s">
        <v>79</v>
      </c>
      <c r="AC177" t="s">
        <v>79</v>
      </c>
      <c r="AD177" s="3">
        <v>41730</v>
      </c>
      <c r="AE177">
        <v>6</v>
      </c>
      <c r="AF177">
        <f ca="1">RAND()</f>
        <v>0.21471865246746924</v>
      </c>
    </row>
    <row r="178" spans="1:32" x14ac:dyDescent="0.3">
      <c r="A178">
        <v>492</v>
      </c>
      <c r="B178" t="s">
        <v>8</v>
      </c>
      <c r="C178" t="s">
        <v>94</v>
      </c>
      <c r="D178" t="s">
        <v>86</v>
      </c>
      <c r="E178">
        <v>1</v>
      </c>
      <c r="F178" t="s">
        <v>87</v>
      </c>
      <c r="G178" t="s">
        <v>85</v>
      </c>
      <c r="H178" s="2">
        <v>0.5</v>
      </c>
      <c r="I178" t="s">
        <v>87</v>
      </c>
      <c r="J178" t="s">
        <v>84</v>
      </c>
      <c r="K178" t="s">
        <v>16</v>
      </c>
      <c r="M178" t="s">
        <v>94</v>
      </c>
      <c r="N178" t="s">
        <v>16</v>
      </c>
      <c r="O178" s="1" t="s">
        <v>73</v>
      </c>
      <c r="P178" t="s">
        <v>73</v>
      </c>
      <c r="Q178" t="str">
        <f>IF(R178="","",INDEX('Backing 4'!U:U,MATCH(R178,'Backing 4'!T:T,0)))</f>
        <v>Inconclusive</v>
      </c>
      <c r="R178" t="str">
        <f>IF(M178="","",IF(C178="1 - Executive","",C178&amp;" &amp; "&amp;N178))</f>
        <v>2 - Director &amp; Sales &amp; Marketing</v>
      </c>
      <c r="S178" t="s">
        <v>125</v>
      </c>
      <c r="T178" t="str">
        <f>IF(M178="","",IF(C178="1 - Executive","",C178))</f>
        <v>2 - Director</v>
      </c>
      <c r="U178">
        <v>3</v>
      </c>
      <c r="V178" t="str">
        <f>IF(D178="Y","",IF(W178="Y",INDEX('Backing 2'!B:B,MATCH(C178,'Backing 2'!C:C,0)),C178))</f>
        <v>2 - Director</v>
      </c>
      <c r="W178" t="s">
        <v>86</v>
      </c>
      <c r="X178">
        <v>2</v>
      </c>
      <c r="Y178" t="s">
        <v>76</v>
      </c>
      <c r="Z178">
        <v>42</v>
      </c>
      <c r="AA178" t="s">
        <v>25</v>
      </c>
      <c r="AB178" t="s">
        <v>25</v>
      </c>
      <c r="AC178" t="s">
        <v>25</v>
      </c>
      <c r="AD178" s="3">
        <v>41000</v>
      </c>
      <c r="AE178">
        <v>8</v>
      </c>
      <c r="AF178">
        <f ca="1">RAND()</f>
        <v>0.26079995127741062</v>
      </c>
    </row>
    <row r="179" spans="1:32" x14ac:dyDescent="0.3">
      <c r="A179">
        <v>230</v>
      </c>
      <c r="B179" t="s">
        <v>7</v>
      </c>
      <c r="C179" s="4" t="s">
        <v>91</v>
      </c>
      <c r="D179" t="s">
        <v>86</v>
      </c>
      <c r="E179">
        <v>2</v>
      </c>
      <c r="F179" t="s">
        <v>87</v>
      </c>
      <c r="G179" t="s">
        <v>87</v>
      </c>
      <c r="H179" s="2">
        <v>0.5</v>
      </c>
      <c r="I179" t="s">
        <v>85</v>
      </c>
      <c r="J179" t="s">
        <v>84</v>
      </c>
      <c r="K179" t="s">
        <v>14</v>
      </c>
      <c r="L179" t="s">
        <v>88</v>
      </c>
      <c r="N179" t="s">
        <v>14</v>
      </c>
      <c r="O179" s="1" t="s">
        <v>73</v>
      </c>
      <c r="P179" t="s">
        <v>73</v>
      </c>
      <c r="Q179" t="str">
        <f>IF(R179="","",INDEX('Backing 4'!U:U,MATCH(R179,'Backing 4'!T:T,0)))</f>
        <v/>
      </c>
      <c r="R179" t="str">
        <f>IF(M179="","",IF(C179="1 - Executive","",C179&amp;" &amp; "&amp;N179))</f>
        <v/>
      </c>
      <c r="S179" t="str">
        <f>IF(T179="","",INDEX('Backing 4'!Z:Z,MATCH(T179,'Backing 4'!Y:Y,0)))</f>
        <v/>
      </c>
      <c r="T179" t="str">
        <f>IF(M179="","",IF(C179="1 - Executive","",C179))</f>
        <v/>
      </c>
      <c r="U179">
        <v>2</v>
      </c>
      <c r="V179" t="str">
        <f>IF(D179="Y","",IF(W179="Y",INDEX('Backing 2'!B:B,MATCH(C179,'Backing 2'!C:C,0)),C179))</f>
        <v>6 - Junior Officer</v>
      </c>
      <c r="W179" t="s">
        <v>86</v>
      </c>
      <c r="X179">
        <v>3</v>
      </c>
      <c r="Y179" t="s">
        <v>76</v>
      </c>
      <c r="Z179">
        <v>42</v>
      </c>
      <c r="AA179" t="s">
        <v>25</v>
      </c>
      <c r="AB179" t="s">
        <v>25</v>
      </c>
      <c r="AC179" t="s">
        <v>25</v>
      </c>
      <c r="AD179" s="3">
        <v>43191</v>
      </c>
      <c r="AE179">
        <v>2</v>
      </c>
      <c r="AF179">
        <f ca="1">RAND()</f>
        <v>5.542695423162225E-2</v>
      </c>
    </row>
    <row r="180" spans="1:32" x14ac:dyDescent="0.3">
      <c r="A180">
        <v>165</v>
      </c>
      <c r="B180" t="s">
        <v>7</v>
      </c>
      <c r="C180" t="s">
        <v>91</v>
      </c>
      <c r="D180" t="s">
        <v>86</v>
      </c>
      <c r="E180">
        <v>3</v>
      </c>
      <c r="F180" t="s">
        <v>87</v>
      </c>
      <c r="G180" t="s">
        <v>85</v>
      </c>
      <c r="H180" s="2">
        <v>0.5</v>
      </c>
      <c r="I180" t="s">
        <v>87</v>
      </c>
      <c r="J180" t="s">
        <v>84</v>
      </c>
      <c r="K180" t="s">
        <v>14</v>
      </c>
      <c r="M180" t="s">
        <v>91</v>
      </c>
      <c r="N180" t="s">
        <v>14</v>
      </c>
      <c r="O180" s="1" t="s">
        <v>73</v>
      </c>
      <c r="P180" t="s">
        <v>73</v>
      </c>
      <c r="Q180" t="str">
        <f>IF(R180="","",INDEX('Backing 4'!U:U,MATCH(R180,'Backing 4'!T:T,0)))</f>
        <v>Even</v>
      </c>
      <c r="R180" t="str">
        <f>IF(M180="","",IF(C180="1 - Executive","",C180&amp;" &amp; "&amp;N180))</f>
        <v>6 - Junior Officer &amp; Operations</v>
      </c>
      <c r="S180" t="str">
        <f>IF(T180="","",INDEX('Backing 4'!Z:Z,MATCH(T180,'Backing 4'!Y:Y,0)))</f>
        <v>Even</v>
      </c>
      <c r="T180" t="str">
        <f>IF(M180="","",IF(C180="1 - Executive","",C180))</f>
        <v>6 - Junior Officer</v>
      </c>
      <c r="U180">
        <v>1</v>
      </c>
      <c r="V180" t="str">
        <f>IF(D180="Y","",IF(W180="Y",INDEX('Backing 2'!B:B,MATCH(C180,'Backing 2'!C:C,0)),C180))</f>
        <v>6 - Junior Officer</v>
      </c>
      <c r="W180" t="s">
        <v>86</v>
      </c>
      <c r="Y180" t="s">
        <v>74</v>
      </c>
      <c r="Z180">
        <v>26</v>
      </c>
      <c r="AA180" t="s">
        <v>37</v>
      </c>
      <c r="AB180" t="s">
        <v>79</v>
      </c>
      <c r="AC180" t="s">
        <v>79</v>
      </c>
      <c r="AD180" s="3">
        <v>43556</v>
      </c>
      <c r="AE180">
        <v>1</v>
      </c>
      <c r="AF180">
        <f ca="1">RAND()</f>
        <v>0.23395552067575054</v>
      </c>
    </row>
    <row r="181" spans="1:32" x14ac:dyDescent="0.3">
      <c r="A181">
        <v>313</v>
      </c>
      <c r="B181" t="s">
        <v>8</v>
      </c>
      <c r="C181" t="s">
        <v>91</v>
      </c>
      <c r="D181" t="s">
        <v>86</v>
      </c>
      <c r="E181">
        <v>2</v>
      </c>
      <c r="F181" t="s">
        <v>87</v>
      </c>
      <c r="G181" t="s">
        <v>85</v>
      </c>
      <c r="H181" s="2">
        <v>0.5</v>
      </c>
      <c r="I181" t="s">
        <v>87</v>
      </c>
      <c r="J181" t="s">
        <v>84</v>
      </c>
      <c r="K181" t="s">
        <v>14</v>
      </c>
      <c r="M181" t="s">
        <v>91</v>
      </c>
      <c r="N181" t="s">
        <v>14</v>
      </c>
      <c r="O181" s="1" t="s">
        <v>73</v>
      </c>
      <c r="P181" t="s">
        <v>73</v>
      </c>
      <c r="Q181" t="str">
        <f>IF(R181="","",INDEX('Backing 4'!U:U,MATCH(R181,'Backing 4'!T:T,0)))</f>
        <v>Even</v>
      </c>
      <c r="R181" t="str">
        <f>IF(M181="","",IF(C181="1 - Executive","",C181&amp;" &amp; "&amp;N181))</f>
        <v>6 - Junior Officer &amp; Operations</v>
      </c>
      <c r="S181" t="str">
        <f>IF(T181="","",INDEX('Backing 4'!Z:Z,MATCH(T181,'Backing 4'!Y:Y,0)))</f>
        <v>Even</v>
      </c>
      <c r="T181" t="str">
        <f>IF(M181="","",IF(C181="1 - Executive","",C181))</f>
        <v>6 - Junior Officer</v>
      </c>
      <c r="U181">
        <v>2</v>
      </c>
      <c r="V181" t="str">
        <f>IF(D181="Y","",IF(W181="Y",INDEX('Backing 2'!B:B,MATCH(C181,'Backing 2'!C:C,0)),C181))</f>
        <v>6 - Junior Officer</v>
      </c>
      <c r="W181" t="s">
        <v>86</v>
      </c>
      <c r="X181">
        <v>3</v>
      </c>
      <c r="Y181" t="s">
        <v>74</v>
      </c>
      <c r="Z181">
        <v>22</v>
      </c>
      <c r="AA181" t="s">
        <v>37</v>
      </c>
      <c r="AB181" t="s">
        <v>79</v>
      </c>
      <c r="AC181" t="s">
        <v>79</v>
      </c>
      <c r="AD181" s="3">
        <v>43191</v>
      </c>
      <c r="AE181">
        <v>2</v>
      </c>
      <c r="AF181">
        <f ca="1">RAND()</f>
        <v>0.98686593807599865</v>
      </c>
    </row>
    <row r="182" spans="1:32" x14ac:dyDescent="0.3">
      <c r="A182">
        <v>172</v>
      </c>
      <c r="B182" t="s">
        <v>8</v>
      </c>
      <c r="C182" t="s">
        <v>93</v>
      </c>
      <c r="D182" t="s">
        <v>86</v>
      </c>
      <c r="E182">
        <v>3</v>
      </c>
      <c r="F182" t="s">
        <v>87</v>
      </c>
      <c r="G182" t="s">
        <v>85</v>
      </c>
      <c r="H182" s="2">
        <v>0.5</v>
      </c>
      <c r="I182" t="s">
        <v>87</v>
      </c>
      <c r="J182" t="s">
        <v>84</v>
      </c>
      <c r="K182" t="s">
        <v>13</v>
      </c>
      <c r="M182" t="s">
        <v>93</v>
      </c>
      <c r="N182" t="s">
        <v>13</v>
      </c>
      <c r="O182" s="1" t="s">
        <v>73</v>
      </c>
      <c r="P182" t="s">
        <v>73</v>
      </c>
      <c r="Q182" t="str">
        <f>IF(R182="","",INDEX('Backing 4'!U:U,MATCH(R182,'Backing 4'!T:T,0)))</f>
        <v>Inconclusive</v>
      </c>
      <c r="R182" t="str">
        <f>IF(M182="","",IF(C182="1 - Executive","",C182&amp;" &amp; "&amp;N182))</f>
        <v>3 - Senior Manager &amp; HR</v>
      </c>
      <c r="S182" t="str">
        <f>IF(T182="","",INDEX('Backing 4'!Z:Z,MATCH(T182,'Backing 4'!Y:Y,0)))</f>
        <v>Uneven - Men benefit</v>
      </c>
      <c r="T182" t="str">
        <f>IF(M182="","",IF(C182="1 - Executive","",C182))</f>
        <v>3 - Senior Manager</v>
      </c>
      <c r="U182">
        <v>3</v>
      </c>
      <c r="V182" t="str">
        <f>IF(D182="Y","",IF(W182="Y",INDEX('Backing 2'!B:B,MATCH(C182,'Backing 2'!C:C,0)),C182))</f>
        <v>3 - Senior Manager</v>
      </c>
      <c r="W182" t="s">
        <v>86</v>
      </c>
      <c r="X182">
        <v>2</v>
      </c>
      <c r="Y182" t="s">
        <v>75</v>
      </c>
      <c r="Z182">
        <v>36</v>
      </c>
      <c r="AA182" t="s">
        <v>25</v>
      </c>
      <c r="AB182" t="s">
        <v>25</v>
      </c>
      <c r="AC182" t="s">
        <v>25</v>
      </c>
      <c r="AD182" s="3">
        <v>42461</v>
      </c>
      <c r="AE182">
        <v>4</v>
      </c>
      <c r="AF182">
        <f ca="1">RAND()</f>
        <v>1.8287239569356961E-2</v>
      </c>
    </row>
    <row r="183" spans="1:32" x14ac:dyDescent="0.3">
      <c r="A183">
        <v>120</v>
      </c>
      <c r="B183" t="s">
        <v>8</v>
      </c>
      <c r="C183" t="s">
        <v>126</v>
      </c>
      <c r="D183" t="s">
        <v>86</v>
      </c>
      <c r="E183">
        <v>2</v>
      </c>
      <c r="F183" t="s">
        <v>85</v>
      </c>
      <c r="G183" t="s">
        <v>85</v>
      </c>
      <c r="H183" s="2">
        <v>0.5</v>
      </c>
      <c r="I183" t="s">
        <v>87</v>
      </c>
      <c r="J183" t="s">
        <v>84</v>
      </c>
      <c r="K183" t="s">
        <v>16</v>
      </c>
      <c r="M183" t="s">
        <v>92</v>
      </c>
      <c r="N183" t="s">
        <v>16</v>
      </c>
      <c r="O183" s="1" t="s">
        <v>73</v>
      </c>
      <c r="P183" t="s">
        <v>73</v>
      </c>
      <c r="Q183" t="str">
        <f>IF(R183="","",INDEX('Backing 4'!U:U,MATCH(R183,'Backing 4'!T:T,0)))</f>
        <v>Even</v>
      </c>
      <c r="R183" t="str">
        <f>IF(M183="","",IF(C183="1 - Executive","",C183&amp;" &amp; "&amp;N183))</f>
        <v>5 - Senior Officer &amp; Sales &amp; Marketing</v>
      </c>
      <c r="S183" t="str">
        <f>IF(T183="","",INDEX('Backing 4'!Z:Z,MATCH(T183,'Backing 4'!Y:Y,0)))</f>
        <v>Even</v>
      </c>
      <c r="T183" t="str">
        <f>IF(M183="","",IF(C183="1 - Executive","",C183))</f>
        <v>5 - Senior Officer</v>
      </c>
      <c r="U183">
        <v>4</v>
      </c>
      <c r="V183" t="str">
        <f>IF(D183="Y","",IF(W183="Y",INDEX('Backing 2'!B:B,MATCH(C183,'Backing 2'!C:C,0)),C183))</f>
        <v>5 - Senior Officer</v>
      </c>
      <c r="W183" t="s">
        <v>86</v>
      </c>
      <c r="X183">
        <v>3</v>
      </c>
      <c r="Y183" t="s">
        <v>75</v>
      </c>
      <c r="Z183">
        <v>34</v>
      </c>
      <c r="AA183" t="s">
        <v>25</v>
      </c>
      <c r="AB183" t="s">
        <v>25</v>
      </c>
      <c r="AC183" t="s">
        <v>25</v>
      </c>
      <c r="AD183" s="3">
        <v>41730</v>
      </c>
      <c r="AE183">
        <v>6</v>
      </c>
      <c r="AF183">
        <f ca="1">RAND()</f>
        <v>0.96817661827937962</v>
      </c>
    </row>
    <row r="184" spans="1:32" x14ac:dyDescent="0.3">
      <c r="A184">
        <v>27</v>
      </c>
      <c r="B184" t="s">
        <v>7</v>
      </c>
      <c r="C184" t="s">
        <v>126</v>
      </c>
      <c r="D184" t="s">
        <v>86</v>
      </c>
      <c r="E184">
        <v>3</v>
      </c>
      <c r="F184" t="s">
        <v>87</v>
      </c>
      <c r="G184" t="s">
        <v>85</v>
      </c>
      <c r="H184" s="2">
        <v>0.5</v>
      </c>
      <c r="I184" t="s">
        <v>87</v>
      </c>
      <c r="J184" t="s">
        <v>84</v>
      </c>
      <c r="K184" t="s">
        <v>15</v>
      </c>
      <c r="M184" t="s">
        <v>126</v>
      </c>
      <c r="N184" t="s">
        <v>15</v>
      </c>
      <c r="O184" s="1" t="s">
        <v>73</v>
      </c>
      <c r="P184" t="s">
        <v>73</v>
      </c>
      <c r="Q184" t="str">
        <f>IF(R184="","",INDEX('Backing 4'!U:U,MATCH(R184,'Backing 4'!T:T,0)))</f>
        <v>Even</v>
      </c>
      <c r="R184" t="str">
        <f>IF(M184="","",IF(C184="1 - Executive","",C184&amp;" &amp; "&amp;N184))</f>
        <v>5 - Senior Officer &amp; Internal Services</v>
      </c>
      <c r="S184" t="str">
        <f>IF(T184="","",INDEX('Backing 4'!Z:Z,MATCH(T184,'Backing 4'!Y:Y,0)))</f>
        <v>Even</v>
      </c>
      <c r="T184" t="str">
        <f>IF(M184="","",IF(C184="1 - Executive","",C184))</f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86</v>
      </c>
      <c r="X184">
        <v>2</v>
      </c>
      <c r="Y184" t="s">
        <v>75</v>
      </c>
      <c r="Z184">
        <v>33</v>
      </c>
      <c r="AA184" t="s">
        <v>25</v>
      </c>
      <c r="AB184" t="s">
        <v>25</v>
      </c>
      <c r="AC184" t="s">
        <v>25</v>
      </c>
      <c r="AD184" s="3">
        <v>42461</v>
      </c>
      <c r="AE184">
        <v>4</v>
      </c>
      <c r="AF184">
        <f ca="1">RAND()</f>
        <v>0.94514425609694019</v>
      </c>
    </row>
    <row r="185" spans="1:32" x14ac:dyDescent="0.3">
      <c r="A185">
        <v>288</v>
      </c>
      <c r="B185" t="s">
        <v>8</v>
      </c>
      <c r="C185" t="s">
        <v>126</v>
      </c>
      <c r="D185" t="s">
        <v>86</v>
      </c>
      <c r="E185">
        <v>2</v>
      </c>
      <c r="F185" t="s">
        <v>87</v>
      </c>
      <c r="G185" t="s">
        <v>85</v>
      </c>
      <c r="H185" s="2">
        <v>0.5</v>
      </c>
      <c r="I185" t="s">
        <v>87</v>
      </c>
      <c r="J185" t="s">
        <v>84</v>
      </c>
      <c r="K185" t="s">
        <v>16</v>
      </c>
      <c r="M185" t="s">
        <v>126</v>
      </c>
      <c r="N185" t="s">
        <v>16</v>
      </c>
      <c r="O185" s="1" t="s">
        <v>73</v>
      </c>
      <c r="P185" t="s">
        <v>73</v>
      </c>
      <c r="Q185" t="str">
        <f>IF(R185="","",INDEX('Backing 4'!U:U,MATCH(R185,'Backing 4'!T:T,0)))</f>
        <v>Even</v>
      </c>
      <c r="R185" t="str">
        <f>IF(M185="","",IF(C185="1 - Executive","",C185&amp;" &amp; "&amp;N185))</f>
        <v>5 - Senior Officer &amp; Sales &amp; Marketing</v>
      </c>
      <c r="S185" t="str">
        <f>IF(T185="","",INDEX('Backing 4'!Z:Z,MATCH(T185,'Backing 4'!Y:Y,0)))</f>
        <v>Even</v>
      </c>
      <c r="T185" t="str">
        <f>IF(M185="","",IF(C185="1 - Executive","",C185))</f>
        <v>5 - Senior Officer</v>
      </c>
      <c r="U185">
        <v>3</v>
      </c>
      <c r="V185" t="str">
        <f>IF(D185="Y","",IF(W185="Y",INDEX('Backing 2'!B:B,MATCH(C185,'Backing 2'!C:C,0)),C185))</f>
        <v>5 - Senior Officer</v>
      </c>
      <c r="W185" t="s">
        <v>86</v>
      </c>
      <c r="X185">
        <v>2</v>
      </c>
      <c r="Y185" t="s">
        <v>74</v>
      </c>
      <c r="Z185">
        <v>25</v>
      </c>
      <c r="AA185" t="s">
        <v>36</v>
      </c>
      <c r="AB185" t="s">
        <v>79</v>
      </c>
      <c r="AC185" t="s">
        <v>79</v>
      </c>
      <c r="AD185" s="3">
        <v>42461</v>
      </c>
      <c r="AE185">
        <v>4</v>
      </c>
      <c r="AF185">
        <f ca="1">RAND()</f>
        <v>0.27501452341268717</v>
      </c>
    </row>
    <row r="186" spans="1:32" x14ac:dyDescent="0.3">
      <c r="A186">
        <v>25</v>
      </c>
      <c r="B186" t="s">
        <v>8</v>
      </c>
      <c r="C186" t="s">
        <v>92</v>
      </c>
      <c r="D186" t="s">
        <v>86</v>
      </c>
      <c r="E186">
        <v>2</v>
      </c>
      <c r="F186" t="s">
        <v>87</v>
      </c>
      <c r="G186" t="s">
        <v>85</v>
      </c>
      <c r="H186" s="2">
        <v>0.5</v>
      </c>
      <c r="I186" t="s">
        <v>87</v>
      </c>
      <c r="J186" t="s">
        <v>84</v>
      </c>
      <c r="K186" t="s">
        <v>14</v>
      </c>
      <c r="M186" t="s">
        <v>92</v>
      </c>
      <c r="N186" t="s">
        <v>14</v>
      </c>
      <c r="O186" s="1" t="s">
        <v>73</v>
      </c>
      <c r="P186" t="s">
        <v>73</v>
      </c>
      <c r="Q186" t="str">
        <f>IF(R186="","",INDEX('Backing 4'!U:U,MATCH(R186,'Backing 4'!T:T,0)))</f>
        <v>Even</v>
      </c>
      <c r="R186" t="str">
        <f>IF(M186="","",IF(C186="1 - Executive","",C186&amp;" &amp; "&amp;N186))</f>
        <v>4 - Manager &amp; Operations</v>
      </c>
      <c r="S186" t="str">
        <f>IF(T186="","",INDEX('Backing 4'!Z:Z,MATCH(T186,'Backing 4'!Y:Y,0)))</f>
        <v>Even</v>
      </c>
      <c r="T186" t="str">
        <f>IF(M186="","",IF(C186="1 - Executive","",C186))</f>
        <v>4 - Manager</v>
      </c>
      <c r="U186">
        <v>3</v>
      </c>
      <c r="V186" t="str">
        <f>IF(D186="Y","",IF(W186="Y",INDEX('Backing 2'!B:B,MATCH(C186,'Backing 2'!C:C,0)),C186))</f>
        <v>4 - Manager</v>
      </c>
      <c r="W186" t="s">
        <v>86</v>
      </c>
      <c r="X186">
        <v>3</v>
      </c>
      <c r="Y186" t="s">
        <v>75</v>
      </c>
      <c r="Z186">
        <v>36</v>
      </c>
      <c r="AA186" t="s">
        <v>37</v>
      </c>
      <c r="AB186" t="s">
        <v>79</v>
      </c>
      <c r="AC186" t="s">
        <v>79</v>
      </c>
      <c r="AD186" s="3">
        <v>41730</v>
      </c>
      <c r="AE186">
        <v>6</v>
      </c>
      <c r="AF186">
        <f ca="1">RAND()</f>
        <v>0.86683847246844747</v>
      </c>
    </row>
    <row r="187" spans="1:32" x14ac:dyDescent="0.3">
      <c r="A187">
        <v>315</v>
      </c>
      <c r="B187" t="s">
        <v>7</v>
      </c>
      <c r="C187" t="s">
        <v>91</v>
      </c>
      <c r="D187" t="s">
        <v>84</v>
      </c>
      <c r="F187" t="s">
        <v>87</v>
      </c>
      <c r="G187" t="s">
        <v>87</v>
      </c>
      <c r="H187" s="2">
        <v>0.5</v>
      </c>
      <c r="I187" t="s">
        <v>87</v>
      </c>
      <c r="J187" t="s">
        <v>86</v>
      </c>
      <c r="K187" t="s">
        <v>14</v>
      </c>
      <c r="M187" t="s">
        <v>91</v>
      </c>
      <c r="N187" t="s">
        <v>14</v>
      </c>
      <c r="O187" s="1">
        <v>0.7</v>
      </c>
      <c r="P187" t="s">
        <v>72</v>
      </c>
      <c r="Q187" t="str">
        <f>IF(R187="","",INDEX('Backing 4'!U:U,MATCH(R187,'Backing 4'!T:T,0)))</f>
        <v>Even</v>
      </c>
      <c r="R187" t="str">
        <f>IF(M187="","",IF(C187="1 - Executive","",C187&amp;" &amp; "&amp;N187))</f>
        <v>6 - Junior Officer &amp; Operations</v>
      </c>
      <c r="S187" t="str">
        <f>IF(T187="","",INDEX('Backing 4'!Z:Z,MATCH(T187,'Backing 4'!Y:Y,0)))</f>
        <v>Even</v>
      </c>
      <c r="T187" t="str">
        <f>IF(M187="","",IF(C187="1 - Executive","",C187))</f>
        <v>6 - Junior Officer</v>
      </c>
      <c r="U187">
        <v>0</v>
      </c>
      <c r="V187" t="str">
        <f>IF(D187="Y","",IF(W187="Y",INDEX('Backing 2'!B:B,MATCH(C187,'Backing 2'!C:C,0)),C187))</f>
        <v/>
      </c>
      <c r="W187" t="s">
        <v>86</v>
      </c>
      <c r="Y187" t="s">
        <v>74</v>
      </c>
      <c r="Z187">
        <v>26</v>
      </c>
      <c r="AA187" t="s">
        <v>25</v>
      </c>
      <c r="AB187" t="s">
        <v>25</v>
      </c>
      <c r="AC187" t="s">
        <v>25</v>
      </c>
      <c r="AD187" s="3">
        <v>43922</v>
      </c>
      <c r="AE187">
        <v>0</v>
      </c>
      <c r="AF187">
        <f ca="1">RAND()</f>
        <v>0.18186771296420368</v>
      </c>
    </row>
    <row r="188" spans="1:32" x14ac:dyDescent="0.3">
      <c r="A188">
        <v>493</v>
      </c>
      <c r="B188" t="s">
        <v>8</v>
      </c>
      <c r="C188" t="s">
        <v>92</v>
      </c>
      <c r="D188" t="s">
        <v>86</v>
      </c>
      <c r="E188">
        <v>1</v>
      </c>
      <c r="F188" t="s">
        <v>85</v>
      </c>
      <c r="G188" t="s">
        <v>85</v>
      </c>
      <c r="H188" s="2">
        <v>0.5</v>
      </c>
      <c r="I188" t="s">
        <v>87</v>
      </c>
      <c r="J188" t="s">
        <v>84</v>
      </c>
      <c r="K188" t="s">
        <v>16</v>
      </c>
      <c r="M188" t="s">
        <v>93</v>
      </c>
      <c r="N188" t="s">
        <v>16</v>
      </c>
      <c r="O188" s="1" t="s">
        <v>73</v>
      </c>
      <c r="P188" t="s">
        <v>73</v>
      </c>
      <c r="Q188" t="str">
        <f>IF(R188="","",INDEX('Backing 4'!U:U,MATCH(R188,'Backing 4'!T:T,0)))</f>
        <v>Uneven - Men benefit</v>
      </c>
      <c r="R188" t="str">
        <f>IF(M188="","",IF(C188="1 - Executive","",C188&amp;" &amp; "&amp;N188))</f>
        <v>4 - Manager &amp; Sales &amp; Marketing</v>
      </c>
      <c r="S188" t="str">
        <f>IF(T188="","",INDEX('Backing 4'!Z:Z,MATCH(T188,'Backing 4'!Y:Y,0)))</f>
        <v>Even</v>
      </c>
      <c r="T188" t="str">
        <f>IF(M188="","",IF(C188="1 - Executive","",C188))</f>
        <v>4 - Manager</v>
      </c>
      <c r="U188">
        <v>2</v>
      </c>
      <c r="V188" t="str">
        <f>IF(D188="Y","",IF(W188="Y",INDEX('Backing 2'!B:B,MATCH(C188,'Backing 2'!C:C,0)),C188))</f>
        <v>4 - Manager</v>
      </c>
      <c r="W188" t="s">
        <v>86</v>
      </c>
      <c r="X188">
        <v>2</v>
      </c>
      <c r="Y188" t="s">
        <v>75</v>
      </c>
      <c r="Z188">
        <v>33</v>
      </c>
      <c r="AA188" t="s">
        <v>37</v>
      </c>
      <c r="AB188" t="s">
        <v>79</v>
      </c>
      <c r="AC188" t="s">
        <v>79</v>
      </c>
      <c r="AD188" s="3">
        <v>42461</v>
      </c>
      <c r="AE188">
        <v>4</v>
      </c>
      <c r="AF188">
        <f ca="1">RAND()</f>
        <v>1.7936960858290663E-2</v>
      </c>
    </row>
    <row r="189" spans="1:32" x14ac:dyDescent="0.3">
      <c r="A189">
        <v>195</v>
      </c>
      <c r="B189" t="s">
        <v>8</v>
      </c>
      <c r="C189" t="s">
        <v>126</v>
      </c>
      <c r="D189" t="s">
        <v>86</v>
      </c>
      <c r="E189">
        <v>3</v>
      </c>
      <c r="F189" t="s">
        <v>87</v>
      </c>
      <c r="G189" t="s">
        <v>85</v>
      </c>
      <c r="H189" s="2">
        <v>0.5</v>
      </c>
      <c r="I189" t="s">
        <v>87</v>
      </c>
      <c r="J189" t="s">
        <v>84</v>
      </c>
      <c r="K189" t="s">
        <v>14</v>
      </c>
      <c r="M189" t="s">
        <v>126</v>
      </c>
      <c r="N189" t="s">
        <v>14</v>
      </c>
      <c r="O189" s="1" t="s">
        <v>73</v>
      </c>
      <c r="P189" t="s">
        <v>73</v>
      </c>
      <c r="Q189" t="str">
        <f>IF(R189="","",INDEX('Backing 4'!U:U,MATCH(R189,'Backing 4'!T:T,0)))</f>
        <v>Even</v>
      </c>
      <c r="R189" t="str">
        <f>IF(M189="","",IF(C189="1 - Executive","",C189&amp;" &amp; "&amp;N189))</f>
        <v>5 - Senior Officer &amp; Operations</v>
      </c>
      <c r="S189" t="str">
        <f>IF(T189="","",INDEX('Backing 4'!Z:Z,MATCH(T189,'Backing 4'!Y:Y,0)))</f>
        <v>Even</v>
      </c>
      <c r="T189" t="str">
        <f>IF(M189="","",IF(C189="1 - Executive","",C189))</f>
        <v>5 - Senior Officer</v>
      </c>
      <c r="U189">
        <v>2</v>
      </c>
      <c r="V189" t="str">
        <f>IF(D189="Y","",IF(W189="Y",INDEX('Backing 2'!B:B,MATCH(C189,'Backing 2'!C:C,0)),C189))</f>
        <v>5 - Senior Officer</v>
      </c>
      <c r="W189" t="s">
        <v>86</v>
      </c>
      <c r="X189">
        <v>2</v>
      </c>
      <c r="Y189" t="s">
        <v>75</v>
      </c>
      <c r="Z189">
        <v>30</v>
      </c>
      <c r="AA189" t="s">
        <v>25</v>
      </c>
      <c r="AB189" t="s">
        <v>25</v>
      </c>
      <c r="AC189" t="s">
        <v>25</v>
      </c>
      <c r="AD189" s="3">
        <v>43191</v>
      </c>
      <c r="AE189">
        <v>2</v>
      </c>
      <c r="AF189">
        <f ca="1">RAND()</f>
        <v>0.91857009210480678</v>
      </c>
    </row>
    <row r="190" spans="1:32" x14ac:dyDescent="0.3">
      <c r="A190">
        <v>173</v>
      </c>
      <c r="B190" t="s">
        <v>7</v>
      </c>
      <c r="C190" t="s">
        <v>126</v>
      </c>
      <c r="D190" t="s">
        <v>86</v>
      </c>
      <c r="E190">
        <v>2</v>
      </c>
      <c r="F190" t="s">
        <v>87</v>
      </c>
      <c r="G190" t="s">
        <v>85</v>
      </c>
      <c r="H190" s="2">
        <v>0.5</v>
      </c>
      <c r="I190" t="s">
        <v>87</v>
      </c>
      <c r="J190" t="s">
        <v>84</v>
      </c>
      <c r="K190" t="s">
        <v>14</v>
      </c>
      <c r="M190" t="s">
        <v>126</v>
      </c>
      <c r="N190" t="s">
        <v>14</v>
      </c>
      <c r="O190" s="1">
        <v>0.4</v>
      </c>
      <c r="P190" t="s">
        <v>72</v>
      </c>
      <c r="Q190" t="str">
        <f>IF(R190="","",INDEX('Backing 4'!U:U,MATCH(R190,'Backing 4'!T:T,0)))</f>
        <v>Even</v>
      </c>
      <c r="R190" t="str">
        <f>IF(M190="","",IF(C190="1 - Executive","",C190&amp;" &amp; "&amp;N190))</f>
        <v>5 - Senior Officer &amp; Operations</v>
      </c>
      <c r="S190" t="str">
        <f>IF(T190="","",INDEX('Backing 4'!Z:Z,MATCH(T190,'Backing 4'!Y:Y,0)))</f>
        <v>Even</v>
      </c>
      <c r="T190" t="str">
        <f>IF(M190="","",IF(C190="1 - Executive","",C190))</f>
        <v>5 - Senior Officer</v>
      </c>
      <c r="U190">
        <v>1</v>
      </c>
      <c r="V190" t="str">
        <f>IF(D190="Y","",IF(W190="Y",INDEX('Backing 2'!B:B,MATCH(C190,'Backing 2'!C:C,0)),C190))</f>
        <v>6 - Junior Officer</v>
      </c>
      <c r="W190" t="s">
        <v>84</v>
      </c>
      <c r="X190">
        <v>1</v>
      </c>
      <c r="Y190" t="s">
        <v>75</v>
      </c>
      <c r="Z190">
        <v>30</v>
      </c>
      <c r="AA190" t="s">
        <v>32</v>
      </c>
      <c r="AB190" t="s">
        <v>79</v>
      </c>
      <c r="AC190" t="s">
        <v>79</v>
      </c>
      <c r="AD190" s="3">
        <v>41365</v>
      </c>
      <c r="AE190">
        <v>7</v>
      </c>
      <c r="AF190">
        <f ca="1">RAND()</f>
        <v>0.86592226118602733</v>
      </c>
    </row>
    <row r="191" spans="1:32" x14ac:dyDescent="0.3">
      <c r="A191">
        <v>78</v>
      </c>
      <c r="B191" t="s">
        <v>7</v>
      </c>
      <c r="C191" t="s">
        <v>126</v>
      </c>
      <c r="D191" t="s">
        <v>86</v>
      </c>
      <c r="E191">
        <v>2</v>
      </c>
      <c r="F191" t="s">
        <v>87</v>
      </c>
      <c r="G191" t="s">
        <v>85</v>
      </c>
      <c r="H191" s="2">
        <v>0.5</v>
      </c>
      <c r="I191" t="s">
        <v>87</v>
      </c>
      <c r="J191" t="s">
        <v>84</v>
      </c>
      <c r="K191" t="s">
        <v>16</v>
      </c>
      <c r="M191" t="s">
        <v>126</v>
      </c>
      <c r="N191" t="s">
        <v>16</v>
      </c>
      <c r="O191" s="1">
        <v>0.7</v>
      </c>
      <c r="P191" t="s">
        <v>72</v>
      </c>
      <c r="Q191" t="str">
        <f>IF(R191="","",INDEX('Backing 4'!U:U,MATCH(R191,'Backing 4'!T:T,0)))</f>
        <v>Even</v>
      </c>
      <c r="R191" t="str">
        <f>IF(M191="","",IF(C191="1 - Executive","",C191&amp;" &amp; "&amp;N191))</f>
        <v>5 - Senior Officer &amp; Sales &amp; Marketing</v>
      </c>
      <c r="S191" t="str">
        <f>IF(T191="","",INDEX('Backing 4'!Z:Z,MATCH(T191,'Backing 4'!Y:Y,0)))</f>
        <v>Even</v>
      </c>
      <c r="T191" t="str">
        <f>IF(M191="","",IF(C191="1 - Executive","",C191))</f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86</v>
      </c>
      <c r="X191">
        <v>3</v>
      </c>
      <c r="Y191" t="s">
        <v>75</v>
      </c>
      <c r="Z191">
        <v>31</v>
      </c>
      <c r="AA191" t="s">
        <v>25</v>
      </c>
      <c r="AB191" t="s">
        <v>25</v>
      </c>
      <c r="AC191" t="s">
        <v>25</v>
      </c>
      <c r="AD191" s="3">
        <v>41000</v>
      </c>
      <c r="AE191">
        <v>8</v>
      </c>
      <c r="AF191">
        <f ca="1">RAND()</f>
        <v>0.54804005209326112</v>
      </c>
    </row>
    <row r="192" spans="1:32" x14ac:dyDescent="0.3">
      <c r="A192">
        <v>166</v>
      </c>
      <c r="B192" t="s">
        <v>8</v>
      </c>
      <c r="C192" t="s">
        <v>126</v>
      </c>
      <c r="D192" t="s">
        <v>86</v>
      </c>
      <c r="E192">
        <v>2</v>
      </c>
      <c r="F192" t="s">
        <v>87</v>
      </c>
      <c r="G192" t="s">
        <v>85</v>
      </c>
      <c r="H192" s="2">
        <v>0.5</v>
      </c>
      <c r="I192" t="s">
        <v>87</v>
      </c>
      <c r="J192" t="s">
        <v>84</v>
      </c>
      <c r="K192" t="s">
        <v>16</v>
      </c>
      <c r="M192" t="s">
        <v>126</v>
      </c>
      <c r="N192" t="s">
        <v>16</v>
      </c>
      <c r="O192" s="1" t="s">
        <v>73</v>
      </c>
      <c r="P192" t="s">
        <v>73</v>
      </c>
      <c r="Q192" t="str">
        <f>IF(R192="","",INDEX('Backing 4'!U:U,MATCH(R192,'Backing 4'!T:T,0)))</f>
        <v>Even</v>
      </c>
      <c r="R192" t="str">
        <f>IF(M192="","",IF(C192="1 - Executive","",C192&amp;" &amp; "&amp;N192))</f>
        <v>5 - Senior Officer &amp; Sales &amp; Marketing</v>
      </c>
      <c r="S192" t="str">
        <f>IF(T192="","",INDEX('Backing 4'!Z:Z,MATCH(T192,'Backing 4'!Y:Y,0)))</f>
        <v>Even</v>
      </c>
      <c r="T192" t="str">
        <f>IF(M192="","",IF(C192="1 - Executive","",C192))</f>
        <v>5 - Senior Officer</v>
      </c>
      <c r="U192">
        <v>3</v>
      </c>
      <c r="V192" t="str">
        <f>IF(D192="Y","",IF(W192="Y",INDEX('Backing 2'!B:B,MATCH(C192,'Backing 2'!C:C,0)),C192))</f>
        <v>5 - Senior Officer</v>
      </c>
      <c r="W192" t="s">
        <v>86</v>
      </c>
      <c r="X192">
        <v>2</v>
      </c>
      <c r="Y192" t="s">
        <v>74</v>
      </c>
      <c r="Z192">
        <v>24</v>
      </c>
      <c r="AA192" t="s">
        <v>25</v>
      </c>
      <c r="AB192" t="s">
        <v>25</v>
      </c>
      <c r="AC192" t="s">
        <v>25</v>
      </c>
      <c r="AD192" s="3">
        <v>41365</v>
      </c>
      <c r="AE192">
        <v>7</v>
      </c>
      <c r="AF192">
        <f ca="1">RAND()</f>
        <v>0.77351261132165061</v>
      </c>
    </row>
    <row r="193" spans="1:32" x14ac:dyDescent="0.3">
      <c r="A193">
        <v>238</v>
      </c>
      <c r="B193" t="s">
        <v>7</v>
      </c>
      <c r="C193" t="s">
        <v>91</v>
      </c>
      <c r="D193" t="s">
        <v>84</v>
      </c>
      <c r="F193" t="s">
        <v>87</v>
      </c>
      <c r="G193" t="s">
        <v>87</v>
      </c>
      <c r="H193" s="2">
        <v>0.5</v>
      </c>
      <c r="I193" t="s">
        <v>87</v>
      </c>
      <c r="J193" t="s">
        <v>86</v>
      </c>
      <c r="K193" t="s">
        <v>14</v>
      </c>
      <c r="M193" t="s">
        <v>91</v>
      </c>
      <c r="N193" t="s">
        <v>14</v>
      </c>
      <c r="O193" s="1" t="s">
        <v>73</v>
      </c>
      <c r="P193" t="s">
        <v>73</v>
      </c>
      <c r="Q193" t="str">
        <f>IF(R193="","",INDEX('Backing 4'!U:U,MATCH(R193,'Backing 4'!T:T,0)))</f>
        <v>Even</v>
      </c>
      <c r="R193" t="str">
        <f>IF(M193="","",IF(C193="1 - Executive","",C193&amp;" &amp; "&amp;N193))</f>
        <v>6 - Junior Officer &amp; Operations</v>
      </c>
      <c r="S193" t="str">
        <f>IF(T193="","",INDEX('Backing 4'!Z:Z,MATCH(T193,'Backing 4'!Y:Y,0)))</f>
        <v>Even</v>
      </c>
      <c r="T193" t="str">
        <f>IF(M193="","",IF(C193="1 - Executive","",C193))</f>
        <v>6 - Junior Officer</v>
      </c>
      <c r="U193">
        <v>0</v>
      </c>
      <c r="V193" t="str">
        <f>IF(D193="Y","",IF(W193="Y",INDEX('Backing 2'!B:B,MATCH(C193,'Backing 2'!C:C,0)),C193))</f>
        <v/>
      </c>
      <c r="W193" t="s">
        <v>86</v>
      </c>
      <c r="Y193" t="s">
        <v>74</v>
      </c>
      <c r="Z193">
        <v>22</v>
      </c>
      <c r="AA193" t="s">
        <v>37</v>
      </c>
      <c r="AB193" t="s">
        <v>79</v>
      </c>
      <c r="AC193" t="s">
        <v>79</v>
      </c>
      <c r="AD193" s="3">
        <v>43922</v>
      </c>
      <c r="AE193">
        <v>0</v>
      </c>
      <c r="AF193">
        <f ca="1">RAND()</f>
        <v>0.49786269175926423</v>
      </c>
    </row>
    <row r="194" spans="1:32" x14ac:dyDescent="0.3">
      <c r="A194">
        <v>73</v>
      </c>
      <c r="B194" t="s">
        <v>8</v>
      </c>
      <c r="C194" t="s">
        <v>94</v>
      </c>
      <c r="D194" t="s">
        <v>84</v>
      </c>
      <c r="F194" t="s">
        <v>87</v>
      </c>
      <c r="G194" t="s">
        <v>87</v>
      </c>
      <c r="H194" s="2">
        <v>0.5</v>
      </c>
      <c r="I194" t="s">
        <v>87</v>
      </c>
      <c r="J194" t="s">
        <v>86</v>
      </c>
      <c r="K194" t="s">
        <v>14</v>
      </c>
      <c r="M194" t="s">
        <v>94</v>
      </c>
      <c r="N194" t="s">
        <v>14</v>
      </c>
      <c r="O194" s="1" t="s">
        <v>73</v>
      </c>
      <c r="P194" t="s">
        <v>73</v>
      </c>
      <c r="Q194" t="str">
        <f>IF(R194="","",INDEX('Backing 4'!U:U,MATCH(R194,'Backing 4'!T:T,0)))</f>
        <v>Even</v>
      </c>
      <c r="R194" t="str">
        <f>IF(M194="","",IF(C194="1 - Executive","",C194&amp;" &amp; "&amp;N194))</f>
        <v>2 - Director &amp; Operations</v>
      </c>
      <c r="S194" t="s">
        <v>125</v>
      </c>
      <c r="T194" t="str">
        <f>IF(M194="","",IF(C194="1 - Executive","",C194))</f>
        <v>2 - Director</v>
      </c>
      <c r="U194">
        <v>0</v>
      </c>
      <c r="V194" t="str">
        <f>IF(D194="Y","",IF(W194="Y",INDEX('Backing 2'!B:B,MATCH(C194,'Backing 2'!C:C,0)),C194))</f>
        <v/>
      </c>
      <c r="W194" t="s">
        <v>86</v>
      </c>
      <c r="Y194" t="s">
        <v>77</v>
      </c>
      <c r="Z194">
        <v>51</v>
      </c>
      <c r="AA194" t="s">
        <v>25</v>
      </c>
      <c r="AB194" t="s">
        <v>25</v>
      </c>
      <c r="AC194" t="s">
        <v>25</v>
      </c>
      <c r="AD194" s="3">
        <v>43922</v>
      </c>
      <c r="AE194">
        <v>0</v>
      </c>
      <c r="AF194">
        <f ca="1">RAND()</f>
        <v>0.2361927695058974</v>
      </c>
    </row>
    <row r="195" spans="1:32" x14ac:dyDescent="0.3">
      <c r="A195">
        <v>299</v>
      </c>
      <c r="B195" t="s">
        <v>8</v>
      </c>
      <c r="C195" t="s">
        <v>91</v>
      </c>
      <c r="D195" t="s">
        <v>86</v>
      </c>
      <c r="E195">
        <v>3</v>
      </c>
      <c r="F195" t="s">
        <v>85</v>
      </c>
      <c r="G195" t="s">
        <v>85</v>
      </c>
      <c r="H195" s="2">
        <v>0.5</v>
      </c>
      <c r="I195" t="s">
        <v>87</v>
      </c>
      <c r="J195" t="s">
        <v>84</v>
      </c>
      <c r="K195" t="s">
        <v>16</v>
      </c>
      <c r="M195" t="s">
        <v>126</v>
      </c>
      <c r="N195" t="s">
        <v>16</v>
      </c>
      <c r="O195" s="1" t="s">
        <v>73</v>
      </c>
      <c r="P195" t="s">
        <v>73</v>
      </c>
      <c r="Q195" t="str">
        <f>IF(R195="","",INDEX('Backing 4'!U:U,MATCH(R195,'Backing 4'!T:T,0)))</f>
        <v>Even</v>
      </c>
      <c r="R195" t="str">
        <f>IF(M195="","",IF(C195="1 - Executive","",C195&amp;" &amp; "&amp;N195))</f>
        <v>6 - Junior Officer &amp; Sales &amp; Marketing</v>
      </c>
      <c r="S195" t="str">
        <f>IF(T195="","",INDEX('Backing 4'!Z:Z,MATCH(T195,'Backing 4'!Y:Y,0)))</f>
        <v>Even</v>
      </c>
      <c r="T195" t="str">
        <f>IF(M195="","",IF(C195="1 - Executive","",C195))</f>
        <v>6 - Junior Officer</v>
      </c>
      <c r="U195">
        <v>3</v>
      </c>
      <c r="V195" t="str">
        <f>IF(D195="Y","",IF(W195="Y",INDEX('Backing 2'!B:B,MATCH(C195,'Backing 2'!C:C,0)),C195))</f>
        <v>6 - Junior Officer</v>
      </c>
      <c r="W195" t="s">
        <v>86</v>
      </c>
      <c r="X195">
        <v>2</v>
      </c>
      <c r="Y195" t="s">
        <v>74</v>
      </c>
      <c r="Z195">
        <v>24</v>
      </c>
      <c r="AA195" t="s">
        <v>25</v>
      </c>
      <c r="AB195" t="s">
        <v>25</v>
      </c>
      <c r="AC195" t="s">
        <v>25</v>
      </c>
      <c r="AD195" s="3">
        <v>42826</v>
      </c>
      <c r="AE195">
        <v>3</v>
      </c>
      <c r="AF195">
        <f ca="1">RAND()</f>
        <v>0.82026329736974046</v>
      </c>
    </row>
    <row r="196" spans="1:32" x14ac:dyDescent="0.3">
      <c r="A196">
        <v>284</v>
      </c>
      <c r="B196" t="s">
        <v>8</v>
      </c>
      <c r="C196" t="s">
        <v>91</v>
      </c>
      <c r="D196" t="s">
        <v>86</v>
      </c>
      <c r="E196">
        <v>3</v>
      </c>
      <c r="F196" t="s">
        <v>87</v>
      </c>
      <c r="G196" t="s">
        <v>85</v>
      </c>
      <c r="H196" s="2">
        <v>0.5</v>
      </c>
      <c r="I196" t="s">
        <v>87</v>
      </c>
      <c r="J196" t="s">
        <v>84</v>
      </c>
      <c r="K196" t="s">
        <v>14</v>
      </c>
      <c r="M196" t="s">
        <v>91</v>
      </c>
      <c r="N196" t="s">
        <v>14</v>
      </c>
      <c r="O196" s="1" t="s">
        <v>73</v>
      </c>
      <c r="P196" t="s">
        <v>73</v>
      </c>
      <c r="Q196" t="str">
        <f>IF(R196="","",INDEX('Backing 4'!U:U,MATCH(R196,'Backing 4'!T:T,0)))</f>
        <v>Even</v>
      </c>
      <c r="R196" t="str">
        <f>IF(M196="","",IF(C196="1 - Executive","",C196&amp;" &amp; "&amp;N196))</f>
        <v>6 - Junior Officer &amp; Operations</v>
      </c>
      <c r="S196" t="str">
        <f>IF(T196="","",INDEX('Backing 4'!Z:Z,MATCH(T196,'Backing 4'!Y:Y,0)))</f>
        <v>Even</v>
      </c>
      <c r="T196" t="str">
        <f>IF(M196="","",IF(C196="1 - Executive","",C196))</f>
        <v>6 - Junior Officer</v>
      </c>
      <c r="U196">
        <v>3</v>
      </c>
      <c r="V196" t="str">
        <f>IF(D196="Y","",IF(W196="Y",INDEX('Backing 2'!B:B,MATCH(C196,'Backing 2'!C:C,0)),C196))</f>
        <v>6 - Junior Officer</v>
      </c>
      <c r="W196" t="s">
        <v>86</v>
      </c>
      <c r="X196">
        <v>2</v>
      </c>
      <c r="Y196" t="s">
        <v>74</v>
      </c>
      <c r="Z196">
        <v>21</v>
      </c>
      <c r="AA196" t="s">
        <v>37</v>
      </c>
      <c r="AB196" t="s">
        <v>79</v>
      </c>
      <c r="AC196" t="s">
        <v>79</v>
      </c>
      <c r="AD196" s="3">
        <v>42826</v>
      </c>
      <c r="AE196">
        <v>3</v>
      </c>
      <c r="AF196">
        <f ca="1">RAND()</f>
        <v>0.80755875057099069</v>
      </c>
    </row>
    <row r="197" spans="1:32" x14ac:dyDescent="0.3">
      <c r="A197">
        <v>366</v>
      </c>
      <c r="B197" t="s">
        <v>7</v>
      </c>
      <c r="C197" t="s">
        <v>91</v>
      </c>
      <c r="D197" t="s">
        <v>86</v>
      </c>
      <c r="E197">
        <v>1</v>
      </c>
      <c r="F197" t="s">
        <v>85</v>
      </c>
      <c r="G197" t="s">
        <v>85</v>
      </c>
      <c r="H197" s="2">
        <v>0.5</v>
      </c>
      <c r="I197" t="s">
        <v>87</v>
      </c>
      <c r="J197" t="s">
        <v>84</v>
      </c>
      <c r="K197" t="s">
        <v>12</v>
      </c>
      <c r="M197" t="s">
        <v>126</v>
      </c>
      <c r="N197" t="s">
        <v>12</v>
      </c>
      <c r="O197" s="1" t="s">
        <v>73</v>
      </c>
      <c r="P197" t="s">
        <v>73</v>
      </c>
      <c r="Q197" t="str">
        <f>IF(R197="","",INDEX('Backing 4'!U:U,MATCH(R197,'Backing 4'!T:T,0)))</f>
        <v>Inconclusive</v>
      </c>
      <c r="R197" t="str">
        <f>IF(M197="","",IF(C197="1 - Executive","",C197&amp;" &amp; "&amp;N197))</f>
        <v>6 - Junior Officer &amp; Finance</v>
      </c>
      <c r="S197" t="str">
        <f>IF(T197="","",INDEX('Backing 4'!Z:Z,MATCH(T197,'Backing 4'!Y:Y,0)))</f>
        <v>Even</v>
      </c>
      <c r="T197" t="str">
        <f>IF(M197="","",IF(C197="1 - Executive","",C197))</f>
        <v>6 - Junior Officer</v>
      </c>
      <c r="U197">
        <v>3</v>
      </c>
      <c r="V197" t="str">
        <f>IF(D197="Y","",IF(W197="Y",INDEX('Backing 2'!B:B,MATCH(C197,'Backing 2'!C:C,0)),C197))</f>
        <v>6 - Junior Officer</v>
      </c>
      <c r="W197" t="s">
        <v>86</v>
      </c>
      <c r="X197">
        <v>3</v>
      </c>
      <c r="Y197" t="s">
        <v>75</v>
      </c>
      <c r="Z197">
        <v>34</v>
      </c>
      <c r="AA197" t="s">
        <v>25</v>
      </c>
      <c r="AB197" t="s">
        <v>25</v>
      </c>
      <c r="AC197" t="s">
        <v>25</v>
      </c>
      <c r="AD197" s="3">
        <v>42826</v>
      </c>
      <c r="AE197">
        <v>3</v>
      </c>
      <c r="AF197">
        <f ca="1">RAND()</f>
        <v>0.88911826693139862</v>
      </c>
    </row>
    <row r="198" spans="1:32" x14ac:dyDescent="0.3">
      <c r="A198">
        <v>408</v>
      </c>
      <c r="B198" t="s">
        <v>8</v>
      </c>
      <c r="C198" t="s">
        <v>126</v>
      </c>
      <c r="D198" t="s">
        <v>86</v>
      </c>
      <c r="E198">
        <v>2</v>
      </c>
      <c r="F198" t="s">
        <v>87</v>
      </c>
      <c r="G198" t="s">
        <v>85</v>
      </c>
      <c r="H198" s="2">
        <v>0.5</v>
      </c>
      <c r="I198" t="s">
        <v>87</v>
      </c>
      <c r="J198" t="s">
        <v>84</v>
      </c>
      <c r="K198" t="s">
        <v>16</v>
      </c>
      <c r="M198" t="s">
        <v>126</v>
      </c>
      <c r="N198" t="s">
        <v>16</v>
      </c>
      <c r="O198" s="1" t="s">
        <v>73</v>
      </c>
      <c r="P198" t="s">
        <v>73</v>
      </c>
      <c r="Q198" t="str">
        <f>IF(R198="","",INDEX('Backing 4'!U:U,MATCH(R198,'Backing 4'!T:T,0)))</f>
        <v>Even</v>
      </c>
      <c r="R198" t="str">
        <f>IF(M198="","",IF(C198="1 - Executive","",C198&amp;" &amp; "&amp;N198))</f>
        <v>5 - Senior Officer &amp; Sales &amp; Marketing</v>
      </c>
      <c r="S198" t="str">
        <f>IF(T198="","",INDEX('Backing 4'!Z:Z,MATCH(T198,'Backing 4'!Y:Y,0)))</f>
        <v>Even</v>
      </c>
      <c r="T198" t="str">
        <f>IF(M198="","",IF(C198="1 - Executive","",C198))</f>
        <v>5 - Senior Officer</v>
      </c>
      <c r="U198">
        <v>5</v>
      </c>
      <c r="V198" t="str">
        <f>IF(D198="Y","",IF(W198="Y",INDEX('Backing 2'!B:B,MATCH(C198,'Backing 2'!C:C,0)),C198))</f>
        <v>5 - Senior Officer</v>
      </c>
      <c r="W198" t="s">
        <v>86</v>
      </c>
      <c r="Y198" t="s">
        <v>74</v>
      </c>
      <c r="Z198">
        <v>26</v>
      </c>
      <c r="AA198" t="s">
        <v>25</v>
      </c>
      <c r="AB198" t="s">
        <v>25</v>
      </c>
      <c r="AC198" t="s">
        <v>25</v>
      </c>
      <c r="AD198" s="3">
        <v>42095</v>
      </c>
      <c r="AE198">
        <v>5</v>
      </c>
      <c r="AF198">
        <f ca="1">RAND()</f>
        <v>0.16112316093276979</v>
      </c>
    </row>
    <row r="199" spans="1:32" x14ac:dyDescent="0.3">
      <c r="A199">
        <v>48</v>
      </c>
      <c r="B199" t="s">
        <v>7</v>
      </c>
      <c r="C199" t="s">
        <v>91</v>
      </c>
      <c r="D199" t="s">
        <v>86</v>
      </c>
      <c r="E199">
        <v>3</v>
      </c>
      <c r="F199" t="s">
        <v>87</v>
      </c>
      <c r="G199" t="s">
        <v>85</v>
      </c>
      <c r="H199" s="2">
        <v>0.5</v>
      </c>
      <c r="I199" t="s">
        <v>87</v>
      </c>
      <c r="J199" t="s">
        <v>84</v>
      </c>
      <c r="K199" t="s">
        <v>14</v>
      </c>
      <c r="M199" t="s">
        <v>91</v>
      </c>
      <c r="N199" t="s">
        <v>14</v>
      </c>
      <c r="O199" s="1" t="s">
        <v>73</v>
      </c>
      <c r="P199" t="s">
        <v>73</v>
      </c>
      <c r="Q199" t="str">
        <f>IF(R199="","",INDEX('Backing 4'!U:U,MATCH(R199,'Backing 4'!T:T,0)))</f>
        <v>Even</v>
      </c>
      <c r="R199" t="str">
        <f>IF(M199="","",IF(C199="1 - Executive","",C199&amp;" &amp; "&amp;N199))</f>
        <v>6 - Junior Officer &amp; Operations</v>
      </c>
      <c r="S199" t="str">
        <f>IF(T199="","",INDEX('Backing 4'!Z:Z,MATCH(T199,'Backing 4'!Y:Y,0)))</f>
        <v>Even</v>
      </c>
      <c r="T199" t="str">
        <f>IF(M199="","",IF(C199="1 - Executive","",C199))</f>
        <v>6 - Junior Officer</v>
      </c>
      <c r="U199">
        <v>3</v>
      </c>
      <c r="V199" t="str">
        <f>IF(D199="Y","",IF(W199="Y",INDEX('Backing 2'!B:B,MATCH(C199,'Backing 2'!C:C,0)),C199))</f>
        <v>6 - Junior Officer</v>
      </c>
      <c r="W199" t="s">
        <v>86</v>
      </c>
      <c r="X199">
        <v>3</v>
      </c>
      <c r="Y199" t="s">
        <v>74</v>
      </c>
      <c r="Z199">
        <v>22</v>
      </c>
      <c r="AA199" t="s">
        <v>37</v>
      </c>
      <c r="AB199" t="s">
        <v>79</v>
      </c>
      <c r="AC199" t="s">
        <v>79</v>
      </c>
      <c r="AD199" s="3">
        <v>42826</v>
      </c>
      <c r="AE199">
        <v>3</v>
      </c>
      <c r="AF199">
        <f ca="1">RAND()</f>
        <v>0.87640481920084057</v>
      </c>
    </row>
    <row r="200" spans="1:32" x14ac:dyDescent="0.3">
      <c r="A200">
        <v>128</v>
      </c>
      <c r="B200" t="s">
        <v>8</v>
      </c>
      <c r="C200" t="s">
        <v>95</v>
      </c>
      <c r="D200" t="s">
        <v>86</v>
      </c>
      <c r="F200" t="s">
        <v>87</v>
      </c>
      <c r="G200" t="s">
        <v>87</v>
      </c>
      <c r="H200" s="2">
        <v>0.5</v>
      </c>
      <c r="I200" t="s">
        <v>87</v>
      </c>
      <c r="J200" t="s">
        <v>84</v>
      </c>
      <c r="K200" t="s">
        <v>17</v>
      </c>
      <c r="M200" t="s">
        <v>95</v>
      </c>
      <c r="N200" t="s">
        <v>17</v>
      </c>
      <c r="O200" s="1" t="s">
        <v>73</v>
      </c>
      <c r="P200" t="s">
        <v>73</v>
      </c>
      <c r="Q200" t="str">
        <f>IF(R200="","",INDEX('Backing 4'!U:U,MATCH(R200,'Backing 4'!T:T,0)))</f>
        <v/>
      </c>
      <c r="R200" t="str">
        <f>IF(M200="","",IF(C200="1 - Executive","",C200&amp;" &amp; "&amp;N200))</f>
        <v/>
      </c>
      <c r="S200" t="str">
        <f>IF(T200="","",INDEX('Backing 4'!Z:Z,MATCH(T200,'Backing 4'!Y:Y,0)))</f>
        <v/>
      </c>
      <c r="T200" t="str">
        <f>IF(M200="","",IF(C200="1 - Executive","",C200))</f>
        <v/>
      </c>
      <c r="U200">
        <v>3</v>
      </c>
      <c r="V200" t="str">
        <f>IF(D200="Y","",IF(W200="Y",INDEX('Backing 2'!B:B,MATCH(C200,'Backing 2'!C:C,0)),C200))</f>
        <v>1 - Executive</v>
      </c>
      <c r="W200" t="s">
        <v>86</v>
      </c>
      <c r="X200">
        <v>2</v>
      </c>
      <c r="Y200" t="s">
        <v>76</v>
      </c>
      <c r="Z200">
        <v>42</v>
      </c>
      <c r="AA200" t="s">
        <v>25</v>
      </c>
      <c r="AB200" t="s">
        <v>25</v>
      </c>
      <c r="AC200" t="s">
        <v>25</v>
      </c>
      <c r="AD200" s="3">
        <v>42826</v>
      </c>
      <c r="AE200">
        <v>3</v>
      </c>
      <c r="AF200">
        <f ca="1">RAND()</f>
        <v>0.97741032087185786</v>
      </c>
    </row>
    <row r="201" spans="1:32" x14ac:dyDescent="0.3">
      <c r="A201">
        <v>406</v>
      </c>
      <c r="B201" t="s">
        <v>8</v>
      </c>
      <c r="C201" t="s">
        <v>93</v>
      </c>
      <c r="D201" t="s">
        <v>86</v>
      </c>
      <c r="E201">
        <v>2</v>
      </c>
      <c r="F201" t="s">
        <v>87</v>
      </c>
      <c r="G201" t="s">
        <v>85</v>
      </c>
      <c r="H201" s="2">
        <v>0.5</v>
      </c>
      <c r="I201" t="s">
        <v>87</v>
      </c>
      <c r="J201" t="s">
        <v>84</v>
      </c>
      <c r="K201" t="s">
        <v>14</v>
      </c>
      <c r="M201" t="s">
        <v>93</v>
      </c>
      <c r="N201" t="s">
        <v>14</v>
      </c>
      <c r="O201" s="1" t="s">
        <v>73</v>
      </c>
      <c r="P201" t="s">
        <v>73</v>
      </c>
      <c r="Q201" t="str">
        <f>IF(R201="","",INDEX('Backing 4'!U:U,MATCH(R201,'Backing 4'!T:T,0)))</f>
        <v>Even</v>
      </c>
      <c r="R201" t="str">
        <f>IF(M201="","",IF(C201="1 - Executive","",C201&amp;" &amp; "&amp;N201))</f>
        <v>3 - Senior Manager &amp; Operations</v>
      </c>
      <c r="S201" t="str">
        <f>IF(T201="","",INDEX('Backing 4'!Z:Z,MATCH(T201,'Backing 4'!Y:Y,0)))</f>
        <v>Uneven - Men benefit</v>
      </c>
      <c r="T201" t="str">
        <f>IF(M201="","",IF(C201="1 - Executive","",C201))</f>
        <v>3 - Senior Manager</v>
      </c>
      <c r="U201">
        <v>2</v>
      </c>
      <c r="V201" t="str">
        <f>IF(D201="Y","",IF(W201="Y",INDEX('Backing 2'!B:B,MATCH(C201,'Backing 2'!C:C,0)),C201))</f>
        <v>3 - Senior Manager</v>
      </c>
      <c r="W201" t="s">
        <v>86</v>
      </c>
      <c r="X201">
        <v>2</v>
      </c>
      <c r="Y201" t="s">
        <v>75</v>
      </c>
      <c r="Z201">
        <v>36</v>
      </c>
      <c r="AA201" t="s">
        <v>37</v>
      </c>
      <c r="AB201" t="s">
        <v>79</v>
      </c>
      <c r="AC201" t="s">
        <v>79</v>
      </c>
      <c r="AD201" s="3">
        <v>42826</v>
      </c>
      <c r="AE201">
        <v>3</v>
      </c>
      <c r="AF201">
        <f ca="1">RAND()</f>
        <v>0.26611177535140662</v>
      </c>
    </row>
    <row r="202" spans="1:32" x14ac:dyDescent="0.3">
      <c r="A202">
        <v>465</v>
      </c>
      <c r="B202" t="s">
        <v>8</v>
      </c>
      <c r="C202" t="s">
        <v>93</v>
      </c>
      <c r="D202" t="s">
        <v>86</v>
      </c>
      <c r="E202">
        <v>2</v>
      </c>
      <c r="F202" t="s">
        <v>87</v>
      </c>
      <c r="G202" t="s">
        <v>85</v>
      </c>
      <c r="H202" s="2">
        <v>0.5</v>
      </c>
      <c r="I202" t="s">
        <v>87</v>
      </c>
      <c r="J202" t="s">
        <v>84</v>
      </c>
      <c r="K202" t="s">
        <v>16</v>
      </c>
      <c r="M202" t="s">
        <v>93</v>
      </c>
      <c r="N202" t="s">
        <v>16</v>
      </c>
      <c r="O202" s="1" t="s">
        <v>73</v>
      </c>
      <c r="P202" t="s">
        <v>73</v>
      </c>
      <c r="Q202" t="str">
        <f>IF(R202="","",INDEX('Backing 4'!U:U,MATCH(R202,'Backing 4'!T:T,0)))</f>
        <v>Uneven - Men benefit</v>
      </c>
      <c r="R202" t="str">
        <f>IF(M202="","",IF(C202="1 - Executive","",C202&amp;" &amp; "&amp;N202))</f>
        <v>3 - Senior Manager &amp; Sales &amp; Marketing</v>
      </c>
      <c r="S202" t="str">
        <f>IF(T202="","",INDEX('Backing 4'!Z:Z,MATCH(T202,'Backing 4'!Y:Y,0)))</f>
        <v>Uneven - Men benefit</v>
      </c>
      <c r="T202" t="str">
        <f>IF(M202="","",IF(C202="1 - Executive","",C202))</f>
        <v>3 - Senior Manager</v>
      </c>
      <c r="U202">
        <v>2</v>
      </c>
      <c r="V202" t="str">
        <f>IF(D202="Y","",IF(W202="Y",INDEX('Backing 2'!B:B,MATCH(C202,'Backing 2'!C:C,0)),C202))</f>
        <v>3 - Senior Manager</v>
      </c>
      <c r="W202" t="s">
        <v>86</v>
      </c>
      <c r="X202">
        <v>2</v>
      </c>
      <c r="Y202" t="s">
        <v>75</v>
      </c>
      <c r="Z202">
        <v>33</v>
      </c>
      <c r="AA202" t="s">
        <v>25</v>
      </c>
      <c r="AB202" t="s">
        <v>25</v>
      </c>
      <c r="AC202" t="s">
        <v>25</v>
      </c>
      <c r="AD202" s="3">
        <v>41730</v>
      </c>
      <c r="AE202">
        <v>6</v>
      </c>
      <c r="AF202">
        <f ca="1">RAND()</f>
        <v>0.32729549072888775</v>
      </c>
    </row>
    <row r="203" spans="1:32" x14ac:dyDescent="0.3">
      <c r="A203">
        <v>262</v>
      </c>
      <c r="B203" t="s">
        <v>8</v>
      </c>
      <c r="C203" t="s">
        <v>94</v>
      </c>
      <c r="D203" t="s">
        <v>86</v>
      </c>
      <c r="E203">
        <v>2</v>
      </c>
      <c r="F203" t="s">
        <v>87</v>
      </c>
      <c r="G203" t="s">
        <v>85</v>
      </c>
      <c r="H203" s="2">
        <v>0.5</v>
      </c>
      <c r="I203" t="s">
        <v>87</v>
      </c>
      <c r="J203" t="s">
        <v>84</v>
      </c>
      <c r="K203" t="s">
        <v>12</v>
      </c>
      <c r="M203" t="s">
        <v>94</v>
      </c>
      <c r="N203" t="s">
        <v>12</v>
      </c>
      <c r="O203" s="1" t="s">
        <v>73</v>
      </c>
      <c r="P203" t="s">
        <v>73</v>
      </c>
      <c r="Q203" t="str">
        <f>IF(R203="","",INDEX('Backing 4'!U:U,MATCH(R203,'Backing 4'!T:T,0)))</f>
        <v>Inconclusive</v>
      </c>
      <c r="R203" t="str">
        <f>IF(M203="","",IF(C203="1 - Executive","",C203&amp;" &amp; "&amp;N203))</f>
        <v>2 - Director &amp; Finance</v>
      </c>
      <c r="S203" t="s">
        <v>125</v>
      </c>
      <c r="T203" t="str">
        <f>IF(M203="","",IF(C203="1 - Executive","",C203))</f>
        <v>2 - Director</v>
      </c>
      <c r="U203">
        <v>1</v>
      </c>
      <c r="V203" t="str">
        <f>IF(D203="Y","",IF(W203="Y",INDEX('Backing 2'!B:B,MATCH(C203,'Backing 2'!C:C,0)),C203))</f>
        <v>3 - Senior Manager</v>
      </c>
      <c r="W203" t="s">
        <v>84</v>
      </c>
      <c r="X203">
        <v>2</v>
      </c>
      <c r="Y203" t="s">
        <v>76</v>
      </c>
      <c r="Z203">
        <v>41</v>
      </c>
      <c r="AA203" t="s">
        <v>25</v>
      </c>
      <c r="AB203" t="s">
        <v>25</v>
      </c>
      <c r="AC203" t="s">
        <v>25</v>
      </c>
      <c r="AD203" s="3">
        <v>42095</v>
      </c>
      <c r="AE203">
        <v>5</v>
      </c>
      <c r="AF203">
        <f ca="1">RAND()</f>
        <v>0.35456647535617258</v>
      </c>
    </row>
    <row r="204" spans="1:32" x14ac:dyDescent="0.3">
      <c r="A204">
        <v>62</v>
      </c>
      <c r="B204" t="s">
        <v>7</v>
      </c>
      <c r="C204" s="4" t="s">
        <v>126</v>
      </c>
      <c r="D204" t="s">
        <v>86</v>
      </c>
      <c r="E204">
        <v>3</v>
      </c>
      <c r="F204" t="s">
        <v>87</v>
      </c>
      <c r="G204" t="s">
        <v>87</v>
      </c>
      <c r="H204" s="2">
        <v>0.5</v>
      </c>
      <c r="I204" t="s">
        <v>85</v>
      </c>
      <c r="J204" t="s">
        <v>84</v>
      </c>
      <c r="K204" t="s">
        <v>14</v>
      </c>
      <c r="L204" t="s">
        <v>88</v>
      </c>
      <c r="N204" t="s">
        <v>14</v>
      </c>
      <c r="O204" s="1">
        <v>0.8</v>
      </c>
      <c r="P204" t="s">
        <v>72</v>
      </c>
      <c r="Q204" t="str">
        <f>IF(R204="","",INDEX('Backing 4'!U:U,MATCH(R204,'Backing 4'!T:T,0)))</f>
        <v/>
      </c>
      <c r="R204" t="str">
        <f>IF(M204="","",IF(C204="1 - Executive","",C204&amp;" &amp; "&amp;N204))</f>
        <v/>
      </c>
      <c r="S204" t="str">
        <f>IF(T204="","",INDEX('Backing 4'!Z:Z,MATCH(T204,'Backing 4'!Y:Y,0)))</f>
        <v/>
      </c>
      <c r="T204" t="str">
        <f>IF(M204="","",IF(C204="1 - Executive","",C204))</f>
        <v/>
      </c>
      <c r="U204">
        <v>2</v>
      </c>
      <c r="V204" t="str">
        <f>IF(D204="Y","",IF(W204="Y",INDEX('Backing 2'!B:B,MATCH(C204,'Backing 2'!C:C,0)),C204))</f>
        <v>5 - Senior Officer</v>
      </c>
      <c r="W204" t="s">
        <v>86</v>
      </c>
      <c r="X204">
        <v>3</v>
      </c>
      <c r="Y204" t="s">
        <v>77</v>
      </c>
      <c r="Z204">
        <v>56</v>
      </c>
      <c r="AA204" t="s">
        <v>25</v>
      </c>
      <c r="AB204" t="s">
        <v>25</v>
      </c>
      <c r="AC204" t="s">
        <v>25</v>
      </c>
      <c r="AD204" s="3">
        <v>41000</v>
      </c>
      <c r="AE204">
        <v>8</v>
      </c>
      <c r="AF204">
        <f ca="1">RAND()</f>
        <v>0.5026322997791387</v>
      </c>
    </row>
    <row r="205" spans="1:32" x14ac:dyDescent="0.3">
      <c r="A205">
        <v>41</v>
      </c>
      <c r="B205" t="s">
        <v>7</v>
      </c>
      <c r="C205" t="s">
        <v>91</v>
      </c>
      <c r="D205" t="s">
        <v>86</v>
      </c>
      <c r="E205">
        <v>2</v>
      </c>
      <c r="F205" t="s">
        <v>87</v>
      </c>
      <c r="G205" t="s">
        <v>85</v>
      </c>
      <c r="H205" s="2">
        <v>0.5</v>
      </c>
      <c r="I205" t="s">
        <v>87</v>
      </c>
      <c r="J205" t="s">
        <v>84</v>
      </c>
      <c r="K205" t="s">
        <v>14</v>
      </c>
      <c r="M205" t="s">
        <v>91</v>
      </c>
      <c r="N205" t="s">
        <v>14</v>
      </c>
      <c r="O205" s="1" t="s">
        <v>73</v>
      </c>
      <c r="P205" t="s">
        <v>73</v>
      </c>
      <c r="Q205" t="str">
        <f>IF(R205="","",INDEX('Backing 4'!U:U,MATCH(R205,'Backing 4'!T:T,0)))</f>
        <v>Even</v>
      </c>
      <c r="R205" t="str">
        <f>IF(M205="","",IF(C205="1 - Executive","",C205&amp;" &amp; "&amp;N205))</f>
        <v>6 - Junior Officer &amp; Operations</v>
      </c>
      <c r="S205" t="str">
        <f>IF(T205="","",INDEX('Backing 4'!Z:Z,MATCH(T205,'Backing 4'!Y:Y,0)))</f>
        <v>Even</v>
      </c>
      <c r="T205" t="str">
        <f>IF(M205="","",IF(C205="1 - Executive","",C205))</f>
        <v>6 - Junior Officer</v>
      </c>
      <c r="U205">
        <v>2</v>
      </c>
      <c r="V205" t="str">
        <f>IF(D205="Y","",IF(W205="Y",INDEX('Backing 2'!B:B,MATCH(C205,'Backing 2'!C:C,0)),C205))</f>
        <v>6 - Junior Officer</v>
      </c>
      <c r="W205" t="s">
        <v>86</v>
      </c>
      <c r="X205">
        <v>3</v>
      </c>
      <c r="Y205" t="s">
        <v>74</v>
      </c>
      <c r="Z205">
        <v>27</v>
      </c>
      <c r="AA205" t="s">
        <v>37</v>
      </c>
      <c r="AB205" t="s">
        <v>79</v>
      </c>
      <c r="AC205" t="s">
        <v>79</v>
      </c>
      <c r="AD205" s="3">
        <v>43191</v>
      </c>
      <c r="AE205">
        <v>2</v>
      </c>
      <c r="AF205">
        <f ca="1">RAND()</f>
        <v>0.79776146021732641</v>
      </c>
    </row>
    <row r="206" spans="1:32" x14ac:dyDescent="0.3">
      <c r="A206">
        <v>267</v>
      </c>
      <c r="B206" t="s">
        <v>7</v>
      </c>
      <c r="C206" t="s">
        <v>126</v>
      </c>
      <c r="D206" t="s">
        <v>86</v>
      </c>
      <c r="E206">
        <v>2</v>
      </c>
      <c r="F206" t="s">
        <v>87</v>
      </c>
      <c r="G206" t="s">
        <v>85</v>
      </c>
      <c r="H206" s="2">
        <v>0.5</v>
      </c>
      <c r="I206" t="s">
        <v>87</v>
      </c>
      <c r="J206" t="s">
        <v>84</v>
      </c>
      <c r="K206" t="s">
        <v>12</v>
      </c>
      <c r="M206" t="s">
        <v>126</v>
      </c>
      <c r="N206" t="s">
        <v>12</v>
      </c>
      <c r="O206" s="1" t="s">
        <v>73</v>
      </c>
      <c r="P206" t="s">
        <v>73</v>
      </c>
      <c r="Q206" t="str">
        <f>IF(R206="","",INDEX('Backing 4'!U:U,MATCH(R206,'Backing 4'!T:T,0)))</f>
        <v>Inconclusive</v>
      </c>
      <c r="R206" t="str">
        <f>IF(M206="","",IF(C206="1 - Executive","",C206&amp;" &amp; "&amp;N206))</f>
        <v>5 - Senior Officer &amp; Finance</v>
      </c>
      <c r="S206" t="str">
        <f>IF(T206="","",INDEX('Backing 4'!Z:Z,MATCH(T206,'Backing 4'!Y:Y,0)))</f>
        <v>Even</v>
      </c>
      <c r="T206" t="str">
        <f>IF(M206="","",IF(C206="1 - Executive","",C206))</f>
        <v>5 - Senior Officer</v>
      </c>
      <c r="U206">
        <v>1</v>
      </c>
      <c r="V206" t="str">
        <f>IF(D206="Y","",IF(W206="Y",INDEX('Backing 2'!B:B,MATCH(C206,'Backing 2'!C:C,0)),C206))</f>
        <v>6 - Junior Officer</v>
      </c>
      <c r="W206" t="s">
        <v>84</v>
      </c>
      <c r="X206">
        <v>1</v>
      </c>
      <c r="Y206" t="s">
        <v>74</v>
      </c>
      <c r="Z206">
        <v>29</v>
      </c>
      <c r="AA206" t="s">
        <v>25</v>
      </c>
      <c r="AB206" t="s">
        <v>25</v>
      </c>
      <c r="AC206" t="s">
        <v>25</v>
      </c>
      <c r="AD206" s="3">
        <v>42826</v>
      </c>
      <c r="AE206">
        <v>3</v>
      </c>
      <c r="AF206">
        <f ca="1">RAND()</f>
        <v>0.9223059869328013</v>
      </c>
    </row>
    <row r="207" spans="1:32" x14ac:dyDescent="0.3">
      <c r="A207">
        <v>454</v>
      </c>
      <c r="B207" t="s">
        <v>8</v>
      </c>
      <c r="C207" t="s">
        <v>126</v>
      </c>
      <c r="D207" t="s">
        <v>86</v>
      </c>
      <c r="E207">
        <v>1</v>
      </c>
      <c r="F207" t="s">
        <v>85</v>
      </c>
      <c r="G207" t="s">
        <v>85</v>
      </c>
      <c r="H207" s="2">
        <v>0.5</v>
      </c>
      <c r="I207" t="s">
        <v>87</v>
      </c>
      <c r="J207" t="s">
        <v>84</v>
      </c>
      <c r="K207" t="s">
        <v>14</v>
      </c>
      <c r="M207" t="s">
        <v>92</v>
      </c>
      <c r="N207" t="s">
        <v>14</v>
      </c>
      <c r="O207" s="1" t="s">
        <v>73</v>
      </c>
      <c r="P207" t="s">
        <v>73</v>
      </c>
      <c r="Q207" t="str">
        <f>IF(R207="","",INDEX('Backing 4'!U:U,MATCH(R207,'Backing 4'!T:T,0)))</f>
        <v>Even</v>
      </c>
      <c r="R207" t="str">
        <f>IF(M207="","",IF(C207="1 - Executive","",C207&amp;" &amp; "&amp;N207))</f>
        <v>5 - Senior Officer &amp; Operations</v>
      </c>
      <c r="S207" t="str">
        <f>IF(T207="","",INDEX('Backing 4'!Z:Z,MATCH(T207,'Backing 4'!Y:Y,0)))</f>
        <v>Even</v>
      </c>
      <c r="T207" t="str">
        <f>IF(M207="","",IF(C207="1 - Executive","",C207))</f>
        <v>5 - Senior Officer</v>
      </c>
      <c r="U207">
        <v>3</v>
      </c>
      <c r="V207" t="str">
        <f>IF(D207="Y","",IF(W207="Y",INDEX('Backing 2'!B:B,MATCH(C207,'Backing 2'!C:C,0)),C207))</f>
        <v>5 - Senior Officer</v>
      </c>
      <c r="W207" t="s">
        <v>86</v>
      </c>
      <c r="X207">
        <v>2</v>
      </c>
      <c r="Y207" t="s">
        <v>75</v>
      </c>
      <c r="Z207">
        <v>34</v>
      </c>
      <c r="AA207" t="s">
        <v>25</v>
      </c>
      <c r="AB207" t="s">
        <v>25</v>
      </c>
      <c r="AC207" t="s">
        <v>25</v>
      </c>
      <c r="AD207" s="3">
        <v>42461</v>
      </c>
      <c r="AE207">
        <v>4</v>
      </c>
      <c r="AF207">
        <f ca="1">RAND()</f>
        <v>0.40255534845292074</v>
      </c>
    </row>
    <row r="208" spans="1:32" x14ac:dyDescent="0.3">
      <c r="A208">
        <v>202</v>
      </c>
      <c r="B208" t="s">
        <v>8</v>
      </c>
      <c r="C208" t="s">
        <v>92</v>
      </c>
      <c r="D208" t="s">
        <v>86</v>
      </c>
      <c r="E208">
        <v>3</v>
      </c>
      <c r="F208" t="s">
        <v>87</v>
      </c>
      <c r="G208" t="s">
        <v>85</v>
      </c>
      <c r="H208" s="2">
        <v>0.5</v>
      </c>
      <c r="I208" t="s">
        <v>87</v>
      </c>
      <c r="J208" t="s">
        <v>84</v>
      </c>
      <c r="K208" t="s">
        <v>15</v>
      </c>
      <c r="M208" t="s">
        <v>92</v>
      </c>
      <c r="N208" t="s">
        <v>15</v>
      </c>
      <c r="O208" s="1" t="s">
        <v>73</v>
      </c>
      <c r="P208" t="s">
        <v>73</v>
      </c>
      <c r="Q208" t="str">
        <f>IF(R208="","",INDEX('Backing 4'!U:U,MATCH(R208,'Backing 4'!T:T,0)))</f>
        <v>Even</v>
      </c>
      <c r="R208" t="str">
        <f>IF(M208="","",IF(C208="1 - Executive","",C208&amp;" &amp; "&amp;N208))</f>
        <v>4 - Manager &amp; Internal Services</v>
      </c>
      <c r="S208" t="str">
        <f>IF(T208="","",INDEX('Backing 4'!Z:Z,MATCH(T208,'Backing 4'!Y:Y,0)))</f>
        <v>Even</v>
      </c>
      <c r="T208" t="str">
        <f>IF(M208="","",IF(C208="1 - Executive","",C208))</f>
        <v>4 - Manager</v>
      </c>
      <c r="U208">
        <v>3</v>
      </c>
      <c r="V208" t="str">
        <f>IF(D208="Y","",IF(W208="Y",INDEX('Backing 2'!B:B,MATCH(C208,'Backing 2'!C:C,0)),C208))</f>
        <v>4 - Manager</v>
      </c>
      <c r="W208" t="s">
        <v>86</v>
      </c>
      <c r="X208">
        <v>2</v>
      </c>
      <c r="Y208" t="s">
        <v>75</v>
      </c>
      <c r="Z208">
        <v>34</v>
      </c>
      <c r="AA208" t="s">
        <v>44</v>
      </c>
      <c r="AB208" t="s">
        <v>80</v>
      </c>
      <c r="AC208" t="s">
        <v>83</v>
      </c>
      <c r="AD208" s="3">
        <v>41000</v>
      </c>
      <c r="AE208">
        <v>8</v>
      </c>
      <c r="AF208">
        <f ca="1">RAND()</f>
        <v>0.82268147600687758</v>
      </c>
    </row>
    <row r="209" spans="1:32" x14ac:dyDescent="0.3">
      <c r="A209">
        <v>386</v>
      </c>
      <c r="B209" t="s">
        <v>7</v>
      </c>
      <c r="C209" t="s">
        <v>91</v>
      </c>
      <c r="D209" t="s">
        <v>86</v>
      </c>
      <c r="E209">
        <v>2</v>
      </c>
      <c r="F209" t="s">
        <v>87</v>
      </c>
      <c r="G209" t="s">
        <v>85</v>
      </c>
      <c r="H209" s="2">
        <v>0.5</v>
      </c>
      <c r="I209" t="s">
        <v>87</v>
      </c>
      <c r="J209" t="s">
        <v>84</v>
      </c>
      <c r="K209" t="s">
        <v>13</v>
      </c>
      <c r="M209" t="s">
        <v>91</v>
      </c>
      <c r="N209" t="s">
        <v>13</v>
      </c>
      <c r="O209" s="1" t="s">
        <v>73</v>
      </c>
      <c r="P209" t="s">
        <v>73</v>
      </c>
      <c r="Q209" t="str">
        <f>IF(R209="","",INDEX('Backing 4'!U:U,MATCH(R209,'Backing 4'!T:T,0)))</f>
        <v>Inconclusive</v>
      </c>
      <c r="R209" t="str">
        <f>IF(M209="","",IF(C209="1 - Executive","",C209&amp;" &amp; "&amp;N209))</f>
        <v>6 - Junior Officer &amp; HR</v>
      </c>
      <c r="S209" t="str">
        <f>IF(T209="","",INDEX('Backing 4'!Z:Z,MATCH(T209,'Backing 4'!Y:Y,0)))</f>
        <v>Even</v>
      </c>
      <c r="T209" t="str">
        <f>IF(M209="","",IF(C209="1 - Executive","",C209))</f>
        <v>6 - Junior Officer</v>
      </c>
      <c r="U209">
        <v>3</v>
      </c>
      <c r="V209" t="str">
        <f>IF(D209="Y","",IF(W209="Y",INDEX('Backing 2'!B:B,MATCH(C209,'Backing 2'!C:C,0)),C209))</f>
        <v>6 - Junior Officer</v>
      </c>
      <c r="W209" t="s">
        <v>86</v>
      </c>
      <c r="X209">
        <v>3</v>
      </c>
      <c r="Y209" t="s">
        <v>74</v>
      </c>
      <c r="Z209">
        <v>24</v>
      </c>
      <c r="AA209" t="s">
        <v>37</v>
      </c>
      <c r="AB209" t="s">
        <v>79</v>
      </c>
      <c r="AC209" t="s">
        <v>79</v>
      </c>
      <c r="AD209" s="3">
        <v>42826</v>
      </c>
      <c r="AE209">
        <v>3</v>
      </c>
      <c r="AF209">
        <f ca="1">RAND()</f>
        <v>0.87065032364026473</v>
      </c>
    </row>
    <row r="210" spans="1:32" x14ac:dyDescent="0.3">
      <c r="A210">
        <v>322</v>
      </c>
      <c r="B210" t="s">
        <v>7</v>
      </c>
      <c r="C210" t="s">
        <v>93</v>
      </c>
      <c r="D210" t="s">
        <v>86</v>
      </c>
      <c r="E210">
        <v>3</v>
      </c>
      <c r="F210" t="s">
        <v>87</v>
      </c>
      <c r="G210" t="s">
        <v>85</v>
      </c>
      <c r="H210" s="2">
        <v>0.5</v>
      </c>
      <c r="I210" t="s">
        <v>87</v>
      </c>
      <c r="J210" t="s">
        <v>84</v>
      </c>
      <c r="K210" t="s">
        <v>15</v>
      </c>
      <c r="M210" t="s">
        <v>93</v>
      </c>
      <c r="N210" t="s">
        <v>15</v>
      </c>
      <c r="O210" s="1" t="s">
        <v>73</v>
      </c>
      <c r="P210" t="s">
        <v>73</v>
      </c>
      <c r="Q210" t="str">
        <f>IF(R210="","",INDEX('Backing 4'!U:U,MATCH(R210,'Backing 4'!T:T,0)))</f>
        <v>Uneven - Men benefit</v>
      </c>
      <c r="R210" t="str">
        <f>IF(M210="","",IF(C210="1 - Executive","",C210&amp;" &amp; "&amp;N210))</f>
        <v>3 - Senior Manager &amp; Internal Services</v>
      </c>
      <c r="S210" t="str">
        <f>IF(T210="","",INDEX('Backing 4'!Z:Z,MATCH(T210,'Backing 4'!Y:Y,0)))</f>
        <v>Uneven - Men benefit</v>
      </c>
      <c r="T210" t="str">
        <f>IF(M210="","",IF(C210="1 - Executive","",C210))</f>
        <v>3 - Senior Manager</v>
      </c>
      <c r="U210">
        <v>3</v>
      </c>
      <c r="V210" t="str">
        <f>IF(D210="Y","",IF(W210="Y",INDEX('Backing 2'!B:B,MATCH(C210,'Backing 2'!C:C,0)),C210))</f>
        <v>3 - Senior Manager</v>
      </c>
      <c r="W210" t="s">
        <v>86</v>
      </c>
      <c r="X210">
        <v>3</v>
      </c>
      <c r="Y210" t="s">
        <v>76</v>
      </c>
      <c r="Z210">
        <v>43</v>
      </c>
      <c r="AA210" t="s">
        <v>25</v>
      </c>
      <c r="AB210" t="s">
        <v>25</v>
      </c>
      <c r="AC210" t="s">
        <v>25</v>
      </c>
      <c r="AD210" s="3">
        <v>42461</v>
      </c>
      <c r="AE210">
        <v>4</v>
      </c>
      <c r="AF210">
        <f ca="1">RAND()</f>
        <v>0.63727742933740106</v>
      </c>
    </row>
    <row r="211" spans="1:32" x14ac:dyDescent="0.3">
      <c r="A211">
        <v>248</v>
      </c>
      <c r="B211" t="s">
        <v>8</v>
      </c>
      <c r="C211" t="s">
        <v>92</v>
      </c>
      <c r="D211" t="s">
        <v>86</v>
      </c>
      <c r="E211">
        <v>2</v>
      </c>
      <c r="F211" t="s">
        <v>87</v>
      </c>
      <c r="G211" t="s">
        <v>85</v>
      </c>
      <c r="H211" s="2">
        <v>0.5</v>
      </c>
      <c r="I211" t="s">
        <v>87</v>
      </c>
      <c r="J211" t="s">
        <v>84</v>
      </c>
      <c r="K211" t="s">
        <v>14</v>
      </c>
      <c r="M211" t="s">
        <v>92</v>
      </c>
      <c r="N211" t="s">
        <v>14</v>
      </c>
      <c r="O211" s="1" t="s">
        <v>73</v>
      </c>
      <c r="P211" t="s">
        <v>73</v>
      </c>
      <c r="Q211" t="str">
        <f>IF(R211="","",INDEX('Backing 4'!U:U,MATCH(R211,'Backing 4'!T:T,0)))</f>
        <v>Even</v>
      </c>
      <c r="R211" t="str">
        <f>IF(M211="","",IF(C211="1 - Executive","",C211&amp;" &amp; "&amp;N211))</f>
        <v>4 - Manager &amp; Operations</v>
      </c>
      <c r="S211" t="str">
        <f>IF(T211="","",INDEX('Backing 4'!Z:Z,MATCH(T211,'Backing 4'!Y:Y,0)))</f>
        <v>Even</v>
      </c>
      <c r="T211" t="str">
        <f>IF(M211="","",IF(C211="1 - Executive","",C211))</f>
        <v>4 - Manager</v>
      </c>
      <c r="U211">
        <v>1</v>
      </c>
      <c r="V211" t="str">
        <f>IF(D211="Y","",IF(W211="Y",INDEX('Backing 2'!B:B,MATCH(C211,'Backing 2'!C:C,0)),C211))</f>
        <v>5 - Senior Officer</v>
      </c>
      <c r="W211" t="s">
        <v>84</v>
      </c>
      <c r="X211">
        <v>1</v>
      </c>
      <c r="Y211" t="s">
        <v>75</v>
      </c>
      <c r="Z211">
        <v>30</v>
      </c>
      <c r="AA211" t="s">
        <v>27</v>
      </c>
      <c r="AB211" t="s">
        <v>79</v>
      </c>
      <c r="AC211" t="s">
        <v>79</v>
      </c>
      <c r="AD211" s="3">
        <v>41000</v>
      </c>
      <c r="AE211">
        <v>8</v>
      </c>
      <c r="AF211">
        <f ca="1">RAND()</f>
        <v>0.40373946414062933</v>
      </c>
    </row>
    <row r="212" spans="1:32" x14ac:dyDescent="0.3">
      <c r="A212">
        <v>159</v>
      </c>
      <c r="B212" t="s">
        <v>8</v>
      </c>
      <c r="C212" t="s">
        <v>93</v>
      </c>
      <c r="D212" t="s">
        <v>86</v>
      </c>
      <c r="E212">
        <v>3</v>
      </c>
      <c r="F212" t="s">
        <v>87</v>
      </c>
      <c r="G212" t="s">
        <v>85</v>
      </c>
      <c r="H212" s="2">
        <v>0.5</v>
      </c>
      <c r="I212" t="s">
        <v>87</v>
      </c>
      <c r="J212" t="s">
        <v>84</v>
      </c>
      <c r="K212" t="s">
        <v>16</v>
      </c>
      <c r="M212" t="s">
        <v>93</v>
      </c>
      <c r="N212" t="s">
        <v>16</v>
      </c>
      <c r="O212" s="1" t="s">
        <v>73</v>
      </c>
      <c r="P212" t="s">
        <v>73</v>
      </c>
      <c r="Q212" t="str">
        <f>IF(R212="","",INDEX('Backing 4'!U:U,MATCH(R212,'Backing 4'!T:T,0)))</f>
        <v>Uneven - Men benefit</v>
      </c>
      <c r="R212" t="str">
        <f>IF(M212="","",IF(C212="1 - Executive","",C212&amp;" &amp; "&amp;N212))</f>
        <v>3 - Senior Manager &amp; Sales &amp; Marketing</v>
      </c>
      <c r="S212" t="str">
        <f>IF(T212="","",INDEX('Backing 4'!Z:Z,MATCH(T212,'Backing 4'!Y:Y,0)))</f>
        <v>Uneven - Men benefit</v>
      </c>
      <c r="T212" t="str">
        <f>IF(M212="","",IF(C212="1 - Executive","",C212))</f>
        <v>3 - Senior Manager</v>
      </c>
      <c r="U212">
        <v>3</v>
      </c>
      <c r="V212" t="str">
        <f>IF(D212="Y","",IF(W212="Y",INDEX('Backing 2'!B:B,MATCH(C212,'Backing 2'!C:C,0)),C212))</f>
        <v>3 - Senior Manager</v>
      </c>
      <c r="W212" t="s">
        <v>86</v>
      </c>
      <c r="X212">
        <v>3</v>
      </c>
      <c r="Y212" t="s">
        <v>75</v>
      </c>
      <c r="Z212">
        <v>39</v>
      </c>
      <c r="AA212" t="s">
        <v>36</v>
      </c>
      <c r="AB212" t="s">
        <v>79</v>
      </c>
      <c r="AC212" t="s">
        <v>79</v>
      </c>
      <c r="AD212" s="3">
        <v>42826</v>
      </c>
      <c r="AE212">
        <v>3</v>
      </c>
      <c r="AF212">
        <f ca="1">RAND()</f>
        <v>0.81405769783253035</v>
      </c>
    </row>
    <row r="213" spans="1:32" x14ac:dyDescent="0.3">
      <c r="A213">
        <v>421</v>
      </c>
      <c r="B213" t="s">
        <v>8</v>
      </c>
      <c r="C213" t="s">
        <v>94</v>
      </c>
      <c r="D213" t="s">
        <v>86</v>
      </c>
      <c r="E213">
        <v>3</v>
      </c>
      <c r="F213" t="s">
        <v>85</v>
      </c>
      <c r="G213" t="s">
        <v>85</v>
      </c>
      <c r="H213" s="2">
        <v>0.5</v>
      </c>
      <c r="I213" t="s">
        <v>87</v>
      </c>
      <c r="J213" t="s">
        <v>84</v>
      </c>
      <c r="K213" t="s">
        <v>17</v>
      </c>
      <c r="M213" t="s">
        <v>95</v>
      </c>
      <c r="N213" t="s">
        <v>17</v>
      </c>
      <c r="O213" s="1" t="s">
        <v>73</v>
      </c>
      <c r="P213" t="s">
        <v>73</v>
      </c>
      <c r="Q213" t="str">
        <f>IF(R213="","",INDEX('Backing 4'!U:U,MATCH(R213,'Backing 4'!T:T,0)))</f>
        <v>Inconclusive</v>
      </c>
      <c r="R213" t="str">
        <f>IF(M213="","",IF(C213="1 - Executive","",C213&amp;" &amp; "&amp;N213))</f>
        <v>2 - Director &amp; Strategy</v>
      </c>
      <c r="S213" t="s">
        <v>125</v>
      </c>
      <c r="T213" t="str">
        <f>IF(M213="","",IF(C213="1 - Executive","",C213))</f>
        <v>2 - Director</v>
      </c>
      <c r="U213">
        <v>3</v>
      </c>
      <c r="V213" t="str">
        <f>IF(D213="Y","",IF(W213="Y",INDEX('Backing 2'!B:B,MATCH(C213,'Backing 2'!C:C,0)),C213))</f>
        <v>2 - Director</v>
      </c>
      <c r="W213" t="s">
        <v>86</v>
      </c>
      <c r="X213">
        <v>3</v>
      </c>
      <c r="Y213" t="s">
        <v>76</v>
      </c>
      <c r="Z213">
        <v>48</v>
      </c>
      <c r="AA213" t="s">
        <v>37</v>
      </c>
      <c r="AB213" t="s">
        <v>79</v>
      </c>
      <c r="AC213" t="s">
        <v>79</v>
      </c>
      <c r="AD213" s="3">
        <v>42095</v>
      </c>
      <c r="AE213">
        <v>5</v>
      </c>
      <c r="AF213">
        <f ca="1">RAND()</f>
        <v>0.980513361942979</v>
      </c>
    </row>
    <row r="214" spans="1:32" x14ac:dyDescent="0.3">
      <c r="A214">
        <v>370</v>
      </c>
      <c r="B214" t="s">
        <v>7</v>
      </c>
      <c r="C214" t="s">
        <v>91</v>
      </c>
      <c r="D214" t="s">
        <v>86</v>
      </c>
      <c r="E214">
        <v>1</v>
      </c>
      <c r="F214" t="s">
        <v>87</v>
      </c>
      <c r="G214" t="s">
        <v>85</v>
      </c>
      <c r="H214" s="2">
        <v>0.5</v>
      </c>
      <c r="I214" t="s">
        <v>87</v>
      </c>
      <c r="J214" t="s">
        <v>84</v>
      </c>
      <c r="K214" t="s">
        <v>14</v>
      </c>
      <c r="M214" t="s">
        <v>91</v>
      </c>
      <c r="N214" t="s">
        <v>14</v>
      </c>
      <c r="O214" s="1" t="s">
        <v>73</v>
      </c>
      <c r="P214" t="s">
        <v>73</v>
      </c>
      <c r="Q214" t="str">
        <f>IF(R214="","",INDEX('Backing 4'!U:U,MATCH(R214,'Backing 4'!T:T,0)))</f>
        <v>Even</v>
      </c>
      <c r="R214" t="str">
        <f>IF(M214="","",IF(C214="1 - Executive","",C214&amp;" &amp; "&amp;N214))</f>
        <v>6 - Junior Officer &amp; Operations</v>
      </c>
      <c r="S214" t="str">
        <f>IF(T214="","",INDEX('Backing 4'!Z:Z,MATCH(T214,'Backing 4'!Y:Y,0)))</f>
        <v>Even</v>
      </c>
      <c r="T214" t="str">
        <f>IF(M214="","",IF(C214="1 - Executive","",C214))</f>
        <v>6 - Junior Officer</v>
      </c>
      <c r="U214">
        <v>1</v>
      </c>
      <c r="V214" t="str">
        <f>IF(D214="Y","",IF(W214="Y",INDEX('Backing 2'!B:B,MATCH(C214,'Backing 2'!C:C,0)),C214))</f>
        <v>6 - Junior Officer</v>
      </c>
      <c r="W214" t="s">
        <v>86</v>
      </c>
      <c r="Y214" t="s">
        <v>74</v>
      </c>
      <c r="Z214">
        <v>28</v>
      </c>
      <c r="AA214" t="s">
        <v>25</v>
      </c>
      <c r="AB214" t="s">
        <v>25</v>
      </c>
      <c r="AC214" t="s">
        <v>25</v>
      </c>
      <c r="AD214" s="3">
        <v>43556</v>
      </c>
      <c r="AE214">
        <v>1</v>
      </c>
      <c r="AF214">
        <f ca="1">RAND()</f>
        <v>0.68665633543437243</v>
      </c>
    </row>
    <row r="215" spans="1:32" x14ac:dyDescent="0.3">
      <c r="A215">
        <v>1</v>
      </c>
      <c r="B215" t="s">
        <v>8</v>
      </c>
      <c r="C215" s="4" t="s">
        <v>91</v>
      </c>
      <c r="D215" t="s">
        <v>86</v>
      </c>
      <c r="E215">
        <v>2</v>
      </c>
      <c r="F215" t="s">
        <v>87</v>
      </c>
      <c r="G215" t="s">
        <v>87</v>
      </c>
      <c r="H215" s="2">
        <v>0.5</v>
      </c>
      <c r="I215" t="s">
        <v>85</v>
      </c>
      <c r="J215" t="s">
        <v>84</v>
      </c>
      <c r="K215" t="s">
        <v>14</v>
      </c>
      <c r="L215" t="s">
        <v>88</v>
      </c>
      <c r="N215" t="s">
        <v>14</v>
      </c>
      <c r="O215" s="1" t="s">
        <v>73</v>
      </c>
      <c r="P215" t="s">
        <v>73</v>
      </c>
      <c r="Q215" t="str">
        <f>IF(R215="","",INDEX('Backing 4'!U:U,MATCH(R215,'Backing 4'!T:T,0)))</f>
        <v/>
      </c>
      <c r="R215" t="str">
        <f>IF(M215="","",IF(C215="1 - Executive","",C215&amp;" &amp; "&amp;N215))</f>
        <v/>
      </c>
      <c r="S215" t="str">
        <f>IF(T215="","",INDEX('Backing 4'!Z:Z,MATCH(T215,'Backing 4'!Y:Y,0)))</f>
        <v/>
      </c>
      <c r="T215" t="str">
        <f>IF(M215="","",IF(C215="1 - Executive","",C215))</f>
        <v/>
      </c>
      <c r="U215">
        <v>3</v>
      </c>
      <c r="V215" t="str">
        <f>IF(D215="Y","",IF(W215="Y",INDEX('Backing 2'!B:B,MATCH(C215,'Backing 2'!C:C,0)),C215))</f>
        <v>6 - Junior Officer</v>
      </c>
      <c r="W215" t="s">
        <v>86</v>
      </c>
      <c r="X215">
        <v>3</v>
      </c>
      <c r="Y215" t="s">
        <v>75</v>
      </c>
      <c r="Z215">
        <v>37</v>
      </c>
      <c r="AA215" t="s">
        <v>27</v>
      </c>
      <c r="AB215" t="s">
        <v>79</v>
      </c>
      <c r="AC215" t="s">
        <v>79</v>
      </c>
      <c r="AD215" s="3">
        <v>42826</v>
      </c>
      <c r="AE215">
        <v>3</v>
      </c>
      <c r="AF215">
        <f ca="1">RAND()</f>
        <v>0.85113820934161588</v>
      </c>
    </row>
    <row r="216" spans="1:32" x14ac:dyDescent="0.3">
      <c r="A216">
        <v>52</v>
      </c>
      <c r="B216" t="s">
        <v>8</v>
      </c>
      <c r="C216" t="s">
        <v>92</v>
      </c>
      <c r="D216" t="s">
        <v>86</v>
      </c>
      <c r="E216">
        <v>2</v>
      </c>
      <c r="F216" t="s">
        <v>87</v>
      </c>
      <c r="G216" t="s">
        <v>85</v>
      </c>
      <c r="H216" s="2">
        <v>0.5</v>
      </c>
      <c r="I216" t="s">
        <v>87</v>
      </c>
      <c r="J216" t="s">
        <v>84</v>
      </c>
      <c r="K216" t="s">
        <v>16</v>
      </c>
      <c r="M216" t="s">
        <v>92</v>
      </c>
      <c r="N216" t="s">
        <v>16</v>
      </c>
      <c r="O216" s="1" t="s">
        <v>73</v>
      </c>
      <c r="P216" t="s">
        <v>73</v>
      </c>
      <c r="Q216" t="str">
        <f>IF(R216="","",INDEX('Backing 4'!U:U,MATCH(R216,'Backing 4'!T:T,0)))</f>
        <v>Uneven - Men benefit</v>
      </c>
      <c r="R216" t="str">
        <f>IF(M216="","",IF(C216="1 - Executive","",C216&amp;" &amp; "&amp;N216))</f>
        <v>4 - Manager &amp; Sales &amp; Marketing</v>
      </c>
      <c r="S216" t="str">
        <f>IF(T216="","",INDEX('Backing 4'!Z:Z,MATCH(T216,'Backing 4'!Y:Y,0)))</f>
        <v>Even</v>
      </c>
      <c r="T216" t="str">
        <f>IF(M216="","",IF(C216="1 - Executive","",C216))</f>
        <v>4 - Manager</v>
      </c>
      <c r="U216">
        <v>2</v>
      </c>
      <c r="V216" t="str">
        <f>IF(D216="Y","",IF(W216="Y",INDEX('Backing 2'!B:B,MATCH(C216,'Backing 2'!C:C,0)),C216))</f>
        <v>4 - Manager</v>
      </c>
      <c r="W216" t="s">
        <v>86</v>
      </c>
      <c r="X216">
        <v>3</v>
      </c>
      <c r="Y216" t="s">
        <v>75</v>
      </c>
      <c r="Z216">
        <v>32</v>
      </c>
      <c r="AA216" t="s">
        <v>37</v>
      </c>
      <c r="AB216" t="s">
        <v>79</v>
      </c>
      <c r="AC216" t="s">
        <v>79</v>
      </c>
      <c r="AD216" s="3">
        <v>41000</v>
      </c>
      <c r="AE216">
        <v>8</v>
      </c>
      <c r="AF216">
        <f ca="1">RAND()</f>
        <v>0.48100058761368081</v>
      </c>
    </row>
    <row r="217" spans="1:32" x14ac:dyDescent="0.3">
      <c r="A217">
        <v>410</v>
      </c>
      <c r="B217" t="s">
        <v>8</v>
      </c>
      <c r="C217" t="s">
        <v>126</v>
      </c>
      <c r="D217" t="s">
        <v>84</v>
      </c>
      <c r="F217" t="s">
        <v>87</v>
      </c>
      <c r="G217" t="s">
        <v>87</v>
      </c>
      <c r="H217" s="2">
        <v>0.5</v>
      </c>
      <c r="I217" t="s">
        <v>87</v>
      </c>
      <c r="J217" t="s">
        <v>86</v>
      </c>
      <c r="K217" t="s">
        <v>16</v>
      </c>
      <c r="M217" t="s">
        <v>126</v>
      </c>
      <c r="N217" t="s">
        <v>16</v>
      </c>
      <c r="O217" s="1" t="s">
        <v>73</v>
      </c>
      <c r="P217" t="s">
        <v>73</v>
      </c>
      <c r="Q217" t="str">
        <f>IF(R217="","",INDEX('Backing 4'!U:U,MATCH(R217,'Backing 4'!T:T,0)))</f>
        <v>Even</v>
      </c>
      <c r="R217" t="str">
        <f>IF(M217="","",IF(C217="1 - Executive","",C217&amp;" &amp; "&amp;N217))</f>
        <v>5 - Senior Officer &amp; Sales &amp; Marketing</v>
      </c>
      <c r="S217" t="str">
        <f>IF(T217="","",INDEX('Backing 4'!Z:Z,MATCH(T217,'Backing 4'!Y:Y,0)))</f>
        <v>Even</v>
      </c>
      <c r="T217" t="str">
        <f>IF(M217="","",IF(C217="1 - Executive","",C217))</f>
        <v>5 - Senior Officer</v>
      </c>
      <c r="U217">
        <v>0</v>
      </c>
      <c r="V217" t="str">
        <f>IF(D217="Y","",IF(W217="Y",INDEX('Backing 2'!B:B,MATCH(C217,'Backing 2'!C:C,0)),C217))</f>
        <v/>
      </c>
      <c r="W217" t="s">
        <v>86</v>
      </c>
      <c r="Y217" t="s">
        <v>74</v>
      </c>
      <c r="Z217">
        <v>27</v>
      </c>
      <c r="AA217" t="s">
        <v>25</v>
      </c>
      <c r="AB217" t="s">
        <v>25</v>
      </c>
      <c r="AC217" t="s">
        <v>25</v>
      </c>
      <c r="AD217" s="3">
        <v>43922</v>
      </c>
      <c r="AE217">
        <v>0</v>
      </c>
      <c r="AF217">
        <f ca="1">RAND()</f>
        <v>0.97341427702826455</v>
      </c>
    </row>
    <row r="218" spans="1:32" x14ac:dyDescent="0.3">
      <c r="A218">
        <v>89</v>
      </c>
      <c r="B218" t="s">
        <v>8</v>
      </c>
      <c r="C218" t="s">
        <v>93</v>
      </c>
      <c r="D218" t="s">
        <v>84</v>
      </c>
      <c r="F218" t="s">
        <v>87</v>
      </c>
      <c r="G218" t="s">
        <v>87</v>
      </c>
      <c r="H218" s="2">
        <v>0.5</v>
      </c>
      <c r="I218" t="s">
        <v>87</v>
      </c>
      <c r="J218" t="s">
        <v>86</v>
      </c>
      <c r="K218" t="s">
        <v>15</v>
      </c>
      <c r="M218" t="s">
        <v>93</v>
      </c>
      <c r="N218" t="s">
        <v>15</v>
      </c>
      <c r="O218" s="1" t="s">
        <v>73</v>
      </c>
      <c r="P218" t="s">
        <v>73</v>
      </c>
      <c r="Q218" t="str">
        <f>IF(R218="","",INDEX('Backing 4'!U:U,MATCH(R218,'Backing 4'!T:T,0)))</f>
        <v>Uneven - Men benefit</v>
      </c>
      <c r="R218" t="str">
        <f>IF(M218="","",IF(C218="1 - Executive","",C218&amp;" &amp; "&amp;N218))</f>
        <v>3 - Senior Manager &amp; Internal Services</v>
      </c>
      <c r="S218" t="str">
        <f>IF(T218="","",INDEX('Backing 4'!Z:Z,MATCH(T218,'Backing 4'!Y:Y,0)))</f>
        <v>Uneven - Men benefit</v>
      </c>
      <c r="T218" t="str">
        <f>IF(M218="","",IF(C218="1 - Executive","",C218))</f>
        <v>3 - Senior Manager</v>
      </c>
      <c r="U218">
        <v>0</v>
      </c>
      <c r="V218" t="str">
        <f>IF(D218="Y","",IF(W218="Y",INDEX('Backing 2'!B:B,MATCH(C218,'Backing 2'!C:C,0)),C218))</f>
        <v/>
      </c>
      <c r="W218" t="s">
        <v>86</v>
      </c>
      <c r="Y218" t="s">
        <v>75</v>
      </c>
      <c r="Z218">
        <v>38</v>
      </c>
      <c r="AA218" t="s">
        <v>36</v>
      </c>
      <c r="AB218" t="s">
        <v>79</v>
      </c>
      <c r="AC218" t="s">
        <v>79</v>
      </c>
      <c r="AD218" s="3">
        <v>43922</v>
      </c>
      <c r="AE218">
        <v>0</v>
      </c>
      <c r="AF218">
        <f ca="1">RAND()</f>
        <v>0.93025078343590417</v>
      </c>
    </row>
    <row r="219" spans="1:32" x14ac:dyDescent="0.3">
      <c r="A219">
        <v>335</v>
      </c>
      <c r="B219" t="s">
        <v>7</v>
      </c>
      <c r="C219" t="s">
        <v>91</v>
      </c>
      <c r="D219" t="s">
        <v>86</v>
      </c>
      <c r="E219">
        <v>3</v>
      </c>
      <c r="F219" t="s">
        <v>87</v>
      </c>
      <c r="G219" t="s">
        <v>85</v>
      </c>
      <c r="H219" s="2">
        <v>0.5</v>
      </c>
      <c r="I219" t="s">
        <v>87</v>
      </c>
      <c r="J219" t="s">
        <v>84</v>
      </c>
      <c r="K219" t="s">
        <v>14</v>
      </c>
      <c r="M219" t="s">
        <v>91</v>
      </c>
      <c r="N219" t="s">
        <v>14</v>
      </c>
      <c r="O219" s="1" t="s">
        <v>73</v>
      </c>
      <c r="P219" t="s">
        <v>73</v>
      </c>
      <c r="Q219" t="str">
        <f>IF(R219="","",INDEX('Backing 4'!U:U,MATCH(R219,'Backing 4'!T:T,0)))</f>
        <v>Even</v>
      </c>
      <c r="R219" t="str">
        <f>IF(M219="","",IF(C219="1 - Executive","",C219&amp;" &amp; "&amp;N219))</f>
        <v>6 - Junior Officer &amp; Operations</v>
      </c>
      <c r="S219" t="str">
        <f>IF(T219="","",INDEX('Backing 4'!Z:Z,MATCH(T219,'Backing 4'!Y:Y,0)))</f>
        <v>Even</v>
      </c>
      <c r="T219" t="str">
        <f>IF(M219="","",IF(C219="1 - Executive","",C219))</f>
        <v>6 - Junior Officer</v>
      </c>
      <c r="U219">
        <v>3</v>
      </c>
      <c r="V219" t="str">
        <f>IF(D219="Y","",IF(W219="Y",INDEX('Backing 2'!B:B,MATCH(C219,'Backing 2'!C:C,0)),C219))</f>
        <v>6 - Junior Officer</v>
      </c>
      <c r="W219" t="s">
        <v>86</v>
      </c>
      <c r="X219">
        <v>2</v>
      </c>
      <c r="Y219" t="s">
        <v>74</v>
      </c>
      <c r="Z219">
        <v>22</v>
      </c>
      <c r="AA219" t="s">
        <v>25</v>
      </c>
      <c r="AB219" t="s">
        <v>25</v>
      </c>
      <c r="AC219" t="s">
        <v>25</v>
      </c>
      <c r="AD219" s="3">
        <v>42826</v>
      </c>
      <c r="AE219">
        <v>3</v>
      </c>
      <c r="AF219">
        <f ca="1">RAND()</f>
        <v>0.65785731741091957</v>
      </c>
    </row>
    <row r="220" spans="1:32" x14ac:dyDescent="0.3">
      <c r="A220">
        <v>344</v>
      </c>
      <c r="B220" t="s">
        <v>8</v>
      </c>
      <c r="C220" t="s">
        <v>126</v>
      </c>
      <c r="D220" t="s">
        <v>86</v>
      </c>
      <c r="E220">
        <v>2</v>
      </c>
      <c r="F220" t="s">
        <v>85</v>
      </c>
      <c r="G220" t="s">
        <v>85</v>
      </c>
      <c r="H220" s="2">
        <v>0.5</v>
      </c>
      <c r="I220" t="s">
        <v>87</v>
      </c>
      <c r="J220" t="s">
        <v>84</v>
      </c>
      <c r="K220" t="s">
        <v>14</v>
      </c>
      <c r="M220" t="s">
        <v>92</v>
      </c>
      <c r="N220" t="s">
        <v>14</v>
      </c>
      <c r="O220" s="1" t="s">
        <v>73</v>
      </c>
      <c r="P220" t="s">
        <v>73</v>
      </c>
      <c r="Q220" t="str">
        <f>IF(R220="","",INDEX('Backing 4'!U:U,MATCH(R220,'Backing 4'!T:T,0)))</f>
        <v>Even</v>
      </c>
      <c r="R220" t="str">
        <f>IF(M220="","",IF(C220="1 - Executive","",C220&amp;" &amp; "&amp;N220))</f>
        <v>5 - Senior Officer &amp; Operations</v>
      </c>
      <c r="S220" t="str">
        <f>IF(T220="","",INDEX('Backing 4'!Z:Z,MATCH(T220,'Backing 4'!Y:Y,0)))</f>
        <v>Even</v>
      </c>
      <c r="T220" t="str">
        <f>IF(M220="","",IF(C220="1 - Executive","",C220))</f>
        <v>5 - Senior Officer</v>
      </c>
      <c r="U220">
        <v>1</v>
      </c>
      <c r="V220" t="str">
        <f>IF(D220="Y","",IF(W220="Y",INDEX('Backing 2'!B:B,MATCH(C220,'Backing 2'!C:C,0)),C220))</f>
        <v>5 - Senior Officer</v>
      </c>
      <c r="W220" t="s">
        <v>86</v>
      </c>
      <c r="Y220" t="s">
        <v>75</v>
      </c>
      <c r="Z220">
        <v>35</v>
      </c>
      <c r="AA220" t="s">
        <v>36</v>
      </c>
      <c r="AB220" t="s">
        <v>79</v>
      </c>
      <c r="AC220" t="s">
        <v>79</v>
      </c>
      <c r="AD220" s="3">
        <v>43556</v>
      </c>
      <c r="AE220">
        <v>1</v>
      </c>
      <c r="AF220">
        <f ca="1">RAND()</f>
        <v>8.4877600421160326E-2</v>
      </c>
    </row>
    <row r="221" spans="1:32" x14ac:dyDescent="0.3">
      <c r="A221">
        <v>334</v>
      </c>
      <c r="B221" t="s">
        <v>8</v>
      </c>
      <c r="C221" t="s">
        <v>91</v>
      </c>
      <c r="D221" t="s">
        <v>86</v>
      </c>
      <c r="E221">
        <v>3</v>
      </c>
      <c r="F221" t="s">
        <v>87</v>
      </c>
      <c r="G221" t="s">
        <v>85</v>
      </c>
      <c r="H221" s="2">
        <v>0.5</v>
      </c>
      <c r="I221" t="s">
        <v>87</v>
      </c>
      <c r="J221" t="s">
        <v>84</v>
      </c>
      <c r="K221" t="s">
        <v>15</v>
      </c>
      <c r="M221" t="s">
        <v>91</v>
      </c>
      <c r="N221" t="s">
        <v>15</v>
      </c>
      <c r="O221" s="1" t="s">
        <v>73</v>
      </c>
      <c r="P221" t="s">
        <v>73</v>
      </c>
      <c r="Q221" t="str">
        <f>IF(R221="","",INDEX('Backing 4'!U:U,MATCH(R221,'Backing 4'!T:T,0)))</f>
        <v>Even</v>
      </c>
      <c r="R221" t="str">
        <f>IF(M221="","",IF(C221="1 - Executive","",C221&amp;" &amp; "&amp;N221))</f>
        <v>6 - Junior Officer &amp; Internal Services</v>
      </c>
      <c r="S221" t="str">
        <f>IF(T221="","",INDEX('Backing 4'!Z:Z,MATCH(T221,'Backing 4'!Y:Y,0)))</f>
        <v>Even</v>
      </c>
      <c r="T221" t="str">
        <f>IF(M221="","",IF(C221="1 - Executive","",C221))</f>
        <v>6 - Junior Officer</v>
      </c>
      <c r="U221">
        <v>2</v>
      </c>
      <c r="V221" t="str">
        <f>IF(D221="Y","",IF(W221="Y",INDEX('Backing 2'!B:B,MATCH(C221,'Backing 2'!C:C,0)),C221))</f>
        <v>6 - Junior Officer</v>
      </c>
      <c r="W221" t="s">
        <v>86</v>
      </c>
      <c r="X221">
        <v>4</v>
      </c>
      <c r="Y221" t="s">
        <v>134</v>
      </c>
      <c r="Z221">
        <v>19</v>
      </c>
      <c r="AA221" t="s">
        <v>36</v>
      </c>
      <c r="AB221" t="s">
        <v>79</v>
      </c>
      <c r="AC221" t="s">
        <v>79</v>
      </c>
      <c r="AD221" s="3">
        <v>43191</v>
      </c>
      <c r="AE221">
        <v>2</v>
      </c>
      <c r="AF221">
        <f ca="1">RAND()</f>
        <v>0.93451554825370065</v>
      </c>
    </row>
    <row r="222" spans="1:32" x14ac:dyDescent="0.3">
      <c r="A222">
        <v>250</v>
      </c>
      <c r="B222" t="s">
        <v>8</v>
      </c>
      <c r="C222" s="4" t="s">
        <v>91</v>
      </c>
      <c r="D222" t="s">
        <v>86</v>
      </c>
      <c r="E222">
        <v>2</v>
      </c>
      <c r="F222" t="s">
        <v>87</v>
      </c>
      <c r="G222" t="s">
        <v>87</v>
      </c>
      <c r="H222" s="2">
        <v>0.5</v>
      </c>
      <c r="I222" t="s">
        <v>85</v>
      </c>
      <c r="J222" t="s">
        <v>84</v>
      </c>
      <c r="K222" t="s">
        <v>14</v>
      </c>
      <c r="L222" t="s">
        <v>88</v>
      </c>
      <c r="N222" t="s">
        <v>14</v>
      </c>
      <c r="O222" s="1" t="s">
        <v>73</v>
      </c>
      <c r="P222" t="s">
        <v>73</v>
      </c>
      <c r="Q222" t="str">
        <f>IF(R222="","",INDEX('Backing 4'!U:U,MATCH(R222,'Backing 4'!T:T,0)))</f>
        <v/>
      </c>
      <c r="R222" t="str">
        <f>IF(M222="","",IF(C222="1 - Executive","",C222&amp;" &amp; "&amp;N222))</f>
        <v/>
      </c>
      <c r="S222" t="str">
        <f>IF(T222="","",INDEX('Backing 4'!Z:Z,MATCH(T222,'Backing 4'!Y:Y,0)))</f>
        <v/>
      </c>
      <c r="T222" t="str">
        <f>IF(M222="","",IF(C222="1 - Executive","",C222))</f>
        <v/>
      </c>
      <c r="U222">
        <v>5</v>
      </c>
      <c r="V222" t="str">
        <f>IF(D222="Y","",IF(W222="Y",INDEX('Backing 2'!B:B,MATCH(C222,'Backing 2'!C:C,0)),C222))</f>
        <v>6 - Junior Officer</v>
      </c>
      <c r="W222" t="s">
        <v>86</v>
      </c>
      <c r="X222">
        <v>2</v>
      </c>
      <c r="Y222" t="s">
        <v>74</v>
      </c>
      <c r="Z222">
        <v>24</v>
      </c>
      <c r="AA222" t="s">
        <v>25</v>
      </c>
      <c r="AB222" t="s">
        <v>25</v>
      </c>
      <c r="AC222" t="s">
        <v>25</v>
      </c>
      <c r="AD222" s="3">
        <v>42095</v>
      </c>
      <c r="AE222">
        <v>5</v>
      </c>
      <c r="AF222">
        <f ca="1">RAND()</f>
        <v>0.87366165710982313</v>
      </c>
    </row>
    <row r="223" spans="1:32" x14ac:dyDescent="0.3">
      <c r="A223">
        <v>419</v>
      </c>
      <c r="B223" t="s">
        <v>8</v>
      </c>
      <c r="C223" t="s">
        <v>91</v>
      </c>
      <c r="D223" t="s">
        <v>86</v>
      </c>
      <c r="E223">
        <v>3</v>
      </c>
      <c r="F223" t="s">
        <v>87</v>
      </c>
      <c r="G223" t="s">
        <v>85</v>
      </c>
      <c r="H223" s="2">
        <v>0.5</v>
      </c>
      <c r="I223" t="s">
        <v>87</v>
      </c>
      <c r="J223" t="s">
        <v>84</v>
      </c>
      <c r="K223" t="s">
        <v>16</v>
      </c>
      <c r="M223" t="s">
        <v>91</v>
      </c>
      <c r="N223" t="s">
        <v>16</v>
      </c>
      <c r="O223" s="1" t="s">
        <v>73</v>
      </c>
      <c r="P223" t="s">
        <v>73</v>
      </c>
      <c r="Q223" t="str">
        <f>IF(R223="","",INDEX('Backing 4'!U:U,MATCH(R223,'Backing 4'!T:T,0)))</f>
        <v>Even</v>
      </c>
      <c r="R223" t="str">
        <f>IF(M223="","",IF(C223="1 - Executive","",C223&amp;" &amp; "&amp;N223))</f>
        <v>6 - Junior Officer &amp; Sales &amp; Marketing</v>
      </c>
      <c r="S223" t="str">
        <f>IF(T223="","",INDEX('Backing 4'!Z:Z,MATCH(T223,'Backing 4'!Y:Y,0)))</f>
        <v>Even</v>
      </c>
      <c r="T223" t="str">
        <f>IF(M223="","",IF(C223="1 - Executive","",C223))</f>
        <v>6 - Junior Officer</v>
      </c>
      <c r="U223">
        <v>3</v>
      </c>
      <c r="V223" t="str">
        <f>IF(D223="Y","",IF(W223="Y",INDEX('Backing 2'!B:B,MATCH(C223,'Backing 2'!C:C,0)),C223))</f>
        <v>6 - Junior Officer</v>
      </c>
      <c r="W223" t="s">
        <v>86</v>
      </c>
      <c r="X223">
        <v>2</v>
      </c>
      <c r="Y223" t="s">
        <v>74</v>
      </c>
      <c r="Z223">
        <v>21</v>
      </c>
      <c r="AA223" t="s">
        <v>25</v>
      </c>
      <c r="AB223" t="s">
        <v>25</v>
      </c>
      <c r="AC223" t="s">
        <v>25</v>
      </c>
      <c r="AD223" s="3">
        <v>42826</v>
      </c>
      <c r="AE223">
        <v>3</v>
      </c>
      <c r="AF223">
        <f ca="1">RAND()</f>
        <v>1.4046840420593121E-2</v>
      </c>
    </row>
    <row r="224" spans="1:32" x14ac:dyDescent="0.3">
      <c r="A224">
        <v>182</v>
      </c>
      <c r="B224" t="s">
        <v>7</v>
      </c>
      <c r="C224" s="4" t="s">
        <v>91</v>
      </c>
      <c r="D224" t="s">
        <v>86</v>
      </c>
      <c r="E224">
        <v>3</v>
      </c>
      <c r="F224" t="s">
        <v>87</v>
      </c>
      <c r="G224" t="s">
        <v>87</v>
      </c>
      <c r="H224" s="2">
        <v>0.5</v>
      </c>
      <c r="I224" t="s">
        <v>85</v>
      </c>
      <c r="J224" t="s">
        <v>84</v>
      </c>
      <c r="K224" t="s">
        <v>15</v>
      </c>
      <c r="L224" t="s">
        <v>88</v>
      </c>
      <c r="N224" t="s">
        <v>15</v>
      </c>
      <c r="O224" s="1" t="s">
        <v>73</v>
      </c>
      <c r="P224" t="s">
        <v>73</v>
      </c>
      <c r="Q224" t="str">
        <f>IF(R224="","",INDEX('Backing 4'!U:U,MATCH(R224,'Backing 4'!T:T,0)))</f>
        <v/>
      </c>
      <c r="R224" t="str">
        <f>IF(M224="","",IF(C224="1 - Executive","",C224&amp;" &amp; "&amp;N224))</f>
        <v/>
      </c>
      <c r="S224" t="str">
        <f>IF(T224="","",INDEX('Backing 4'!Z:Z,MATCH(T224,'Backing 4'!Y:Y,0)))</f>
        <v/>
      </c>
      <c r="T224" t="str">
        <f>IF(M224="","",IF(C224="1 - Executive","",C224))</f>
        <v/>
      </c>
      <c r="U224">
        <v>2</v>
      </c>
      <c r="V224" t="str">
        <f>IF(D224="Y","",IF(W224="Y",INDEX('Backing 2'!B:B,MATCH(C224,'Backing 2'!C:C,0)),C224))</f>
        <v>6 - Junior Officer</v>
      </c>
      <c r="W224" t="s">
        <v>86</v>
      </c>
      <c r="X224">
        <v>3</v>
      </c>
      <c r="Y224" t="s">
        <v>76</v>
      </c>
      <c r="Z224">
        <v>44</v>
      </c>
      <c r="AA224" t="s">
        <v>36</v>
      </c>
      <c r="AB224" t="s">
        <v>79</v>
      </c>
      <c r="AC224" t="s">
        <v>79</v>
      </c>
      <c r="AD224" s="3">
        <v>43191</v>
      </c>
      <c r="AE224">
        <v>2</v>
      </c>
      <c r="AF224">
        <f ca="1">RAND()</f>
        <v>0.26440298069477586</v>
      </c>
    </row>
    <row r="225" spans="1:32" x14ac:dyDescent="0.3">
      <c r="A225">
        <v>402</v>
      </c>
      <c r="B225" t="s">
        <v>7</v>
      </c>
      <c r="C225" t="s">
        <v>126</v>
      </c>
      <c r="D225" t="s">
        <v>84</v>
      </c>
      <c r="F225" t="s">
        <v>87</v>
      </c>
      <c r="G225" t="s">
        <v>87</v>
      </c>
      <c r="H225" s="2">
        <v>0.5</v>
      </c>
      <c r="I225" t="s">
        <v>87</v>
      </c>
      <c r="J225" t="s">
        <v>86</v>
      </c>
      <c r="K225" t="s">
        <v>14</v>
      </c>
      <c r="M225" t="s">
        <v>126</v>
      </c>
      <c r="N225" t="s">
        <v>14</v>
      </c>
      <c r="O225" s="1">
        <v>0.8</v>
      </c>
      <c r="P225" t="s">
        <v>72</v>
      </c>
      <c r="Q225" t="str">
        <f>IF(R225="","",INDEX('Backing 4'!U:U,MATCH(R225,'Backing 4'!T:T,0)))</f>
        <v>Even</v>
      </c>
      <c r="R225" t="str">
        <f>IF(M225="","",IF(C225="1 - Executive","",C225&amp;" &amp; "&amp;N225))</f>
        <v>5 - Senior Officer &amp; Operations</v>
      </c>
      <c r="S225" t="str">
        <f>IF(T225="","",INDEX('Backing 4'!Z:Z,MATCH(T225,'Backing 4'!Y:Y,0)))</f>
        <v>Even</v>
      </c>
      <c r="T225" t="str">
        <f>IF(M225="","",IF(C225="1 - Executive","",C225))</f>
        <v>5 - Senior Officer</v>
      </c>
      <c r="U225">
        <v>0</v>
      </c>
      <c r="V225" t="str">
        <f>IF(D225="Y","",IF(W225="Y",INDEX('Backing 2'!B:B,MATCH(C225,'Backing 2'!C:C,0)),C225))</f>
        <v/>
      </c>
      <c r="W225" t="s">
        <v>86</v>
      </c>
      <c r="Y225" t="s">
        <v>75</v>
      </c>
      <c r="Z225">
        <v>33</v>
      </c>
      <c r="AA225" t="s">
        <v>25</v>
      </c>
      <c r="AB225" t="s">
        <v>25</v>
      </c>
      <c r="AC225" t="s">
        <v>25</v>
      </c>
      <c r="AD225" s="3">
        <v>43922</v>
      </c>
      <c r="AE225">
        <v>0</v>
      </c>
      <c r="AF225">
        <f ca="1">RAND()</f>
        <v>0.11692086504125809</v>
      </c>
    </row>
    <row r="226" spans="1:32" x14ac:dyDescent="0.3">
      <c r="A226">
        <v>413</v>
      </c>
      <c r="B226" t="s">
        <v>8</v>
      </c>
      <c r="C226" t="s">
        <v>94</v>
      </c>
      <c r="D226" t="s">
        <v>86</v>
      </c>
      <c r="E226">
        <v>3</v>
      </c>
      <c r="F226" t="s">
        <v>87</v>
      </c>
      <c r="G226" t="s">
        <v>85</v>
      </c>
      <c r="H226" s="2">
        <v>0.5</v>
      </c>
      <c r="I226" t="s">
        <v>87</v>
      </c>
      <c r="J226" t="s">
        <v>84</v>
      </c>
      <c r="K226" t="s">
        <v>15</v>
      </c>
      <c r="M226" t="s">
        <v>94</v>
      </c>
      <c r="N226" t="s">
        <v>15</v>
      </c>
      <c r="O226" s="1" t="s">
        <v>73</v>
      </c>
      <c r="P226" t="s">
        <v>73</v>
      </c>
      <c r="Q226" t="str">
        <f>IF(R226="","",INDEX('Backing 4'!U:U,MATCH(R226,'Backing 4'!T:T,0)))</f>
        <v>Inconclusive</v>
      </c>
      <c r="R226" t="str">
        <f>IF(M226="","",IF(C226="1 - Executive","",C226&amp;" &amp; "&amp;N226))</f>
        <v>2 - Director &amp; Internal Services</v>
      </c>
      <c r="S226" t="s">
        <v>125</v>
      </c>
      <c r="T226" t="str">
        <f>IF(M226="","",IF(C226="1 - Executive","",C226))</f>
        <v>2 - Director</v>
      </c>
      <c r="U226">
        <v>5</v>
      </c>
      <c r="V226" t="str">
        <f>IF(D226="Y","",IF(W226="Y",INDEX('Backing 2'!B:B,MATCH(C226,'Backing 2'!C:C,0)),C226))</f>
        <v>2 - Director</v>
      </c>
      <c r="W226" t="s">
        <v>86</v>
      </c>
      <c r="X226">
        <v>3</v>
      </c>
      <c r="Y226" t="s">
        <v>76</v>
      </c>
      <c r="Z226">
        <v>46</v>
      </c>
      <c r="AA226" t="s">
        <v>25</v>
      </c>
      <c r="AB226" t="s">
        <v>25</v>
      </c>
      <c r="AC226" t="s">
        <v>25</v>
      </c>
      <c r="AD226" s="3">
        <v>41365</v>
      </c>
      <c r="AE226">
        <v>7</v>
      </c>
      <c r="AF226">
        <f ca="1">RAND()</f>
        <v>0.90610435260797006</v>
      </c>
    </row>
    <row r="227" spans="1:32" x14ac:dyDescent="0.3">
      <c r="A227">
        <v>328</v>
      </c>
      <c r="B227" t="s">
        <v>7</v>
      </c>
      <c r="C227" t="s">
        <v>126</v>
      </c>
      <c r="D227" t="s">
        <v>86</v>
      </c>
      <c r="E227">
        <v>3</v>
      </c>
      <c r="F227" t="s">
        <v>87</v>
      </c>
      <c r="G227" t="s">
        <v>85</v>
      </c>
      <c r="H227" s="2">
        <v>0.5</v>
      </c>
      <c r="I227" t="s">
        <v>87</v>
      </c>
      <c r="J227" t="s">
        <v>84</v>
      </c>
      <c r="K227" t="s">
        <v>14</v>
      </c>
      <c r="M227" t="s">
        <v>126</v>
      </c>
      <c r="N227" t="s">
        <v>14</v>
      </c>
      <c r="O227" s="1" t="s">
        <v>73</v>
      </c>
      <c r="P227" t="s">
        <v>73</v>
      </c>
      <c r="Q227" t="str">
        <f>IF(R227="","",INDEX('Backing 4'!U:U,MATCH(R227,'Backing 4'!T:T,0)))</f>
        <v>Even</v>
      </c>
      <c r="R227" t="str">
        <f>IF(M227="","",IF(C227="1 - Executive","",C227&amp;" &amp; "&amp;N227))</f>
        <v>5 - Senior Officer &amp; Operations</v>
      </c>
      <c r="S227" t="str">
        <f>IF(T227="","",INDEX('Backing 4'!Z:Z,MATCH(T227,'Backing 4'!Y:Y,0)))</f>
        <v>Even</v>
      </c>
      <c r="T227" t="str">
        <f>IF(M227="","",IF(C227="1 - Executive","",C227))</f>
        <v>5 - Senior Officer</v>
      </c>
      <c r="U227">
        <v>3</v>
      </c>
      <c r="V227" t="str">
        <f>IF(D227="Y","",IF(W227="Y",INDEX('Backing 2'!B:B,MATCH(C227,'Backing 2'!C:C,0)),C227))</f>
        <v>5 - Senior Officer</v>
      </c>
      <c r="W227" t="s">
        <v>86</v>
      </c>
      <c r="X227">
        <v>2</v>
      </c>
      <c r="Y227" t="s">
        <v>75</v>
      </c>
      <c r="Z227">
        <v>30</v>
      </c>
      <c r="AA227" t="s">
        <v>36</v>
      </c>
      <c r="AB227" t="s">
        <v>79</v>
      </c>
      <c r="AC227" t="s">
        <v>79</v>
      </c>
      <c r="AD227" s="3">
        <v>41730</v>
      </c>
      <c r="AE227">
        <v>6</v>
      </c>
      <c r="AF227">
        <f ca="1">RAND()</f>
        <v>0.23129872860501655</v>
      </c>
    </row>
    <row r="228" spans="1:32" x14ac:dyDescent="0.3">
      <c r="A228">
        <v>71</v>
      </c>
      <c r="B228" t="s">
        <v>7</v>
      </c>
      <c r="C228" t="s">
        <v>92</v>
      </c>
      <c r="D228" t="s">
        <v>86</v>
      </c>
      <c r="E228">
        <v>3</v>
      </c>
      <c r="F228" t="s">
        <v>87</v>
      </c>
      <c r="G228" t="s">
        <v>85</v>
      </c>
      <c r="H228" s="2">
        <v>0.5</v>
      </c>
      <c r="I228" t="s">
        <v>87</v>
      </c>
      <c r="J228" t="s">
        <v>84</v>
      </c>
      <c r="K228" t="s">
        <v>14</v>
      </c>
      <c r="M228" t="s">
        <v>92</v>
      </c>
      <c r="N228" t="s">
        <v>14</v>
      </c>
      <c r="O228" s="1" t="s">
        <v>73</v>
      </c>
      <c r="P228" t="s">
        <v>73</v>
      </c>
      <c r="Q228" t="str">
        <f>IF(R228="","",INDEX('Backing 4'!U:U,MATCH(R228,'Backing 4'!T:T,0)))</f>
        <v>Even</v>
      </c>
      <c r="R228" t="str">
        <f>IF(M228="","",IF(C228="1 - Executive","",C228&amp;" &amp; "&amp;N228))</f>
        <v>4 - Manager &amp; Operations</v>
      </c>
      <c r="S228" t="str">
        <f>IF(T228="","",INDEX('Backing 4'!Z:Z,MATCH(T228,'Backing 4'!Y:Y,0)))</f>
        <v>Even</v>
      </c>
      <c r="T228" t="str">
        <f>IF(M228="","",IF(C228="1 - Executive","",C228))</f>
        <v>4 - Manager</v>
      </c>
      <c r="U228">
        <v>4</v>
      </c>
      <c r="V228" t="str">
        <f>IF(D228="Y","",IF(W228="Y",INDEX('Backing 2'!B:B,MATCH(C228,'Backing 2'!C:C,0)),C228))</f>
        <v>4 - Manager</v>
      </c>
      <c r="W228" t="s">
        <v>86</v>
      </c>
      <c r="X228">
        <v>3</v>
      </c>
      <c r="Y228" t="s">
        <v>76</v>
      </c>
      <c r="Z228">
        <v>40</v>
      </c>
      <c r="AA228" t="s">
        <v>48</v>
      </c>
      <c r="AB228" t="s">
        <v>79</v>
      </c>
      <c r="AC228" t="s">
        <v>79</v>
      </c>
      <c r="AD228" s="3">
        <v>40634</v>
      </c>
      <c r="AE228">
        <v>9</v>
      </c>
      <c r="AF228">
        <f ca="1">RAND()</f>
        <v>0.37369377345083976</v>
      </c>
    </row>
    <row r="229" spans="1:32" x14ac:dyDescent="0.3">
      <c r="A229">
        <v>226</v>
      </c>
      <c r="B229" t="s">
        <v>8</v>
      </c>
      <c r="C229" t="s">
        <v>91</v>
      </c>
      <c r="D229" t="s">
        <v>86</v>
      </c>
      <c r="E229">
        <v>2</v>
      </c>
      <c r="F229" t="s">
        <v>87</v>
      </c>
      <c r="G229" t="s">
        <v>85</v>
      </c>
      <c r="H229" s="2">
        <v>0.5</v>
      </c>
      <c r="I229" t="s">
        <v>87</v>
      </c>
      <c r="J229" t="s">
        <v>84</v>
      </c>
      <c r="K229" t="s">
        <v>16</v>
      </c>
      <c r="M229" t="s">
        <v>91</v>
      </c>
      <c r="N229" t="s">
        <v>16</v>
      </c>
      <c r="O229" s="1" t="s">
        <v>73</v>
      </c>
      <c r="P229" t="s">
        <v>73</v>
      </c>
      <c r="Q229" t="str">
        <f>IF(R229="","",INDEX('Backing 4'!U:U,MATCH(R229,'Backing 4'!T:T,0)))</f>
        <v>Even</v>
      </c>
      <c r="R229" t="str">
        <f>IF(M229="","",IF(C229="1 - Executive","",C229&amp;" &amp; "&amp;N229))</f>
        <v>6 - Junior Officer &amp; Sales &amp; Marketing</v>
      </c>
      <c r="S229" t="str">
        <f>IF(T229="","",INDEX('Backing 4'!Z:Z,MATCH(T229,'Backing 4'!Y:Y,0)))</f>
        <v>Even</v>
      </c>
      <c r="T229" t="str">
        <f>IF(M229="","",IF(C229="1 - Executive","",C229))</f>
        <v>6 - Junior Officer</v>
      </c>
      <c r="U229">
        <v>3</v>
      </c>
      <c r="V229" t="str">
        <f>IF(D229="Y","",IF(W229="Y",INDEX('Backing 2'!B:B,MATCH(C229,'Backing 2'!C:C,0)),C229))</f>
        <v>6 - Junior Officer</v>
      </c>
      <c r="W229" t="s">
        <v>86</v>
      </c>
      <c r="X229">
        <v>2</v>
      </c>
      <c r="Y229" t="s">
        <v>74</v>
      </c>
      <c r="Z229">
        <v>21</v>
      </c>
      <c r="AA229" t="s">
        <v>25</v>
      </c>
      <c r="AB229" t="s">
        <v>25</v>
      </c>
      <c r="AC229" t="s">
        <v>25</v>
      </c>
      <c r="AD229" s="3">
        <v>42826</v>
      </c>
      <c r="AE229">
        <v>3</v>
      </c>
      <c r="AF229">
        <f ca="1">RAND()</f>
        <v>0.42002074682390644</v>
      </c>
    </row>
    <row r="230" spans="1:32" x14ac:dyDescent="0.3">
      <c r="A230">
        <v>312</v>
      </c>
      <c r="B230" t="s">
        <v>7</v>
      </c>
      <c r="C230" t="s">
        <v>126</v>
      </c>
      <c r="D230" t="s">
        <v>86</v>
      </c>
      <c r="E230">
        <v>2</v>
      </c>
      <c r="F230" t="s">
        <v>87</v>
      </c>
      <c r="G230" t="s">
        <v>85</v>
      </c>
      <c r="H230" s="2">
        <v>0.5</v>
      </c>
      <c r="I230" t="s">
        <v>87</v>
      </c>
      <c r="J230" t="s">
        <v>84</v>
      </c>
      <c r="K230" t="s">
        <v>14</v>
      </c>
      <c r="M230" t="s">
        <v>126</v>
      </c>
      <c r="N230" t="s">
        <v>14</v>
      </c>
      <c r="O230" s="1" t="s">
        <v>73</v>
      </c>
      <c r="P230" t="s">
        <v>73</v>
      </c>
      <c r="Q230" t="str">
        <f>IF(R230="","",INDEX('Backing 4'!U:U,MATCH(R230,'Backing 4'!T:T,0)))</f>
        <v>Even</v>
      </c>
      <c r="R230" t="str">
        <f>IF(M230="","",IF(C230="1 - Executive","",C230&amp;" &amp; "&amp;N230))</f>
        <v>5 - Senior Officer &amp; Operations</v>
      </c>
      <c r="S230" t="str">
        <f>IF(T230="","",INDEX('Backing 4'!Z:Z,MATCH(T230,'Backing 4'!Y:Y,0)))</f>
        <v>Even</v>
      </c>
      <c r="T230" t="str">
        <f>IF(M230="","",IF(C230="1 - Executive","",C230))</f>
        <v>5 - Senior Officer</v>
      </c>
      <c r="U230">
        <v>4</v>
      </c>
      <c r="V230" t="str">
        <f>IF(D230="Y","",IF(W230="Y",INDEX('Backing 2'!B:B,MATCH(C230,'Backing 2'!C:C,0)),C230))</f>
        <v>5 - Senior Officer</v>
      </c>
      <c r="W230" t="s">
        <v>86</v>
      </c>
      <c r="X230">
        <v>3</v>
      </c>
      <c r="Y230" t="s">
        <v>75</v>
      </c>
      <c r="Z230">
        <v>34</v>
      </c>
      <c r="AA230" t="s">
        <v>36</v>
      </c>
      <c r="AB230" t="s">
        <v>79</v>
      </c>
      <c r="AC230" t="s">
        <v>79</v>
      </c>
      <c r="AD230" s="3">
        <v>41000</v>
      </c>
      <c r="AE230">
        <v>8</v>
      </c>
      <c r="AF230">
        <f ca="1">RAND()</f>
        <v>0.15828474673445692</v>
      </c>
    </row>
    <row r="231" spans="1:32" x14ac:dyDescent="0.3">
      <c r="A231">
        <v>438</v>
      </c>
      <c r="B231" t="s">
        <v>8</v>
      </c>
      <c r="C231" t="s">
        <v>94</v>
      </c>
      <c r="D231" t="s">
        <v>86</v>
      </c>
      <c r="E231">
        <v>3</v>
      </c>
      <c r="F231" t="s">
        <v>87</v>
      </c>
      <c r="G231" t="s">
        <v>85</v>
      </c>
      <c r="H231" s="2">
        <v>0.5</v>
      </c>
      <c r="I231" t="s">
        <v>87</v>
      </c>
      <c r="J231" t="s">
        <v>84</v>
      </c>
      <c r="K231" t="s">
        <v>14</v>
      </c>
      <c r="M231" t="s">
        <v>94</v>
      </c>
      <c r="N231" t="s">
        <v>14</v>
      </c>
      <c r="O231" s="1" t="s">
        <v>73</v>
      </c>
      <c r="P231" t="s">
        <v>73</v>
      </c>
      <c r="Q231" t="str">
        <f>IF(R231="","",INDEX('Backing 4'!U:U,MATCH(R231,'Backing 4'!T:T,0)))</f>
        <v>Even</v>
      </c>
      <c r="R231" t="str">
        <f>IF(M231="","",IF(C231="1 - Executive","",C231&amp;" &amp; "&amp;N231))</f>
        <v>2 - Director &amp; Operations</v>
      </c>
      <c r="S231" t="s">
        <v>125</v>
      </c>
      <c r="T231" t="str">
        <f>IF(M231="","",IF(C231="1 - Executive","",C231))</f>
        <v>2 - Director</v>
      </c>
      <c r="U231">
        <v>4</v>
      </c>
      <c r="V231" t="str">
        <f>IF(D231="Y","",IF(W231="Y",INDEX('Backing 2'!B:B,MATCH(C231,'Backing 2'!C:C,0)),C231))</f>
        <v>2 - Director</v>
      </c>
      <c r="W231" t="s">
        <v>86</v>
      </c>
      <c r="X231">
        <v>2</v>
      </c>
      <c r="Y231" t="s">
        <v>75</v>
      </c>
      <c r="Z231">
        <v>36</v>
      </c>
      <c r="AA231" t="s">
        <v>37</v>
      </c>
      <c r="AB231" t="s">
        <v>79</v>
      </c>
      <c r="AC231" t="s">
        <v>79</v>
      </c>
      <c r="AD231" s="3">
        <v>40634</v>
      </c>
      <c r="AE231">
        <v>9</v>
      </c>
      <c r="AF231">
        <f ca="1">RAND()</f>
        <v>0.32403481287257385</v>
      </c>
    </row>
    <row r="232" spans="1:32" x14ac:dyDescent="0.3">
      <c r="A232">
        <v>149</v>
      </c>
      <c r="B232" t="s">
        <v>8</v>
      </c>
      <c r="C232" t="s">
        <v>92</v>
      </c>
      <c r="D232" t="s">
        <v>86</v>
      </c>
      <c r="E232">
        <v>4</v>
      </c>
      <c r="F232" t="s">
        <v>87</v>
      </c>
      <c r="G232" t="s">
        <v>85</v>
      </c>
      <c r="H232" s="2">
        <v>0.5</v>
      </c>
      <c r="I232" t="s">
        <v>87</v>
      </c>
      <c r="J232" t="s">
        <v>84</v>
      </c>
      <c r="K232" t="s">
        <v>16</v>
      </c>
      <c r="M232" t="s">
        <v>92</v>
      </c>
      <c r="N232" t="s">
        <v>16</v>
      </c>
      <c r="O232" s="1" t="s">
        <v>73</v>
      </c>
      <c r="P232" t="s">
        <v>73</v>
      </c>
      <c r="Q232" t="str">
        <f>IF(R232="","",INDEX('Backing 4'!U:U,MATCH(R232,'Backing 4'!T:T,0)))</f>
        <v>Uneven - Men benefit</v>
      </c>
      <c r="R232" t="str">
        <f>IF(M232="","",IF(C232="1 - Executive","",C232&amp;" &amp; "&amp;N232))</f>
        <v>4 - Manager &amp; Sales &amp; Marketing</v>
      </c>
      <c r="S232" t="str">
        <f>IF(T232="","",INDEX('Backing 4'!Z:Z,MATCH(T232,'Backing 4'!Y:Y,0)))</f>
        <v>Even</v>
      </c>
      <c r="T232" t="str">
        <f>IF(M232="","",IF(C232="1 - Executive","",C232))</f>
        <v>4 - Manager</v>
      </c>
      <c r="U232">
        <v>2</v>
      </c>
      <c r="V232" t="str">
        <f>IF(D232="Y","",IF(W232="Y",INDEX('Backing 2'!B:B,MATCH(C232,'Backing 2'!C:C,0)),C232))</f>
        <v>4 - Manager</v>
      </c>
      <c r="W232" t="s">
        <v>86</v>
      </c>
      <c r="X232">
        <v>3</v>
      </c>
      <c r="Y232" t="s">
        <v>75</v>
      </c>
      <c r="Z232">
        <v>36</v>
      </c>
      <c r="AA232" t="s">
        <v>36</v>
      </c>
      <c r="AB232" t="s">
        <v>79</v>
      </c>
      <c r="AC232" t="s">
        <v>79</v>
      </c>
      <c r="AD232" s="3">
        <v>42095</v>
      </c>
      <c r="AE232">
        <v>5</v>
      </c>
      <c r="AF232">
        <f ca="1">RAND()</f>
        <v>0.44017316515148153</v>
      </c>
    </row>
    <row r="233" spans="1:32" x14ac:dyDescent="0.3">
      <c r="A233">
        <v>416</v>
      </c>
      <c r="B233" t="s">
        <v>8</v>
      </c>
      <c r="C233" t="s">
        <v>93</v>
      </c>
      <c r="D233" t="s">
        <v>86</v>
      </c>
      <c r="E233">
        <v>2</v>
      </c>
      <c r="F233" t="s">
        <v>87</v>
      </c>
      <c r="G233" t="s">
        <v>85</v>
      </c>
      <c r="H233" s="2">
        <v>0.5</v>
      </c>
      <c r="I233" t="s">
        <v>87</v>
      </c>
      <c r="J233" t="s">
        <v>84</v>
      </c>
      <c r="K233" t="s">
        <v>17</v>
      </c>
      <c r="M233" t="s">
        <v>93</v>
      </c>
      <c r="N233" t="s">
        <v>17</v>
      </c>
      <c r="O233" s="1" t="s">
        <v>73</v>
      </c>
      <c r="P233" t="s">
        <v>73</v>
      </c>
      <c r="Q233" t="str">
        <f>IF(R233="","",INDEX('Backing 4'!U:U,MATCH(R233,'Backing 4'!T:T,0)))</f>
        <v>Inconclusive</v>
      </c>
      <c r="R233" t="str">
        <f>IF(M233="","",IF(C233="1 - Executive","",C233&amp;" &amp; "&amp;N233))</f>
        <v>3 - Senior Manager &amp; Strategy</v>
      </c>
      <c r="S233" t="str">
        <f>IF(T233="","",INDEX('Backing 4'!Z:Z,MATCH(T233,'Backing 4'!Y:Y,0)))</f>
        <v>Uneven - Men benefit</v>
      </c>
      <c r="T233" t="str">
        <f>IF(M233="","",IF(C233="1 - Executive","",C233))</f>
        <v>3 - Senior Manager</v>
      </c>
      <c r="U233">
        <v>2</v>
      </c>
      <c r="V233" t="str">
        <f>IF(D233="Y","",IF(W233="Y",INDEX('Backing 2'!B:B,MATCH(C233,'Backing 2'!C:C,0)),C233))</f>
        <v>3 - Senior Manager</v>
      </c>
      <c r="W233" t="s">
        <v>86</v>
      </c>
      <c r="X233">
        <v>2</v>
      </c>
      <c r="Y233" t="s">
        <v>75</v>
      </c>
      <c r="Z233">
        <v>39</v>
      </c>
      <c r="AA233" t="s">
        <v>25</v>
      </c>
      <c r="AB233" t="s">
        <v>25</v>
      </c>
      <c r="AC233" t="s">
        <v>25</v>
      </c>
      <c r="AD233" s="3">
        <v>41000</v>
      </c>
      <c r="AE233">
        <v>8</v>
      </c>
      <c r="AF233">
        <f ca="1">RAND()</f>
        <v>0.90528483988603825</v>
      </c>
    </row>
    <row r="234" spans="1:32" x14ac:dyDescent="0.3">
      <c r="A234">
        <v>253</v>
      </c>
      <c r="B234" t="s">
        <v>8</v>
      </c>
      <c r="C234" t="s">
        <v>91</v>
      </c>
      <c r="D234" t="s">
        <v>86</v>
      </c>
      <c r="E234">
        <v>4</v>
      </c>
      <c r="F234" t="s">
        <v>87</v>
      </c>
      <c r="G234" t="s">
        <v>85</v>
      </c>
      <c r="H234" s="2">
        <v>0.5</v>
      </c>
      <c r="I234" t="s">
        <v>87</v>
      </c>
      <c r="J234" t="s">
        <v>84</v>
      </c>
      <c r="K234" t="s">
        <v>12</v>
      </c>
      <c r="M234" t="s">
        <v>91</v>
      </c>
      <c r="N234" t="s">
        <v>12</v>
      </c>
      <c r="O234" s="1" t="s">
        <v>73</v>
      </c>
      <c r="P234" t="s">
        <v>73</v>
      </c>
      <c r="Q234" t="str">
        <f>IF(R234="","",INDEX('Backing 4'!U:U,MATCH(R234,'Backing 4'!T:T,0)))</f>
        <v>Inconclusive</v>
      </c>
      <c r="R234" t="str">
        <f>IF(M234="","",IF(C234="1 - Executive","",C234&amp;" &amp; "&amp;N234))</f>
        <v>6 - Junior Officer &amp; Finance</v>
      </c>
      <c r="S234" t="str">
        <f>IF(T234="","",INDEX('Backing 4'!Z:Z,MATCH(T234,'Backing 4'!Y:Y,0)))</f>
        <v>Even</v>
      </c>
      <c r="T234" t="str">
        <f>IF(M234="","",IF(C234="1 - Executive","",C234))</f>
        <v>6 - Junior Officer</v>
      </c>
      <c r="U234">
        <v>5</v>
      </c>
      <c r="V234" t="str">
        <f>IF(D234="Y","",IF(W234="Y",INDEX('Backing 2'!B:B,MATCH(C234,'Backing 2'!C:C,0)),C234))</f>
        <v>6 - Junior Officer</v>
      </c>
      <c r="W234" t="s">
        <v>86</v>
      </c>
      <c r="X234">
        <v>2</v>
      </c>
      <c r="Y234" t="s">
        <v>74</v>
      </c>
      <c r="Z234">
        <v>26</v>
      </c>
      <c r="AA234" t="s">
        <v>25</v>
      </c>
      <c r="AB234" t="s">
        <v>25</v>
      </c>
      <c r="AC234" t="s">
        <v>25</v>
      </c>
      <c r="AD234" s="3">
        <v>42095</v>
      </c>
      <c r="AE234">
        <v>5</v>
      </c>
      <c r="AF234">
        <f ca="1">RAND()</f>
        <v>0.36604346775090146</v>
      </c>
    </row>
    <row r="235" spans="1:32" x14ac:dyDescent="0.3">
      <c r="A235">
        <v>38</v>
      </c>
      <c r="B235" t="s">
        <v>7</v>
      </c>
      <c r="C235" t="s">
        <v>91</v>
      </c>
      <c r="D235" t="s">
        <v>84</v>
      </c>
      <c r="F235" t="s">
        <v>87</v>
      </c>
      <c r="G235" t="s">
        <v>87</v>
      </c>
      <c r="H235" s="2">
        <v>0.5</v>
      </c>
      <c r="I235" t="s">
        <v>87</v>
      </c>
      <c r="J235" t="s">
        <v>86</v>
      </c>
      <c r="K235" t="s">
        <v>14</v>
      </c>
      <c r="M235" t="s">
        <v>91</v>
      </c>
      <c r="N235" t="s">
        <v>14</v>
      </c>
      <c r="O235" s="1" t="s">
        <v>73</v>
      </c>
      <c r="P235" t="s">
        <v>73</v>
      </c>
      <c r="Q235" t="str">
        <f>IF(R235="","",INDEX('Backing 4'!U:U,MATCH(R235,'Backing 4'!T:T,0)))</f>
        <v>Even</v>
      </c>
      <c r="R235" t="str">
        <f>IF(M235="","",IF(C235="1 - Executive","",C235&amp;" &amp; "&amp;N235))</f>
        <v>6 - Junior Officer &amp; Operations</v>
      </c>
      <c r="S235" t="str">
        <f>IF(T235="","",INDEX('Backing 4'!Z:Z,MATCH(T235,'Backing 4'!Y:Y,0)))</f>
        <v>Even</v>
      </c>
      <c r="T235" t="str">
        <f>IF(M235="","",IF(C235="1 - Executive","",C235))</f>
        <v>6 - Junior Officer</v>
      </c>
      <c r="U235">
        <v>0</v>
      </c>
      <c r="V235" t="str">
        <f>IF(D235="Y","",IF(W235="Y",INDEX('Backing 2'!B:B,MATCH(C235,'Backing 2'!C:C,0)),C235))</f>
        <v/>
      </c>
      <c r="W235" t="s">
        <v>86</v>
      </c>
      <c r="Y235" t="s">
        <v>74</v>
      </c>
      <c r="Z235">
        <v>27</v>
      </c>
      <c r="AA235" t="s">
        <v>32</v>
      </c>
      <c r="AB235" t="s">
        <v>79</v>
      </c>
      <c r="AC235" t="s">
        <v>79</v>
      </c>
      <c r="AD235" s="3">
        <v>43922</v>
      </c>
      <c r="AE235">
        <v>0</v>
      </c>
      <c r="AF235">
        <f ca="1">RAND()</f>
        <v>0.73837396345171957</v>
      </c>
    </row>
    <row r="236" spans="1:32" x14ac:dyDescent="0.3">
      <c r="A236">
        <v>451</v>
      </c>
      <c r="B236" t="s">
        <v>8</v>
      </c>
      <c r="C236" t="s">
        <v>126</v>
      </c>
      <c r="D236" t="s">
        <v>86</v>
      </c>
      <c r="E236">
        <v>2</v>
      </c>
      <c r="F236" t="s">
        <v>87</v>
      </c>
      <c r="G236" t="s">
        <v>85</v>
      </c>
      <c r="H236" s="2">
        <v>0.5</v>
      </c>
      <c r="I236" t="s">
        <v>87</v>
      </c>
      <c r="J236" t="s">
        <v>84</v>
      </c>
      <c r="K236" t="s">
        <v>16</v>
      </c>
      <c r="M236" t="s">
        <v>126</v>
      </c>
      <c r="N236" t="s">
        <v>16</v>
      </c>
      <c r="O236" s="1" t="s">
        <v>73</v>
      </c>
      <c r="P236" t="s">
        <v>73</v>
      </c>
      <c r="Q236" t="str">
        <f>IF(R236="","",INDEX('Backing 4'!U:U,MATCH(R236,'Backing 4'!T:T,0)))</f>
        <v>Even</v>
      </c>
      <c r="R236" t="str">
        <f>IF(M236="","",IF(C236="1 - Executive","",C236&amp;" &amp; "&amp;N236))</f>
        <v>5 - Senior Officer &amp; Sales &amp; Marketing</v>
      </c>
      <c r="S236" t="str">
        <f>IF(T236="","",INDEX('Backing 4'!Z:Z,MATCH(T236,'Backing 4'!Y:Y,0)))</f>
        <v>Even</v>
      </c>
      <c r="T236" t="str">
        <f>IF(M236="","",IF(C236="1 - Executive","",C236))</f>
        <v>5 - Senior Officer</v>
      </c>
      <c r="U236">
        <v>2</v>
      </c>
      <c r="V236" t="str">
        <f>IF(D236="Y","",IF(W236="Y",INDEX('Backing 2'!B:B,MATCH(C236,'Backing 2'!C:C,0)),C236))</f>
        <v>5 - Senior Officer</v>
      </c>
      <c r="W236" t="s">
        <v>86</v>
      </c>
      <c r="Y236" t="s">
        <v>74</v>
      </c>
      <c r="Z236">
        <v>25</v>
      </c>
      <c r="AA236" t="s">
        <v>37</v>
      </c>
      <c r="AB236" t="s">
        <v>79</v>
      </c>
      <c r="AC236" t="s">
        <v>79</v>
      </c>
      <c r="AD236" s="3">
        <v>43191</v>
      </c>
      <c r="AE236">
        <v>2</v>
      </c>
      <c r="AF236">
        <f ca="1">RAND()</f>
        <v>0.85569381262181932</v>
      </c>
    </row>
    <row r="237" spans="1:32" x14ac:dyDescent="0.3">
      <c r="A237">
        <v>429</v>
      </c>
      <c r="B237" t="s">
        <v>8</v>
      </c>
      <c r="C237" t="s">
        <v>93</v>
      </c>
      <c r="D237" t="s">
        <v>86</v>
      </c>
      <c r="E237">
        <v>2</v>
      </c>
      <c r="F237" t="s">
        <v>87</v>
      </c>
      <c r="G237" t="s">
        <v>85</v>
      </c>
      <c r="H237" s="2">
        <v>0.5</v>
      </c>
      <c r="I237" t="s">
        <v>87</v>
      </c>
      <c r="J237" t="s">
        <v>84</v>
      </c>
      <c r="K237" t="s">
        <v>14</v>
      </c>
      <c r="M237" t="s">
        <v>93</v>
      </c>
      <c r="N237" t="s">
        <v>14</v>
      </c>
      <c r="O237" s="1" t="s">
        <v>73</v>
      </c>
      <c r="P237" t="s">
        <v>73</v>
      </c>
      <c r="Q237" t="str">
        <f>IF(R237="","",INDEX('Backing 4'!U:U,MATCH(R237,'Backing 4'!T:T,0)))</f>
        <v>Even</v>
      </c>
      <c r="R237" t="str">
        <f>IF(M237="","",IF(C237="1 - Executive","",C237&amp;" &amp; "&amp;N237))</f>
        <v>3 - Senior Manager &amp; Operations</v>
      </c>
      <c r="S237" t="str">
        <f>IF(T237="","",INDEX('Backing 4'!Z:Z,MATCH(T237,'Backing 4'!Y:Y,0)))</f>
        <v>Uneven - Men benefit</v>
      </c>
      <c r="T237" t="str">
        <f>IF(M237="","",IF(C237="1 - Executive","",C237))</f>
        <v>3 - Senior Manager</v>
      </c>
      <c r="U237">
        <v>1</v>
      </c>
      <c r="V237" t="str">
        <f>IF(D237="Y","",IF(W237="Y",INDEX('Backing 2'!B:B,MATCH(C237,'Backing 2'!C:C,0)),C237))</f>
        <v>4 - Manager</v>
      </c>
      <c r="W237" t="s">
        <v>84</v>
      </c>
      <c r="X237">
        <v>1</v>
      </c>
      <c r="Y237" t="s">
        <v>75</v>
      </c>
      <c r="Z237">
        <v>37</v>
      </c>
      <c r="AA237" t="s">
        <v>42</v>
      </c>
      <c r="AB237" t="s">
        <v>79</v>
      </c>
      <c r="AC237" t="s">
        <v>79</v>
      </c>
      <c r="AD237" s="3">
        <v>41365</v>
      </c>
      <c r="AE237">
        <v>7</v>
      </c>
      <c r="AF237">
        <f ca="1">RAND()</f>
        <v>0.25735695124121294</v>
      </c>
    </row>
    <row r="238" spans="1:32" x14ac:dyDescent="0.3">
      <c r="A238">
        <v>281</v>
      </c>
      <c r="B238" t="s">
        <v>8</v>
      </c>
      <c r="C238" t="s">
        <v>91</v>
      </c>
      <c r="D238" t="s">
        <v>86</v>
      </c>
      <c r="E238">
        <v>2</v>
      </c>
      <c r="F238" t="s">
        <v>87</v>
      </c>
      <c r="G238" t="s">
        <v>85</v>
      </c>
      <c r="H238" s="2">
        <v>0.5</v>
      </c>
      <c r="I238" t="s">
        <v>87</v>
      </c>
      <c r="J238" t="s">
        <v>84</v>
      </c>
      <c r="K238" t="s">
        <v>14</v>
      </c>
      <c r="M238" t="s">
        <v>91</v>
      </c>
      <c r="N238" t="s">
        <v>14</v>
      </c>
      <c r="O238" s="1" t="s">
        <v>73</v>
      </c>
      <c r="P238" t="s">
        <v>73</v>
      </c>
      <c r="Q238" t="str">
        <f>IF(R238="","",INDEX('Backing 4'!U:U,MATCH(R238,'Backing 4'!T:T,0)))</f>
        <v>Even</v>
      </c>
      <c r="R238" t="str">
        <f>IF(M238="","",IF(C238="1 - Executive","",C238&amp;" &amp; "&amp;N238))</f>
        <v>6 - Junior Officer &amp; Operations</v>
      </c>
      <c r="S238" t="str">
        <f>IF(T238="","",INDEX('Backing 4'!Z:Z,MATCH(T238,'Backing 4'!Y:Y,0)))</f>
        <v>Even</v>
      </c>
      <c r="T238" t="str">
        <f>IF(M238="","",IF(C238="1 - Executive","",C238))</f>
        <v>6 - Junior Officer</v>
      </c>
      <c r="U238">
        <v>3</v>
      </c>
      <c r="V238" t="str">
        <f>IF(D238="Y","",IF(W238="Y",INDEX('Backing 2'!B:B,MATCH(C238,'Backing 2'!C:C,0)),C238))</f>
        <v>6 - Junior Officer</v>
      </c>
      <c r="W238" t="s">
        <v>86</v>
      </c>
      <c r="X238">
        <v>3</v>
      </c>
      <c r="Y238" t="s">
        <v>74</v>
      </c>
      <c r="Z238">
        <v>24</v>
      </c>
      <c r="AA238" t="s">
        <v>32</v>
      </c>
      <c r="AB238" t="s">
        <v>79</v>
      </c>
      <c r="AC238" t="s">
        <v>79</v>
      </c>
      <c r="AD238" s="3">
        <v>42826</v>
      </c>
      <c r="AE238">
        <v>3</v>
      </c>
      <c r="AF238">
        <f ca="1">RAND()</f>
        <v>0.71931295229746561</v>
      </c>
    </row>
    <row r="239" spans="1:32" x14ac:dyDescent="0.3">
      <c r="A239">
        <v>269</v>
      </c>
      <c r="B239" t="s">
        <v>8</v>
      </c>
      <c r="C239" t="s">
        <v>126</v>
      </c>
      <c r="D239" t="s">
        <v>86</v>
      </c>
      <c r="E239">
        <v>3</v>
      </c>
      <c r="F239" t="s">
        <v>85</v>
      </c>
      <c r="G239" t="s">
        <v>85</v>
      </c>
      <c r="H239" s="2">
        <v>0.5</v>
      </c>
      <c r="I239" t="s">
        <v>87</v>
      </c>
      <c r="J239" t="s">
        <v>84</v>
      </c>
      <c r="K239" t="s">
        <v>17</v>
      </c>
      <c r="M239" t="s">
        <v>92</v>
      </c>
      <c r="N239" t="s">
        <v>17</v>
      </c>
      <c r="O239" s="1" t="s">
        <v>73</v>
      </c>
      <c r="P239" t="s">
        <v>73</v>
      </c>
      <c r="Q239" t="str">
        <f>IF(R239="","",INDEX('Backing 4'!U:U,MATCH(R239,'Backing 4'!T:T,0)))</f>
        <v>Inconclusive</v>
      </c>
      <c r="R239" t="str">
        <f>IF(M239="","",IF(C239="1 - Executive","",C239&amp;" &amp; "&amp;N239))</f>
        <v>5 - Senior Officer &amp; Strategy</v>
      </c>
      <c r="S239" t="str">
        <f>IF(T239="","",INDEX('Backing 4'!Z:Z,MATCH(T239,'Backing 4'!Y:Y,0)))</f>
        <v>Even</v>
      </c>
      <c r="T239" t="str">
        <f>IF(M239="","",IF(C239="1 - Executive","",C239))</f>
        <v>5 - Senior Officer</v>
      </c>
      <c r="U239">
        <v>3</v>
      </c>
      <c r="V239" t="str">
        <f>IF(D239="Y","",IF(W239="Y",INDEX('Backing 2'!B:B,MATCH(C239,'Backing 2'!C:C,0)),C239))</f>
        <v>5 - Senior Officer</v>
      </c>
      <c r="W239" t="s">
        <v>86</v>
      </c>
      <c r="X239">
        <v>3</v>
      </c>
      <c r="Y239" t="s">
        <v>75</v>
      </c>
      <c r="Z239">
        <v>36</v>
      </c>
      <c r="AA239" t="s">
        <v>25</v>
      </c>
      <c r="AB239" t="s">
        <v>25</v>
      </c>
      <c r="AC239" t="s">
        <v>25</v>
      </c>
      <c r="AD239" s="3">
        <v>42826</v>
      </c>
      <c r="AE239">
        <v>3</v>
      </c>
      <c r="AF239">
        <f ca="1">RAND()</f>
        <v>0.47189746299178925</v>
      </c>
    </row>
    <row r="240" spans="1:32" x14ac:dyDescent="0.3">
      <c r="A240">
        <v>156</v>
      </c>
      <c r="B240" t="s">
        <v>8</v>
      </c>
      <c r="C240" s="4" t="s">
        <v>91</v>
      </c>
      <c r="D240" t="s">
        <v>86</v>
      </c>
      <c r="E240">
        <v>2</v>
      </c>
      <c r="F240" t="s">
        <v>87</v>
      </c>
      <c r="G240" t="s">
        <v>87</v>
      </c>
      <c r="H240" s="2">
        <v>0.5</v>
      </c>
      <c r="I240" t="s">
        <v>85</v>
      </c>
      <c r="J240" t="s">
        <v>84</v>
      </c>
      <c r="K240" t="s">
        <v>15</v>
      </c>
      <c r="L240" t="s">
        <v>88</v>
      </c>
      <c r="N240" t="s">
        <v>15</v>
      </c>
      <c r="O240" s="1" t="s">
        <v>73</v>
      </c>
      <c r="P240" t="s">
        <v>73</v>
      </c>
      <c r="Q240" t="str">
        <f>IF(R240="","",INDEX('Backing 4'!U:U,MATCH(R240,'Backing 4'!T:T,0)))</f>
        <v/>
      </c>
      <c r="R240" t="str">
        <f>IF(M240="","",IF(C240="1 - Executive","",C240&amp;" &amp; "&amp;N240))</f>
        <v/>
      </c>
      <c r="S240" t="str">
        <f>IF(T240="","",INDEX('Backing 4'!Z:Z,MATCH(T240,'Backing 4'!Y:Y,0)))</f>
        <v/>
      </c>
      <c r="T240" t="str">
        <f>IF(M240="","",IF(C240="1 - Executive","",C240))</f>
        <v/>
      </c>
      <c r="U240">
        <v>5</v>
      </c>
      <c r="V240" t="str">
        <f>IF(D240="Y","",IF(W240="Y",INDEX('Backing 2'!B:B,MATCH(C240,'Backing 2'!C:C,0)),C240))</f>
        <v>6 - Junior Officer</v>
      </c>
      <c r="W240" t="s">
        <v>86</v>
      </c>
      <c r="X240">
        <v>3</v>
      </c>
      <c r="Y240" t="s">
        <v>75</v>
      </c>
      <c r="Z240">
        <v>39</v>
      </c>
      <c r="AA240" t="s">
        <v>32</v>
      </c>
      <c r="AB240" t="s">
        <v>79</v>
      </c>
      <c r="AC240" t="s">
        <v>79</v>
      </c>
      <c r="AD240" s="3">
        <v>42095</v>
      </c>
      <c r="AE240">
        <v>5</v>
      </c>
      <c r="AF240">
        <f ca="1">RAND()</f>
        <v>0.14993639160036143</v>
      </c>
    </row>
    <row r="241" spans="1:32" x14ac:dyDescent="0.3">
      <c r="A241">
        <v>95</v>
      </c>
      <c r="B241" t="s">
        <v>8</v>
      </c>
      <c r="C241" s="4" t="s">
        <v>93</v>
      </c>
      <c r="D241" t="s">
        <v>86</v>
      </c>
      <c r="E241">
        <v>4</v>
      </c>
      <c r="F241" t="s">
        <v>87</v>
      </c>
      <c r="G241" t="s">
        <v>87</v>
      </c>
      <c r="H241" s="2">
        <v>0.5</v>
      </c>
      <c r="I241" t="s">
        <v>85</v>
      </c>
      <c r="J241" t="s">
        <v>84</v>
      </c>
      <c r="K241" t="s">
        <v>14</v>
      </c>
      <c r="L241" t="s">
        <v>88</v>
      </c>
      <c r="N241" t="s">
        <v>14</v>
      </c>
      <c r="O241" s="1" t="s">
        <v>73</v>
      </c>
      <c r="P241" t="s">
        <v>73</v>
      </c>
      <c r="Q241" t="str">
        <f>IF(R241="","",INDEX('Backing 4'!U:U,MATCH(R241,'Backing 4'!T:T,0)))</f>
        <v/>
      </c>
      <c r="R241" t="str">
        <f>IF(M241="","",IF(C241="1 - Executive","",C241&amp;" &amp; "&amp;N241))</f>
        <v/>
      </c>
      <c r="S241" t="str">
        <f>IF(T241="","",INDEX('Backing 4'!Z:Z,MATCH(T241,'Backing 4'!Y:Y,0)))</f>
        <v/>
      </c>
      <c r="T241" t="str">
        <f>IF(M241="","",IF(C241="1 - Executive","",C241))</f>
        <v/>
      </c>
      <c r="U241">
        <v>3</v>
      </c>
      <c r="V241" t="str">
        <f>IF(D241="Y","",IF(W241="Y",INDEX('Backing 2'!B:B,MATCH(C241,'Backing 2'!C:C,0)),C241))</f>
        <v>3 - Senior Manager</v>
      </c>
      <c r="W241" t="s">
        <v>86</v>
      </c>
      <c r="X241">
        <v>3</v>
      </c>
      <c r="Y241" t="s">
        <v>76</v>
      </c>
      <c r="Z241">
        <v>40</v>
      </c>
      <c r="AA241" t="s">
        <v>36</v>
      </c>
      <c r="AB241" t="s">
        <v>79</v>
      </c>
      <c r="AC241" t="s">
        <v>79</v>
      </c>
      <c r="AD241" s="3">
        <v>41000</v>
      </c>
      <c r="AE241">
        <v>8</v>
      </c>
      <c r="AF241">
        <f ca="1">RAND()</f>
        <v>8.9870949256963928E-2</v>
      </c>
    </row>
    <row r="242" spans="1:32" x14ac:dyDescent="0.3">
      <c r="A242">
        <v>158</v>
      </c>
      <c r="B242" t="s">
        <v>8</v>
      </c>
      <c r="C242" t="s">
        <v>91</v>
      </c>
      <c r="D242" t="s">
        <v>86</v>
      </c>
      <c r="E242">
        <v>3</v>
      </c>
      <c r="F242" t="s">
        <v>87</v>
      </c>
      <c r="G242" t="s">
        <v>85</v>
      </c>
      <c r="H242" s="2">
        <v>0.5</v>
      </c>
      <c r="I242" t="s">
        <v>87</v>
      </c>
      <c r="J242" t="s">
        <v>84</v>
      </c>
      <c r="K242" t="s">
        <v>15</v>
      </c>
      <c r="M242" t="s">
        <v>91</v>
      </c>
      <c r="N242" t="s">
        <v>15</v>
      </c>
      <c r="O242" s="1" t="s">
        <v>73</v>
      </c>
      <c r="P242" t="s">
        <v>73</v>
      </c>
      <c r="Q242" t="str">
        <f>IF(R242="","",INDEX('Backing 4'!U:U,MATCH(R242,'Backing 4'!T:T,0)))</f>
        <v>Even</v>
      </c>
      <c r="R242" t="str">
        <f>IF(M242="","",IF(C242="1 - Executive","",C242&amp;" &amp; "&amp;N242))</f>
        <v>6 - Junior Officer &amp; Internal Services</v>
      </c>
      <c r="S242" t="str">
        <f>IF(T242="","",INDEX('Backing 4'!Z:Z,MATCH(T242,'Backing 4'!Y:Y,0)))</f>
        <v>Even</v>
      </c>
      <c r="T242" t="str">
        <f>IF(M242="","",IF(C242="1 - Executive","",C242))</f>
        <v>6 - Junior Officer</v>
      </c>
      <c r="U242">
        <v>3</v>
      </c>
      <c r="V242" t="str">
        <f>IF(D242="Y","",IF(W242="Y",INDEX('Backing 2'!B:B,MATCH(C242,'Backing 2'!C:C,0)),C242))</f>
        <v>6 - Junior Officer</v>
      </c>
      <c r="W242" t="s">
        <v>86</v>
      </c>
      <c r="X242">
        <v>3</v>
      </c>
      <c r="Y242" t="s">
        <v>74</v>
      </c>
      <c r="Z242">
        <v>23</v>
      </c>
      <c r="AA242" t="s">
        <v>25</v>
      </c>
      <c r="AB242" t="s">
        <v>25</v>
      </c>
      <c r="AC242" t="s">
        <v>25</v>
      </c>
      <c r="AD242" s="3">
        <v>42826</v>
      </c>
      <c r="AE242">
        <v>3</v>
      </c>
      <c r="AF242">
        <f ca="1">RAND()</f>
        <v>0.9870933902204696</v>
      </c>
    </row>
    <row r="243" spans="1:32" x14ac:dyDescent="0.3">
      <c r="A243">
        <v>466</v>
      </c>
      <c r="B243" t="s">
        <v>7</v>
      </c>
      <c r="C243" t="s">
        <v>91</v>
      </c>
      <c r="D243" t="s">
        <v>86</v>
      </c>
      <c r="E243">
        <v>3</v>
      </c>
      <c r="F243" t="s">
        <v>87</v>
      </c>
      <c r="G243" t="s">
        <v>85</v>
      </c>
      <c r="H243" s="2">
        <v>0.5</v>
      </c>
      <c r="I243" t="s">
        <v>87</v>
      </c>
      <c r="J243" t="s">
        <v>84</v>
      </c>
      <c r="K243" t="s">
        <v>16</v>
      </c>
      <c r="M243" t="s">
        <v>91</v>
      </c>
      <c r="N243" t="s">
        <v>16</v>
      </c>
      <c r="O243" s="1">
        <v>0.8</v>
      </c>
      <c r="P243" t="s">
        <v>72</v>
      </c>
      <c r="Q243" t="str">
        <f>IF(R243="","",INDEX('Backing 4'!U:U,MATCH(R243,'Backing 4'!T:T,0)))</f>
        <v>Even</v>
      </c>
      <c r="R243" t="str">
        <f>IF(M243="","",IF(C243="1 - Executive","",C243&amp;" &amp; "&amp;N243))</f>
        <v>6 - Junior Officer &amp; Sales &amp; Marketing</v>
      </c>
      <c r="S243" t="str">
        <f>IF(T243="","",INDEX('Backing 4'!Z:Z,MATCH(T243,'Backing 4'!Y:Y,0)))</f>
        <v>Even</v>
      </c>
      <c r="T243" t="str">
        <f>IF(M243="","",IF(C243="1 - Executive","",C243))</f>
        <v>6 - Junior Officer</v>
      </c>
      <c r="U243">
        <v>3</v>
      </c>
      <c r="V243" t="str">
        <f>IF(D243="Y","",IF(W243="Y",INDEX('Backing 2'!B:B,MATCH(C243,'Backing 2'!C:C,0)),C243))</f>
        <v>6 - Junior Officer</v>
      </c>
      <c r="W243" t="s">
        <v>86</v>
      </c>
      <c r="X243">
        <v>2</v>
      </c>
      <c r="Y243" t="s">
        <v>74</v>
      </c>
      <c r="Z243">
        <v>26</v>
      </c>
      <c r="AA243" t="s">
        <v>25</v>
      </c>
      <c r="AB243" t="s">
        <v>25</v>
      </c>
      <c r="AC243" t="s">
        <v>25</v>
      </c>
      <c r="AD243" s="3">
        <v>42826</v>
      </c>
      <c r="AE243">
        <v>3</v>
      </c>
      <c r="AF243">
        <f ca="1">RAND()</f>
        <v>0.21793238931959846</v>
      </c>
    </row>
    <row r="244" spans="1:32" x14ac:dyDescent="0.3">
      <c r="A244">
        <v>45</v>
      </c>
      <c r="B244" t="s">
        <v>8</v>
      </c>
      <c r="C244" s="4" t="s">
        <v>94</v>
      </c>
      <c r="D244" t="s">
        <v>86</v>
      </c>
      <c r="E244">
        <v>2</v>
      </c>
      <c r="F244" t="s">
        <v>87</v>
      </c>
      <c r="G244" t="s">
        <v>87</v>
      </c>
      <c r="H244" s="2">
        <v>0.5</v>
      </c>
      <c r="I244" t="s">
        <v>85</v>
      </c>
      <c r="J244" t="s">
        <v>84</v>
      </c>
      <c r="K244" t="s">
        <v>15</v>
      </c>
      <c r="L244" t="s">
        <v>88</v>
      </c>
      <c r="N244" t="s">
        <v>15</v>
      </c>
      <c r="O244" s="1" t="s">
        <v>73</v>
      </c>
      <c r="P244" t="s">
        <v>73</v>
      </c>
      <c r="Q244" t="str">
        <f>IF(R244="","",INDEX('Backing 4'!U:U,MATCH(R244,'Backing 4'!T:T,0)))</f>
        <v/>
      </c>
      <c r="R244" t="str">
        <f>IF(M244="","",IF(C244="1 - Executive","",C244&amp;" &amp; "&amp;N244))</f>
        <v/>
      </c>
      <c r="S244" t="str">
        <f>IF(T244="","",INDEX('Backing 4'!Z:Z,MATCH(T244,'Backing 4'!Y:Y,0)))</f>
        <v/>
      </c>
      <c r="T244" t="str">
        <f>IF(M244="","",IF(C244="1 - Executive","",C244))</f>
        <v/>
      </c>
      <c r="U244">
        <v>3</v>
      </c>
      <c r="V244" t="str">
        <f>IF(D244="Y","",IF(W244="Y",INDEX('Backing 2'!B:B,MATCH(C244,'Backing 2'!C:C,0)),C244))</f>
        <v>2 - Director</v>
      </c>
      <c r="W244" t="s">
        <v>86</v>
      </c>
      <c r="X244">
        <v>3</v>
      </c>
      <c r="Y244" t="s">
        <v>77</v>
      </c>
      <c r="Z244">
        <v>54</v>
      </c>
      <c r="AA244" t="s">
        <v>25</v>
      </c>
      <c r="AB244" t="s">
        <v>25</v>
      </c>
      <c r="AC244" t="s">
        <v>25</v>
      </c>
      <c r="AD244" s="3">
        <v>40634</v>
      </c>
      <c r="AE244">
        <v>9</v>
      </c>
      <c r="AF244">
        <f ca="1">RAND()</f>
        <v>0.10568082450085459</v>
      </c>
    </row>
    <row r="245" spans="1:32" x14ac:dyDescent="0.3">
      <c r="A245">
        <v>186</v>
      </c>
      <c r="B245" t="s">
        <v>7</v>
      </c>
      <c r="C245" t="s">
        <v>91</v>
      </c>
      <c r="D245" t="s">
        <v>86</v>
      </c>
      <c r="E245">
        <v>3</v>
      </c>
      <c r="F245" t="s">
        <v>87</v>
      </c>
      <c r="G245" t="s">
        <v>85</v>
      </c>
      <c r="H245" s="2">
        <v>0.5</v>
      </c>
      <c r="I245" t="s">
        <v>87</v>
      </c>
      <c r="J245" t="s">
        <v>84</v>
      </c>
      <c r="K245" t="s">
        <v>14</v>
      </c>
      <c r="M245" t="s">
        <v>91</v>
      </c>
      <c r="N245" t="s">
        <v>14</v>
      </c>
      <c r="O245" s="1" t="s">
        <v>73</v>
      </c>
      <c r="P245" t="s">
        <v>73</v>
      </c>
      <c r="Q245" t="str">
        <f>IF(R245="","",INDEX('Backing 4'!U:U,MATCH(R245,'Backing 4'!T:T,0)))</f>
        <v>Even</v>
      </c>
      <c r="R245" t="str">
        <f>IF(M245="","",IF(C245="1 - Executive","",C245&amp;" &amp; "&amp;N245))</f>
        <v>6 - Junior Officer &amp; Operations</v>
      </c>
      <c r="S245" t="str">
        <f>IF(T245="","",INDEX('Backing 4'!Z:Z,MATCH(T245,'Backing 4'!Y:Y,0)))</f>
        <v>Even</v>
      </c>
      <c r="T245" t="str">
        <f>IF(M245="","",IF(C245="1 - Executive","",C245))</f>
        <v>6 - Junior Officer</v>
      </c>
      <c r="U245">
        <v>2</v>
      </c>
      <c r="V245" t="str">
        <f>IF(D245="Y","",IF(W245="Y",INDEX('Backing 2'!B:B,MATCH(C245,'Backing 2'!C:C,0)),C245))</f>
        <v>6 - Junior Officer</v>
      </c>
      <c r="W245" t="s">
        <v>86</v>
      </c>
      <c r="X245">
        <v>3</v>
      </c>
      <c r="Y245" t="s">
        <v>74</v>
      </c>
      <c r="Z245">
        <v>28</v>
      </c>
      <c r="AA245" t="s">
        <v>36</v>
      </c>
      <c r="AB245" t="s">
        <v>79</v>
      </c>
      <c r="AC245" t="s">
        <v>79</v>
      </c>
      <c r="AD245" s="3">
        <v>43191</v>
      </c>
      <c r="AE245">
        <v>2</v>
      </c>
      <c r="AF245">
        <f ca="1">RAND()</f>
        <v>0.58926036748787014</v>
      </c>
    </row>
    <row r="246" spans="1:32" x14ac:dyDescent="0.3">
      <c r="A246">
        <v>272</v>
      </c>
      <c r="B246" t="s">
        <v>7</v>
      </c>
      <c r="C246" t="s">
        <v>94</v>
      </c>
      <c r="D246" t="s">
        <v>84</v>
      </c>
      <c r="F246" t="s">
        <v>87</v>
      </c>
      <c r="G246" t="s">
        <v>87</v>
      </c>
      <c r="H246" s="2">
        <v>0.5</v>
      </c>
      <c r="I246" t="s">
        <v>87</v>
      </c>
      <c r="J246" t="s">
        <v>86</v>
      </c>
      <c r="K246" t="s">
        <v>14</v>
      </c>
      <c r="M246" t="s">
        <v>94</v>
      </c>
      <c r="N246" t="s">
        <v>14</v>
      </c>
      <c r="O246" s="1" t="s">
        <v>73</v>
      </c>
      <c r="P246" t="s">
        <v>73</v>
      </c>
      <c r="Q246" t="str">
        <f>IF(R246="","",INDEX('Backing 4'!U:U,MATCH(R246,'Backing 4'!T:T,0)))</f>
        <v>Even</v>
      </c>
      <c r="R246" t="str">
        <f>IF(M246="","",IF(C246="1 - Executive","",C246&amp;" &amp; "&amp;N246))</f>
        <v>2 - Director &amp; Operations</v>
      </c>
      <c r="S246" t="s">
        <v>125</v>
      </c>
      <c r="T246" t="str">
        <f>IF(M246="","",IF(C246="1 - Executive","",C246))</f>
        <v>2 - Director</v>
      </c>
      <c r="U246">
        <v>0</v>
      </c>
      <c r="V246" t="str">
        <f>IF(D246="Y","",IF(W246="Y",INDEX('Backing 2'!B:B,MATCH(C246,'Backing 2'!C:C,0)),C246))</f>
        <v/>
      </c>
      <c r="W246" t="s">
        <v>86</v>
      </c>
      <c r="Y246" t="s">
        <v>75</v>
      </c>
      <c r="Z246">
        <v>39</v>
      </c>
      <c r="AA246" t="s">
        <v>25</v>
      </c>
      <c r="AB246" t="s">
        <v>25</v>
      </c>
      <c r="AC246" t="s">
        <v>25</v>
      </c>
      <c r="AD246" s="3">
        <v>43922</v>
      </c>
      <c r="AE246">
        <v>0</v>
      </c>
      <c r="AF246">
        <f ca="1">RAND()</f>
        <v>0.65413866375157348</v>
      </c>
    </row>
    <row r="247" spans="1:32" x14ac:dyDescent="0.3">
      <c r="A247">
        <v>79</v>
      </c>
      <c r="B247" t="s">
        <v>8</v>
      </c>
      <c r="C247" t="s">
        <v>91</v>
      </c>
      <c r="D247" t="s">
        <v>84</v>
      </c>
      <c r="F247" t="s">
        <v>87</v>
      </c>
      <c r="G247" t="s">
        <v>87</v>
      </c>
      <c r="H247" s="2">
        <v>0.5</v>
      </c>
      <c r="I247" t="s">
        <v>87</v>
      </c>
      <c r="J247" t="s">
        <v>86</v>
      </c>
      <c r="K247" t="s">
        <v>16</v>
      </c>
      <c r="M247" t="s">
        <v>91</v>
      </c>
      <c r="N247" t="s">
        <v>16</v>
      </c>
      <c r="O247" s="1" t="s">
        <v>73</v>
      </c>
      <c r="P247" t="s">
        <v>73</v>
      </c>
      <c r="Q247" t="str">
        <f>IF(R247="","",INDEX('Backing 4'!U:U,MATCH(R247,'Backing 4'!T:T,0)))</f>
        <v>Even</v>
      </c>
      <c r="R247" t="str">
        <f>IF(M247="","",IF(C247="1 - Executive","",C247&amp;" &amp; "&amp;N247))</f>
        <v>6 - Junior Officer &amp; Sales &amp; Marketing</v>
      </c>
      <c r="S247" t="str">
        <f>IF(T247="","",INDEX('Backing 4'!Z:Z,MATCH(T247,'Backing 4'!Y:Y,0)))</f>
        <v>Even</v>
      </c>
      <c r="T247" t="str">
        <f>IF(M247="","",IF(C247="1 - Executive","",C247))</f>
        <v>6 - Junior Officer</v>
      </c>
      <c r="U247">
        <v>0</v>
      </c>
      <c r="V247" t="str">
        <f>IF(D247="Y","",IF(W247="Y",INDEX('Backing 2'!B:B,MATCH(C247,'Backing 2'!C:C,0)),C247))</f>
        <v/>
      </c>
      <c r="W247" t="s">
        <v>86</v>
      </c>
      <c r="Y247" t="s">
        <v>74</v>
      </c>
      <c r="Z247">
        <v>26</v>
      </c>
      <c r="AA247" t="s">
        <v>36</v>
      </c>
      <c r="AB247" t="s">
        <v>79</v>
      </c>
      <c r="AC247" t="s">
        <v>79</v>
      </c>
      <c r="AD247" s="3">
        <v>43922</v>
      </c>
      <c r="AE247">
        <v>0</v>
      </c>
      <c r="AF247">
        <f ca="1">RAND()</f>
        <v>0.8910663920620141</v>
      </c>
    </row>
    <row r="248" spans="1:32" x14ac:dyDescent="0.3">
      <c r="A248">
        <v>447</v>
      </c>
      <c r="B248" t="s">
        <v>7</v>
      </c>
      <c r="C248" t="s">
        <v>91</v>
      </c>
      <c r="D248" t="s">
        <v>86</v>
      </c>
      <c r="E248">
        <v>2</v>
      </c>
      <c r="F248" t="s">
        <v>87</v>
      </c>
      <c r="G248" t="s">
        <v>85</v>
      </c>
      <c r="H248" s="2">
        <v>0.5</v>
      </c>
      <c r="I248" t="s">
        <v>87</v>
      </c>
      <c r="J248" t="s">
        <v>84</v>
      </c>
      <c r="K248" t="s">
        <v>16</v>
      </c>
      <c r="M248" t="s">
        <v>91</v>
      </c>
      <c r="N248" t="s">
        <v>16</v>
      </c>
      <c r="O248" s="1" t="s">
        <v>73</v>
      </c>
      <c r="P248" t="s">
        <v>73</v>
      </c>
      <c r="Q248" t="str">
        <f>IF(R248="","",INDEX('Backing 4'!U:U,MATCH(R248,'Backing 4'!T:T,0)))</f>
        <v>Even</v>
      </c>
      <c r="R248" t="str">
        <f>IF(M248="","",IF(C248="1 - Executive","",C248&amp;" &amp; "&amp;N248))</f>
        <v>6 - Junior Officer &amp; Sales &amp; Marketing</v>
      </c>
      <c r="S248" t="str">
        <f>IF(T248="","",INDEX('Backing 4'!Z:Z,MATCH(T248,'Backing 4'!Y:Y,0)))</f>
        <v>Even</v>
      </c>
      <c r="T248" t="str">
        <f>IF(M248="","",IF(C248="1 - Executive","",C248))</f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86</v>
      </c>
      <c r="X248">
        <v>2</v>
      </c>
      <c r="Y248" t="s">
        <v>74</v>
      </c>
      <c r="Z248">
        <v>24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ca="1">RAND()</f>
        <v>0.61621352315519062</v>
      </c>
    </row>
    <row r="249" spans="1:32" x14ac:dyDescent="0.3">
      <c r="A249">
        <v>217</v>
      </c>
      <c r="B249" t="s">
        <v>7</v>
      </c>
      <c r="C249" t="s">
        <v>91</v>
      </c>
      <c r="D249" t="s">
        <v>86</v>
      </c>
      <c r="E249">
        <v>2</v>
      </c>
      <c r="F249" t="s">
        <v>87</v>
      </c>
      <c r="G249" t="s">
        <v>85</v>
      </c>
      <c r="H249" s="2">
        <v>0.5</v>
      </c>
      <c r="I249" t="s">
        <v>87</v>
      </c>
      <c r="J249" t="s">
        <v>84</v>
      </c>
      <c r="K249" t="s">
        <v>16</v>
      </c>
      <c r="M249" t="s">
        <v>91</v>
      </c>
      <c r="N249" t="s">
        <v>16</v>
      </c>
      <c r="O249" s="1" t="s">
        <v>73</v>
      </c>
      <c r="P249" t="s">
        <v>73</v>
      </c>
      <c r="Q249" t="str">
        <f>IF(R249="","",INDEX('Backing 4'!U:U,MATCH(R249,'Backing 4'!T:T,0)))</f>
        <v>Even</v>
      </c>
      <c r="R249" t="str">
        <f>IF(M249="","",IF(C249="1 - Executive","",C249&amp;" &amp; "&amp;N249))</f>
        <v>6 - Junior Officer &amp; Sales &amp; Marketing</v>
      </c>
      <c r="S249" t="str">
        <f>IF(T249="","",INDEX('Backing 4'!Z:Z,MATCH(T249,'Backing 4'!Y:Y,0)))</f>
        <v>Even</v>
      </c>
      <c r="T249" t="str">
        <f>IF(M249="","",IF(C249="1 - Executive","",C249))</f>
        <v>6 - Junior Officer</v>
      </c>
      <c r="U249">
        <v>1</v>
      </c>
      <c r="V249" t="str">
        <f>IF(D249="Y","",IF(W249="Y",INDEX('Backing 2'!B:B,MATCH(C249,'Backing 2'!C:C,0)),C249))</f>
        <v>6 - Junior Officer</v>
      </c>
      <c r="W249" t="s">
        <v>86</v>
      </c>
      <c r="Y249" t="s">
        <v>74</v>
      </c>
      <c r="Z249">
        <v>22</v>
      </c>
      <c r="AA249" t="s">
        <v>25</v>
      </c>
      <c r="AB249" t="s">
        <v>25</v>
      </c>
      <c r="AC249" t="s">
        <v>25</v>
      </c>
      <c r="AD249" s="3">
        <v>43556</v>
      </c>
      <c r="AE249">
        <v>1</v>
      </c>
      <c r="AF249">
        <f ca="1">RAND()</f>
        <v>0.87311323090172577</v>
      </c>
    </row>
    <row r="250" spans="1:32" x14ac:dyDescent="0.3">
      <c r="A250">
        <v>240</v>
      </c>
      <c r="B250" t="s">
        <v>7</v>
      </c>
      <c r="C250" t="s">
        <v>91</v>
      </c>
      <c r="D250" t="s">
        <v>86</v>
      </c>
      <c r="E250">
        <v>2</v>
      </c>
      <c r="F250" t="s">
        <v>87</v>
      </c>
      <c r="G250" t="s">
        <v>85</v>
      </c>
      <c r="H250" s="2">
        <v>0.5</v>
      </c>
      <c r="I250" t="s">
        <v>87</v>
      </c>
      <c r="J250" t="s">
        <v>84</v>
      </c>
      <c r="K250" t="s">
        <v>14</v>
      </c>
      <c r="M250" t="s">
        <v>91</v>
      </c>
      <c r="N250" t="s">
        <v>14</v>
      </c>
      <c r="O250" s="1" t="s">
        <v>73</v>
      </c>
      <c r="P250" t="s">
        <v>73</v>
      </c>
      <c r="Q250" t="str">
        <f>IF(R250="","",INDEX('Backing 4'!U:U,MATCH(R250,'Backing 4'!T:T,0)))</f>
        <v>Even</v>
      </c>
      <c r="R250" t="str">
        <f>IF(M250="","",IF(C250="1 - Executive","",C250&amp;" &amp; "&amp;N250))</f>
        <v>6 - Junior Officer &amp; Operations</v>
      </c>
      <c r="S250" t="str">
        <f>IF(T250="","",INDEX('Backing 4'!Z:Z,MATCH(T250,'Backing 4'!Y:Y,0)))</f>
        <v>Even</v>
      </c>
      <c r="T250" t="str">
        <f>IF(M250="","",IF(C250="1 - Executive","",C250))</f>
        <v>6 - Junior Officer</v>
      </c>
      <c r="U250">
        <v>4</v>
      </c>
      <c r="V250" t="str">
        <f>IF(D250="Y","",IF(W250="Y",INDEX('Backing 2'!B:B,MATCH(C250,'Backing 2'!C:C,0)),C250))</f>
        <v>6 - Junior Officer</v>
      </c>
      <c r="W250" t="s">
        <v>86</v>
      </c>
      <c r="X250">
        <v>3</v>
      </c>
      <c r="Y250" t="s">
        <v>74</v>
      </c>
      <c r="Z250">
        <v>27</v>
      </c>
      <c r="AA250" t="s">
        <v>32</v>
      </c>
      <c r="AB250" t="s">
        <v>79</v>
      </c>
      <c r="AC250" t="s">
        <v>79</v>
      </c>
      <c r="AD250" s="3">
        <v>42461</v>
      </c>
      <c r="AE250">
        <v>4</v>
      </c>
      <c r="AF250">
        <f ca="1">RAND()</f>
        <v>3.308122509521827E-2</v>
      </c>
    </row>
    <row r="251" spans="1:32" x14ac:dyDescent="0.3">
      <c r="A251">
        <v>407</v>
      </c>
      <c r="B251" t="s">
        <v>8</v>
      </c>
      <c r="C251" t="s">
        <v>94</v>
      </c>
      <c r="D251" t="s">
        <v>86</v>
      </c>
      <c r="E251">
        <v>2</v>
      </c>
      <c r="F251" t="s">
        <v>87</v>
      </c>
      <c r="G251" t="s">
        <v>85</v>
      </c>
      <c r="H251" s="2">
        <v>0.5</v>
      </c>
      <c r="I251" t="s">
        <v>87</v>
      </c>
      <c r="J251" t="s">
        <v>84</v>
      </c>
      <c r="K251" t="s">
        <v>15</v>
      </c>
      <c r="M251" t="s">
        <v>94</v>
      </c>
      <c r="N251" t="s">
        <v>15</v>
      </c>
      <c r="O251" s="1" t="s">
        <v>73</v>
      </c>
      <c r="P251" t="s">
        <v>73</v>
      </c>
      <c r="Q251" t="str">
        <f>IF(R251="","",INDEX('Backing 4'!U:U,MATCH(R251,'Backing 4'!T:T,0)))</f>
        <v>Inconclusive</v>
      </c>
      <c r="R251" t="str">
        <f>IF(M251="","",IF(C251="1 - Executive","",C251&amp;" &amp; "&amp;N251))</f>
        <v>2 - Director &amp; Internal Services</v>
      </c>
      <c r="S251" t="s">
        <v>125</v>
      </c>
      <c r="T251" t="str">
        <f>IF(M251="","",IF(C251="1 - Executive","",C251))</f>
        <v>2 - Director</v>
      </c>
      <c r="U251">
        <v>3</v>
      </c>
      <c r="V251" t="str">
        <f>IF(D251="Y","",IF(W251="Y",INDEX('Backing 2'!B:B,MATCH(C251,'Backing 2'!C:C,0)),C251))</f>
        <v>2 - Director</v>
      </c>
      <c r="W251" t="s">
        <v>86</v>
      </c>
      <c r="X251">
        <v>2</v>
      </c>
      <c r="Y251" t="s">
        <v>78</v>
      </c>
      <c r="Z251">
        <v>61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ca="1">RAND()</f>
        <v>0.12475496310189249</v>
      </c>
    </row>
    <row r="252" spans="1:32" x14ac:dyDescent="0.3">
      <c r="A252">
        <v>110</v>
      </c>
      <c r="B252" t="s">
        <v>8</v>
      </c>
      <c r="C252" t="s">
        <v>126</v>
      </c>
      <c r="D252" t="s">
        <v>86</v>
      </c>
      <c r="E252">
        <v>2</v>
      </c>
      <c r="F252" t="s">
        <v>87</v>
      </c>
      <c r="G252" t="s">
        <v>85</v>
      </c>
      <c r="H252" s="2">
        <v>0.5</v>
      </c>
      <c r="I252" t="s">
        <v>87</v>
      </c>
      <c r="J252" t="s">
        <v>84</v>
      </c>
      <c r="K252" t="s">
        <v>15</v>
      </c>
      <c r="M252" t="s">
        <v>126</v>
      </c>
      <c r="N252" t="s">
        <v>15</v>
      </c>
      <c r="O252" s="1" t="s">
        <v>73</v>
      </c>
      <c r="P252" t="s">
        <v>73</v>
      </c>
      <c r="Q252" t="str">
        <f>IF(R252="","",INDEX('Backing 4'!U:U,MATCH(R252,'Backing 4'!T:T,0)))</f>
        <v>Even</v>
      </c>
      <c r="R252" t="str">
        <f>IF(M252="","",IF(C252="1 - Executive","",C252&amp;" &amp; "&amp;N252))</f>
        <v>5 - Senior Officer &amp; Internal Services</v>
      </c>
      <c r="S252" t="str">
        <f>IF(T252="","",INDEX('Backing 4'!Z:Z,MATCH(T252,'Backing 4'!Y:Y,0)))</f>
        <v>Even</v>
      </c>
      <c r="T252" t="str">
        <f>IF(M252="","",IF(C252="1 - Executive","",C252))</f>
        <v>5 - Senior Officer</v>
      </c>
      <c r="U252">
        <v>3</v>
      </c>
      <c r="V252" t="str">
        <f>IF(D252="Y","",IF(W252="Y",INDEX('Backing 2'!B:B,MATCH(C252,'Backing 2'!C:C,0)),C252))</f>
        <v>5 - Senior Officer</v>
      </c>
      <c r="W252" t="s">
        <v>86</v>
      </c>
      <c r="X252">
        <v>3</v>
      </c>
      <c r="Y252" t="s">
        <v>74</v>
      </c>
      <c r="Z252">
        <v>28</v>
      </c>
      <c r="AA252" t="s">
        <v>25</v>
      </c>
      <c r="AB252" t="s">
        <v>25</v>
      </c>
      <c r="AC252" t="s">
        <v>25</v>
      </c>
      <c r="AD252" s="3">
        <v>42461</v>
      </c>
      <c r="AE252">
        <v>4</v>
      </c>
      <c r="AF252">
        <f ca="1">RAND()</f>
        <v>0.59590494962462492</v>
      </c>
    </row>
    <row r="253" spans="1:32" x14ac:dyDescent="0.3">
      <c r="A253">
        <v>497</v>
      </c>
      <c r="B253" t="s">
        <v>7</v>
      </c>
      <c r="C253" t="s">
        <v>126</v>
      </c>
      <c r="D253" t="s">
        <v>86</v>
      </c>
      <c r="E253">
        <v>2</v>
      </c>
      <c r="F253" t="s">
        <v>87</v>
      </c>
      <c r="G253" t="s">
        <v>85</v>
      </c>
      <c r="H253" s="2">
        <v>0.5</v>
      </c>
      <c r="I253" t="s">
        <v>87</v>
      </c>
      <c r="J253" t="s">
        <v>84</v>
      </c>
      <c r="K253" t="s">
        <v>14</v>
      </c>
      <c r="M253" t="s">
        <v>126</v>
      </c>
      <c r="N253" t="s">
        <v>14</v>
      </c>
      <c r="O253" s="1">
        <v>0.9</v>
      </c>
      <c r="P253" t="s">
        <v>72</v>
      </c>
      <c r="Q253" t="str">
        <f>IF(R253="","",INDEX('Backing 4'!U:U,MATCH(R253,'Backing 4'!T:T,0)))</f>
        <v>Even</v>
      </c>
      <c r="R253" t="str">
        <f>IF(M253="","",IF(C253="1 - Executive","",C253&amp;" &amp; "&amp;N253))</f>
        <v>5 - Senior Officer &amp; Operations</v>
      </c>
      <c r="S253" t="str">
        <f>IF(T253="","",INDEX('Backing 4'!Z:Z,MATCH(T253,'Backing 4'!Y:Y,0)))</f>
        <v>Even</v>
      </c>
      <c r="T253" t="str">
        <f>IF(M253="","",IF(C253="1 - Executive","",C253))</f>
        <v>5 - Senior Officer</v>
      </c>
      <c r="U253">
        <v>2</v>
      </c>
      <c r="V253" t="str">
        <f>IF(D253="Y","",IF(W253="Y",INDEX('Backing 2'!B:B,MATCH(C253,'Backing 2'!C:C,0)),C253))</f>
        <v>5 - Senior Officer</v>
      </c>
      <c r="W253" t="s">
        <v>86</v>
      </c>
      <c r="X253">
        <v>3</v>
      </c>
      <c r="Y253" t="s">
        <v>75</v>
      </c>
      <c r="Z253">
        <v>32</v>
      </c>
      <c r="AA253" t="s">
        <v>45</v>
      </c>
      <c r="AB253" t="s">
        <v>79</v>
      </c>
      <c r="AC253" t="s">
        <v>79</v>
      </c>
      <c r="AD253" s="3">
        <v>40634</v>
      </c>
      <c r="AE253">
        <v>9</v>
      </c>
      <c r="AF253">
        <f ca="1">RAND()</f>
        <v>0.45351556848325214</v>
      </c>
    </row>
    <row r="254" spans="1:32" x14ac:dyDescent="0.3">
      <c r="A254">
        <v>69</v>
      </c>
      <c r="B254" t="s">
        <v>7</v>
      </c>
      <c r="C254" t="s">
        <v>91</v>
      </c>
      <c r="D254" t="s">
        <v>86</v>
      </c>
      <c r="E254">
        <v>2</v>
      </c>
      <c r="F254" t="s">
        <v>87</v>
      </c>
      <c r="G254" t="s">
        <v>85</v>
      </c>
      <c r="H254" s="2">
        <v>0.5</v>
      </c>
      <c r="I254" t="s">
        <v>87</v>
      </c>
      <c r="J254" t="s">
        <v>84</v>
      </c>
      <c r="K254" t="s">
        <v>14</v>
      </c>
      <c r="M254" t="s">
        <v>91</v>
      </c>
      <c r="N254" t="s">
        <v>14</v>
      </c>
      <c r="O254" s="1" t="s">
        <v>73</v>
      </c>
      <c r="P254" t="s">
        <v>73</v>
      </c>
      <c r="Q254" t="str">
        <f>IF(R254="","",INDEX('Backing 4'!U:U,MATCH(R254,'Backing 4'!T:T,0)))</f>
        <v>Even</v>
      </c>
      <c r="R254" t="str">
        <f>IF(M254="","",IF(C254="1 - Executive","",C254&amp;" &amp; "&amp;N254))</f>
        <v>6 - Junior Officer &amp; Operations</v>
      </c>
      <c r="S254" t="str">
        <f>IF(T254="","",INDEX('Backing 4'!Z:Z,MATCH(T254,'Backing 4'!Y:Y,0)))</f>
        <v>Even</v>
      </c>
      <c r="T254" t="str">
        <f>IF(M254="","",IF(C254="1 - Executive","",C254))</f>
        <v>6 - Junior Officer</v>
      </c>
      <c r="U254">
        <v>2</v>
      </c>
      <c r="V254" t="str">
        <f>IF(D254="Y","",IF(W254="Y",INDEX('Backing 2'!B:B,MATCH(C254,'Backing 2'!C:C,0)),C254))</f>
        <v>6 - Junior Officer</v>
      </c>
      <c r="W254" t="s">
        <v>86</v>
      </c>
      <c r="X254">
        <v>2</v>
      </c>
      <c r="Y254" t="s">
        <v>74</v>
      </c>
      <c r="Z254">
        <v>26</v>
      </c>
      <c r="AA254" t="s">
        <v>42</v>
      </c>
      <c r="AB254" t="s">
        <v>79</v>
      </c>
      <c r="AC254" t="s">
        <v>79</v>
      </c>
      <c r="AD254" s="3">
        <v>43191</v>
      </c>
      <c r="AE254">
        <v>2</v>
      </c>
      <c r="AF254">
        <f ca="1">RAND()</f>
        <v>0.45294576112519958</v>
      </c>
    </row>
    <row r="255" spans="1:32" x14ac:dyDescent="0.3">
      <c r="A255">
        <v>330</v>
      </c>
      <c r="B255" t="s">
        <v>7</v>
      </c>
      <c r="C255" s="4" t="s">
        <v>92</v>
      </c>
      <c r="D255" t="s">
        <v>86</v>
      </c>
      <c r="E255">
        <v>3</v>
      </c>
      <c r="F255" t="s">
        <v>87</v>
      </c>
      <c r="G255" t="s">
        <v>87</v>
      </c>
      <c r="H255" s="2">
        <v>0.5</v>
      </c>
      <c r="I255" t="s">
        <v>85</v>
      </c>
      <c r="J255" t="s">
        <v>84</v>
      </c>
      <c r="K255" t="s">
        <v>14</v>
      </c>
      <c r="L255" t="s">
        <v>88</v>
      </c>
      <c r="N255" t="s">
        <v>14</v>
      </c>
      <c r="O255" s="1">
        <v>0.9</v>
      </c>
      <c r="P255" t="s">
        <v>72</v>
      </c>
      <c r="Q255" t="str">
        <f>IF(R255="","",INDEX('Backing 4'!U:U,MATCH(R255,'Backing 4'!T:T,0)))</f>
        <v/>
      </c>
      <c r="R255" t="str">
        <f>IF(M255="","",IF(C255="1 - Executive","",C255&amp;" &amp; "&amp;N255))</f>
        <v/>
      </c>
      <c r="S255" t="str">
        <f>IF(T255="","",INDEX('Backing 4'!Z:Z,MATCH(T255,'Backing 4'!Y:Y,0)))</f>
        <v/>
      </c>
      <c r="T255" t="str">
        <f>IF(M255="","",IF(C255="1 - Executive","",C255))</f>
        <v/>
      </c>
      <c r="U255">
        <v>3</v>
      </c>
      <c r="V255" t="str">
        <f>IF(D255="Y","",IF(W255="Y",INDEX('Backing 2'!B:B,MATCH(C255,'Backing 2'!C:C,0)),C255))</f>
        <v>4 - Manager</v>
      </c>
      <c r="W255" t="s">
        <v>86</v>
      </c>
      <c r="X255">
        <v>3</v>
      </c>
      <c r="Y255" t="s">
        <v>77</v>
      </c>
      <c r="Z255">
        <v>51</v>
      </c>
      <c r="AA255" t="s">
        <v>25</v>
      </c>
      <c r="AB255" t="s">
        <v>25</v>
      </c>
      <c r="AC255" t="s">
        <v>25</v>
      </c>
      <c r="AD255" s="3">
        <v>42095</v>
      </c>
      <c r="AE255">
        <v>5</v>
      </c>
      <c r="AF255">
        <f ca="1">RAND()</f>
        <v>0.80405990897826873</v>
      </c>
    </row>
    <row r="256" spans="1:32" x14ac:dyDescent="0.3">
      <c r="A256">
        <v>354</v>
      </c>
      <c r="B256" t="s">
        <v>7</v>
      </c>
      <c r="C256" t="s">
        <v>91</v>
      </c>
      <c r="D256" t="s">
        <v>84</v>
      </c>
      <c r="F256" t="s">
        <v>87</v>
      </c>
      <c r="G256" t="s">
        <v>87</v>
      </c>
      <c r="H256" s="2">
        <v>0.5</v>
      </c>
      <c r="I256" t="s">
        <v>87</v>
      </c>
      <c r="J256" t="s">
        <v>86</v>
      </c>
      <c r="K256" t="s">
        <v>14</v>
      </c>
      <c r="M256" t="s">
        <v>91</v>
      </c>
      <c r="N256" t="s">
        <v>14</v>
      </c>
      <c r="O256" s="1" t="s">
        <v>73</v>
      </c>
      <c r="P256" t="s">
        <v>73</v>
      </c>
      <c r="Q256" t="str">
        <f>IF(R256="","",INDEX('Backing 4'!U:U,MATCH(R256,'Backing 4'!T:T,0)))</f>
        <v>Even</v>
      </c>
      <c r="R256" t="str">
        <f>IF(M256="","",IF(C256="1 - Executive","",C256&amp;" &amp; "&amp;N256))</f>
        <v>6 - Junior Officer &amp; Operations</v>
      </c>
      <c r="S256" t="str">
        <f>IF(T256="","",INDEX('Backing 4'!Z:Z,MATCH(T256,'Backing 4'!Y:Y,0)))</f>
        <v>Even</v>
      </c>
      <c r="T256" t="str">
        <f>IF(M256="","",IF(C256="1 - Executive","",C256))</f>
        <v>6 - Junior Officer</v>
      </c>
      <c r="U256">
        <v>0</v>
      </c>
      <c r="V256" t="str">
        <f>IF(D256="Y","",IF(W256="Y",INDEX('Backing 2'!B:B,MATCH(C256,'Backing 2'!C:C,0)),C256))</f>
        <v/>
      </c>
      <c r="W256" t="s">
        <v>86</v>
      </c>
      <c r="Y256" t="s">
        <v>74</v>
      </c>
      <c r="Z256">
        <v>23</v>
      </c>
      <c r="AA256" t="s">
        <v>35</v>
      </c>
      <c r="AB256" t="s">
        <v>79</v>
      </c>
      <c r="AC256" t="s">
        <v>79</v>
      </c>
      <c r="AD256" s="3">
        <v>43922</v>
      </c>
      <c r="AE256">
        <v>0</v>
      </c>
      <c r="AF256">
        <f ca="1">RAND()</f>
        <v>0.29288403803516105</v>
      </c>
    </row>
    <row r="257" spans="1:32" x14ac:dyDescent="0.3">
      <c r="A257">
        <v>349</v>
      </c>
      <c r="B257" t="s">
        <v>7</v>
      </c>
      <c r="C257" t="s">
        <v>91</v>
      </c>
      <c r="D257" t="s">
        <v>86</v>
      </c>
      <c r="E257">
        <v>3</v>
      </c>
      <c r="F257" t="s">
        <v>87</v>
      </c>
      <c r="G257" t="s">
        <v>85</v>
      </c>
      <c r="H257" s="2">
        <v>0.5</v>
      </c>
      <c r="I257" t="s">
        <v>87</v>
      </c>
      <c r="J257" t="s">
        <v>84</v>
      </c>
      <c r="K257" t="s">
        <v>14</v>
      </c>
      <c r="M257" t="s">
        <v>91</v>
      </c>
      <c r="N257" t="s">
        <v>14</v>
      </c>
      <c r="O257" s="1" t="s">
        <v>73</v>
      </c>
      <c r="P257" t="s">
        <v>73</v>
      </c>
      <c r="Q257" t="str">
        <f>IF(R257="","",INDEX('Backing 4'!U:U,MATCH(R257,'Backing 4'!T:T,0)))</f>
        <v>Even</v>
      </c>
      <c r="R257" t="str">
        <f>IF(M257="","",IF(C257="1 - Executive","",C257&amp;" &amp; "&amp;N257))</f>
        <v>6 - Junior Officer &amp; Operations</v>
      </c>
      <c r="S257" t="str">
        <f>IF(T257="","",INDEX('Backing 4'!Z:Z,MATCH(T257,'Backing 4'!Y:Y,0)))</f>
        <v>Even</v>
      </c>
      <c r="T257" t="str">
        <f>IF(M257="","",IF(C257="1 - Executive","",C257))</f>
        <v>6 - Junior Officer</v>
      </c>
      <c r="U257">
        <v>3</v>
      </c>
      <c r="V257" t="str">
        <f>IF(D257="Y","",IF(W257="Y",INDEX('Backing 2'!B:B,MATCH(C257,'Backing 2'!C:C,0)),C257))</f>
        <v>6 - Junior Officer</v>
      </c>
      <c r="W257" t="s">
        <v>86</v>
      </c>
      <c r="X257">
        <v>2</v>
      </c>
      <c r="Y257" t="s">
        <v>74</v>
      </c>
      <c r="Z257">
        <v>22</v>
      </c>
      <c r="AA257" t="s">
        <v>36</v>
      </c>
      <c r="AB257" t="s">
        <v>79</v>
      </c>
      <c r="AC257" t="s">
        <v>79</v>
      </c>
      <c r="AD257" s="3">
        <v>42826</v>
      </c>
      <c r="AE257">
        <v>3</v>
      </c>
      <c r="AF257">
        <f ca="1">RAND()</f>
        <v>0.86092372614677926</v>
      </c>
    </row>
    <row r="258" spans="1:32" x14ac:dyDescent="0.3">
      <c r="A258">
        <v>255</v>
      </c>
      <c r="B258" t="s">
        <v>8</v>
      </c>
      <c r="C258" t="s">
        <v>91</v>
      </c>
      <c r="D258" t="s">
        <v>86</v>
      </c>
      <c r="E258">
        <v>3</v>
      </c>
      <c r="F258" t="s">
        <v>87</v>
      </c>
      <c r="G258" t="s">
        <v>85</v>
      </c>
      <c r="H258" s="2">
        <v>0.5</v>
      </c>
      <c r="I258" t="s">
        <v>87</v>
      </c>
      <c r="J258" t="s">
        <v>84</v>
      </c>
      <c r="K258" t="s">
        <v>14</v>
      </c>
      <c r="M258" t="s">
        <v>91</v>
      </c>
      <c r="N258" t="s">
        <v>14</v>
      </c>
      <c r="O258" s="1" t="s">
        <v>73</v>
      </c>
      <c r="P258" t="s">
        <v>73</v>
      </c>
      <c r="Q258" t="str">
        <f>IF(R258="","",INDEX('Backing 4'!U:U,MATCH(R258,'Backing 4'!T:T,0)))</f>
        <v>Even</v>
      </c>
      <c r="R258" t="str">
        <f>IF(M258="","",IF(C258="1 - Executive","",C258&amp;" &amp; "&amp;N258))</f>
        <v>6 - Junior Officer &amp; Operations</v>
      </c>
      <c r="S258" t="str">
        <f>IF(T258="","",INDEX('Backing 4'!Z:Z,MATCH(T258,'Backing 4'!Y:Y,0)))</f>
        <v>Even</v>
      </c>
      <c r="T258" t="str">
        <f>IF(M258="","",IF(C258="1 - Executive","",C258))</f>
        <v>6 - Junior Officer</v>
      </c>
      <c r="U258">
        <v>1</v>
      </c>
      <c r="V258" t="str">
        <f>IF(D258="Y","",IF(W258="Y",INDEX('Backing 2'!B:B,MATCH(C258,'Backing 2'!C:C,0)),C258))</f>
        <v>6 - Junior Officer</v>
      </c>
      <c r="W258" t="s">
        <v>86</v>
      </c>
      <c r="Y258" t="s">
        <v>74</v>
      </c>
      <c r="Z258">
        <v>26</v>
      </c>
      <c r="AA258" t="s">
        <v>25</v>
      </c>
      <c r="AB258" t="s">
        <v>25</v>
      </c>
      <c r="AC258" t="s">
        <v>25</v>
      </c>
      <c r="AD258" s="3">
        <v>43556</v>
      </c>
      <c r="AE258">
        <v>1</v>
      </c>
      <c r="AF258">
        <f ca="1">RAND()</f>
        <v>0.54741721839299184</v>
      </c>
    </row>
    <row r="259" spans="1:32" x14ac:dyDescent="0.3">
      <c r="A259">
        <v>309</v>
      </c>
      <c r="B259" t="s">
        <v>8</v>
      </c>
      <c r="C259" s="4" t="s">
        <v>92</v>
      </c>
      <c r="D259" t="s">
        <v>86</v>
      </c>
      <c r="E259">
        <v>3</v>
      </c>
      <c r="F259" t="s">
        <v>87</v>
      </c>
      <c r="G259" t="s">
        <v>87</v>
      </c>
      <c r="H259" s="2">
        <v>0.5</v>
      </c>
      <c r="I259" t="s">
        <v>85</v>
      </c>
      <c r="J259" t="s">
        <v>84</v>
      </c>
      <c r="K259" t="s">
        <v>16</v>
      </c>
      <c r="L259" t="s">
        <v>88</v>
      </c>
      <c r="N259" t="s">
        <v>16</v>
      </c>
      <c r="O259" s="1" t="s">
        <v>73</v>
      </c>
      <c r="P259" t="s">
        <v>73</v>
      </c>
      <c r="Q259" t="str">
        <f>IF(R259="","",INDEX('Backing 4'!U:U,MATCH(R259,'Backing 4'!T:T,0)))</f>
        <v/>
      </c>
      <c r="R259" t="str">
        <f>IF(M259="","",IF(C259="1 - Executive","",C259&amp;" &amp; "&amp;N259))</f>
        <v/>
      </c>
      <c r="S259" t="str">
        <f>IF(T259="","",INDEX('Backing 4'!Z:Z,MATCH(T259,'Backing 4'!Y:Y,0)))</f>
        <v/>
      </c>
      <c r="T259" t="str">
        <f>IF(M259="","",IF(C259="1 - Executive","",C259))</f>
        <v/>
      </c>
      <c r="U259">
        <v>3</v>
      </c>
      <c r="V259" t="str">
        <f>IF(D259="Y","",IF(W259="Y",INDEX('Backing 2'!B:B,MATCH(C259,'Backing 2'!C:C,0)),C259))</f>
        <v>4 - Manager</v>
      </c>
      <c r="W259" t="s">
        <v>86</v>
      </c>
      <c r="X259">
        <v>4</v>
      </c>
      <c r="Y259" t="s">
        <v>76</v>
      </c>
      <c r="Z259">
        <v>46</v>
      </c>
      <c r="AA259" t="s">
        <v>25</v>
      </c>
      <c r="AB259" t="s">
        <v>25</v>
      </c>
      <c r="AC259" t="s">
        <v>25</v>
      </c>
      <c r="AD259" s="3">
        <v>41365</v>
      </c>
      <c r="AE259">
        <v>7</v>
      </c>
      <c r="AF259">
        <f ca="1">RAND()</f>
        <v>0.39371282468844848</v>
      </c>
    </row>
    <row r="260" spans="1:32" x14ac:dyDescent="0.3">
      <c r="A260">
        <v>460</v>
      </c>
      <c r="B260" t="s">
        <v>8</v>
      </c>
      <c r="C260" t="s">
        <v>92</v>
      </c>
      <c r="D260" t="s">
        <v>86</v>
      </c>
      <c r="E260">
        <v>3</v>
      </c>
      <c r="F260" t="s">
        <v>87</v>
      </c>
      <c r="G260" t="s">
        <v>85</v>
      </c>
      <c r="H260" s="2">
        <v>0.5</v>
      </c>
      <c r="I260" t="s">
        <v>87</v>
      </c>
      <c r="J260" t="s">
        <v>84</v>
      </c>
      <c r="K260" t="s">
        <v>16</v>
      </c>
      <c r="M260" t="s">
        <v>92</v>
      </c>
      <c r="N260" t="s">
        <v>16</v>
      </c>
      <c r="O260" s="1" t="s">
        <v>73</v>
      </c>
      <c r="P260" t="s">
        <v>73</v>
      </c>
      <c r="Q260" t="str">
        <f>IF(R260="","",INDEX('Backing 4'!U:U,MATCH(R260,'Backing 4'!T:T,0)))</f>
        <v>Uneven - Men benefit</v>
      </c>
      <c r="R260" t="str">
        <f>IF(M260="","",IF(C260="1 - Executive","",C260&amp;" &amp; "&amp;N260))</f>
        <v>4 - Manager &amp; Sales &amp; Marketing</v>
      </c>
      <c r="S260" t="str">
        <f>IF(T260="","",INDEX('Backing 4'!Z:Z,MATCH(T260,'Backing 4'!Y:Y,0)))</f>
        <v>Even</v>
      </c>
      <c r="T260" t="str">
        <f>IF(M260="","",IF(C260="1 - Executive","",C260))</f>
        <v>4 - Manager</v>
      </c>
      <c r="U260">
        <v>2</v>
      </c>
      <c r="V260" t="str">
        <f>IF(D260="Y","",IF(W260="Y",INDEX('Backing 2'!B:B,MATCH(C260,'Backing 2'!C:C,0)),C260))</f>
        <v>4 - Manager</v>
      </c>
      <c r="W260" t="s">
        <v>86</v>
      </c>
      <c r="X260">
        <v>3</v>
      </c>
      <c r="Y260" t="s">
        <v>75</v>
      </c>
      <c r="Z260">
        <v>32</v>
      </c>
      <c r="AA260" t="s">
        <v>25</v>
      </c>
      <c r="AB260" t="s">
        <v>25</v>
      </c>
      <c r="AC260" t="s">
        <v>25</v>
      </c>
      <c r="AD260" s="3">
        <v>42095</v>
      </c>
      <c r="AE260">
        <v>5</v>
      </c>
      <c r="AF260">
        <f ca="1">RAND()</f>
        <v>0.71597359491986834</v>
      </c>
    </row>
    <row r="261" spans="1:32" x14ac:dyDescent="0.3">
      <c r="A261">
        <v>500</v>
      </c>
      <c r="B261" t="s">
        <v>8</v>
      </c>
      <c r="C261" t="s">
        <v>92</v>
      </c>
      <c r="D261" t="s">
        <v>86</v>
      </c>
      <c r="E261">
        <v>2</v>
      </c>
      <c r="F261" t="s">
        <v>85</v>
      </c>
      <c r="G261" t="s">
        <v>85</v>
      </c>
      <c r="H261" s="2">
        <v>0.5</v>
      </c>
      <c r="I261" t="s">
        <v>87</v>
      </c>
      <c r="J261" t="s">
        <v>84</v>
      </c>
      <c r="K261" t="s">
        <v>16</v>
      </c>
      <c r="M261" t="s">
        <v>93</v>
      </c>
      <c r="N261" t="s">
        <v>16</v>
      </c>
      <c r="O261" s="1" t="s">
        <v>73</v>
      </c>
      <c r="P261" t="s">
        <v>73</v>
      </c>
      <c r="Q261" t="str">
        <f>IF(R261="","",INDEX('Backing 4'!U:U,MATCH(R261,'Backing 4'!T:T,0)))</f>
        <v>Uneven - Men benefit</v>
      </c>
      <c r="R261" t="str">
        <f>IF(M261="","",IF(C261="1 - Executive","",C261&amp;" &amp; "&amp;N261))</f>
        <v>4 - Manager &amp; Sales &amp; Marketing</v>
      </c>
      <c r="S261" t="str">
        <f>IF(T261="","",INDEX('Backing 4'!Z:Z,MATCH(T261,'Backing 4'!Y:Y,0)))</f>
        <v>Even</v>
      </c>
      <c r="T261" t="str">
        <f>IF(M261="","",IF(C261="1 - Executive","",C261))</f>
        <v>4 - Manager</v>
      </c>
      <c r="U261">
        <v>9</v>
      </c>
      <c r="V261" t="str">
        <f>IF(D261="Y","",IF(W261="Y",INDEX('Backing 2'!B:B,MATCH(C261,'Backing 2'!C:C,0)),C261))</f>
        <v>4 - Manager</v>
      </c>
      <c r="W261" t="s">
        <v>86</v>
      </c>
      <c r="X261">
        <v>3</v>
      </c>
      <c r="Y261" t="s">
        <v>75</v>
      </c>
      <c r="Z261">
        <v>39</v>
      </c>
      <c r="AA261" t="s">
        <v>25</v>
      </c>
      <c r="AB261" t="s">
        <v>25</v>
      </c>
      <c r="AC261" t="s">
        <v>25</v>
      </c>
      <c r="AD261" s="3">
        <v>40634</v>
      </c>
      <c r="AE261">
        <v>9</v>
      </c>
      <c r="AF261">
        <f ca="1">RAND()</f>
        <v>0.8341666033878774</v>
      </c>
    </row>
    <row r="262" spans="1:32" x14ac:dyDescent="0.3">
      <c r="A262">
        <v>376</v>
      </c>
      <c r="B262" t="s">
        <v>8</v>
      </c>
      <c r="C262" t="s">
        <v>93</v>
      </c>
      <c r="D262" t="s">
        <v>86</v>
      </c>
      <c r="E262">
        <v>2</v>
      </c>
      <c r="F262" t="s">
        <v>87</v>
      </c>
      <c r="G262" t="s">
        <v>85</v>
      </c>
      <c r="H262" s="2">
        <v>0.5</v>
      </c>
      <c r="I262" t="s">
        <v>87</v>
      </c>
      <c r="J262" t="s">
        <v>84</v>
      </c>
      <c r="K262" t="s">
        <v>16</v>
      </c>
      <c r="M262" t="s">
        <v>93</v>
      </c>
      <c r="N262" t="s">
        <v>16</v>
      </c>
      <c r="O262" s="1" t="s">
        <v>73</v>
      </c>
      <c r="P262" t="s">
        <v>73</v>
      </c>
      <c r="Q262" t="str">
        <f>IF(R262="","",INDEX('Backing 4'!U:U,MATCH(R262,'Backing 4'!T:T,0)))</f>
        <v>Uneven - Men benefit</v>
      </c>
      <c r="R262" t="str">
        <f>IF(M262="","",IF(C262="1 - Executive","",C262&amp;" &amp; "&amp;N262))</f>
        <v>3 - Senior Manager &amp; Sales &amp; Marketing</v>
      </c>
      <c r="S262" t="str">
        <f>IF(T262="","",INDEX('Backing 4'!Z:Z,MATCH(T262,'Backing 4'!Y:Y,0)))</f>
        <v>Uneven - Men benefit</v>
      </c>
      <c r="T262" t="str">
        <f>IF(M262="","",IF(C262="1 - Executive","",C262))</f>
        <v>3 - Senior Manager</v>
      </c>
      <c r="U262">
        <v>1</v>
      </c>
      <c r="V262" t="str">
        <f>IF(D262="Y","",IF(W262="Y",INDEX('Backing 2'!B:B,MATCH(C262,'Backing 2'!C:C,0)),C262))</f>
        <v>4 - Manager</v>
      </c>
      <c r="W262" t="s">
        <v>84</v>
      </c>
      <c r="X262">
        <v>1</v>
      </c>
      <c r="Y262" t="s">
        <v>75</v>
      </c>
      <c r="Z262">
        <v>34</v>
      </c>
      <c r="AA262" t="s">
        <v>25</v>
      </c>
      <c r="AB262" t="s">
        <v>25</v>
      </c>
      <c r="AC262" t="s">
        <v>25</v>
      </c>
      <c r="AD262" s="3">
        <v>42826</v>
      </c>
      <c r="AE262">
        <v>3</v>
      </c>
      <c r="AF262">
        <f ca="1">RAND()</f>
        <v>0.87552152883910128</v>
      </c>
    </row>
    <row r="263" spans="1:32" x14ac:dyDescent="0.3">
      <c r="A263">
        <v>55</v>
      </c>
      <c r="B263" t="s">
        <v>7</v>
      </c>
      <c r="C263" t="s">
        <v>91</v>
      </c>
      <c r="D263" t="s">
        <v>86</v>
      </c>
      <c r="E263">
        <v>2</v>
      </c>
      <c r="F263" t="s">
        <v>87</v>
      </c>
      <c r="G263" t="s">
        <v>85</v>
      </c>
      <c r="H263" s="2">
        <v>0.5</v>
      </c>
      <c r="I263" t="s">
        <v>87</v>
      </c>
      <c r="J263" t="s">
        <v>84</v>
      </c>
      <c r="K263" t="s">
        <v>16</v>
      </c>
      <c r="M263" t="s">
        <v>91</v>
      </c>
      <c r="N263" t="s">
        <v>16</v>
      </c>
      <c r="O263" s="1" t="s">
        <v>73</v>
      </c>
      <c r="P263" t="s">
        <v>73</v>
      </c>
      <c r="Q263" t="str">
        <f>IF(R263="","",INDEX('Backing 4'!U:U,MATCH(R263,'Backing 4'!T:T,0)))</f>
        <v>Even</v>
      </c>
      <c r="R263" t="str">
        <f>IF(M263="","",IF(C263="1 - Executive","",C263&amp;" &amp; "&amp;N263))</f>
        <v>6 - Junior Officer &amp; Sales &amp; Marketing</v>
      </c>
      <c r="S263" t="str">
        <f>IF(T263="","",INDEX('Backing 4'!Z:Z,MATCH(T263,'Backing 4'!Y:Y,0)))</f>
        <v>Even</v>
      </c>
      <c r="T263" t="str">
        <f>IF(M263="","",IF(C263="1 - Executive","",C263))</f>
        <v>6 - Junior Officer</v>
      </c>
      <c r="U263">
        <v>3</v>
      </c>
      <c r="V263" t="str">
        <f>IF(D263="Y","",IF(W263="Y",INDEX('Backing 2'!B:B,MATCH(C263,'Backing 2'!C:C,0)),C263))</f>
        <v>6 - Junior Officer</v>
      </c>
      <c r="W263" t="s">
        <v>86</v>
      </c>
      <c r="X263">
        <v>3</v>
      </c>
      <c r="Y263" t="s">
        <v>74</v>
      </c>
      <c r="Z263">
        <v>25</v>
      </c>
      <c r="AA263" t="s">
        <v>25</v>
      </c>
      <c r="AB263" t="s">
        <v>25</v>
      </c>
      <c r="AC263" t="s">
        <v>25</v>
      </c>
      <c r="AD263" s="3">
        <v>42826</v>
      </c>
      <c r="AE263">
        <v>3</v>
      </c>
      <c r="AF263">
        <f ca="1">RAND()</f>
        <v>0.18644574337937614</v>
      </c>
    </row>
    <row r="264" spans="1:32" x14ac:dyDescent="0.3">
      <c r="A264">
        <v>203</v>
      </c>
      <c r="B264" t="s">
        <v>8</v>
      </c>
      <c r="C264" t="s">
        <v>91</v>
      </c>
      <c r="D264" t="s">
        <v>86</v>
      </c>
      <c r="E264">
        <v>3</v>
      </c>
      <c r="F264" t="s">
        <v>87</v>
      </c>
      <c r="G264" t="s">
        <v>85</v>
      </c>
      <c r="H264" s="2">
        <v>0.5</v>
      </c>
      <c r="I264" t="s">
        <v>87</v>
      </c>
      <c r="J264" t="s">
        <v>84</v>
      </c>
      <c r="K264" t="s">
        <v>14</v>
      </c>
      <c r="M264" t="s">
        <v>91</v>
      </c>
      <c r="N264" t="s">
        <v>14</v>
      </c>
      <c r="O264" s="1" t="s">
        <v>73</v>
      </c>
      <c r="P264" t="s">
        <v>73</v>
      </c>
      <c r="Q264" t="str">
        <f>IF(R264="","",INDEX('Backing 4'!U:U,MATCH(R264,'Backing 4'!T:T,0)))</f>
        <v>Even</v>
      </c>
      <c r="R264" t="str">
        <f>IF(M264="","",IF(C264="1 - Executive","",C264&amp;" &amp; "&amp;N264))</f>
        <v>6 - Junior Officer &amp; Operations</v>
      </c>
      <c r="S264" t="str">
        <f>IF(T264="","",INDEX('Backing 4'!Z:Z,MATCH(T264,'Backing 4'!Y:Y,0)))</f>
        <v>Even</v>
      </c>
      <c r="T264" t="str">
        <f>IF(M264="","",IF(C264="1 - Executive","",C264))</f>
        <v>6 - Junior Officer</v>
      </c>
      <c r="U264">
        <v>1</v>
      </c>
      <c r="V264" t="str">
        <f>IF(D264="Y","",IF(W264="Y",INDEX('Backing 2'!B:B,MATCH(C264,'Backing 2'!C:C,0)),C264))</f>
        <v>6 - Junior Officer</v>
      </c>
      <c r="W264" t="s">
        <v>86</v>
      </c>
      <c r="Y264" t="s">
        <v>74</v>
      </c>
      <c r="Z264">
        <v>26</v>
      </c>
      <c r="AA264" t="s">
        <v>36</v>
      </c>
      <c r="AB264" t="s">
        <v>79</v>
      </c>
      <c r="AC264" t="s">
        <v>79</v>
      </c>
      <c r="AD264" s="3">
        <v>43556</v>
      </c>
      <c r="AE264">
        <v>1</v>
      </c>
      <c r="AF264">
        <f ca="1">RAND()</f>
        <v>0.20429929047834361</v>
      </c>
    </row>
    <row r="265" spans="1:32" x14ac:dyDescent="0.3">
      <c r="A265">
        <v>53</v>
      </c>
      <c r="B265" t="s">
        <v>8</v>
      </c>
      <c r="C265" t="s">
        <v>126</v>
      </c>
      <c r="D265" t="s">
        <v>86</v>
      </c>
      <c r="E265">
        <v>2</v>
      </c>
      <c r="F265" t="s">
        <v>87</v>
      </c>
      <c r="G265" t="s">
        <v>85</v>
      </c>
      <c r="H265" s="2">
        <v>0.5</v>
      </c>
      <c r="I265" t="s">
        <v>87</v>
      </c>
      <c r="J265" t="s">
        <v>84</v>
      </c>
      <c r="K265" t="s">
        <v>16</v>
      </c>
      <c r="M265" t="s">
        <v>126</v>
      </c>
      <c r="N265" t="s">
        <v>16</v>
      </c>
      <c r="O265" s="1" t="s">
        <v>73</v>
      </c>
      <c r="P265" t="s">
        <v>73</v>
      </c>
      <c r="Q265" t="str">
        <f>IF(R265="","",INDEX('Backing 4'!U:U,MATCH(R265,'Backing 4'!T:T,0)))</f>
        <v>Even</v>
      </c>
      <c r="R265" t="str">
        <f>IF(M265="","",IF(C265="1 - Executive","",C265&amp;" &amp; "&amp;N265))</f>
        <v>5 - Senior Officer &amp; Sales &amp; Marketing</v>
      </c>
      <c r="S265" t="str">
        <f>IF(T265="","",INDEX('Backing 4'!Z:Z,MATCH(T265,'Backing 4'!Y:Y,0)))</f>
        <v>Even</v>
      </c>
      <c r="T265" t="str">
        <f>IF(M265="","",IF(C265="1 - Executive","",C265))</f>
        <v>5 - Senior Officer</v>
      </c>
      <c r="U265">
        <v>3</v>
      </c>
      <c r="V265" t="str">
        <f>IF(D265="Y","",IF(W265="Y",INDEX('Backing 2'!B:B,MATCH(C265,'Backing 2'!C:C,0)),C265))</f>
        <v>5 - Senior Officer</v>
      </c>
      <c r="W265" t="s">
        <v>86</v>
      </c>
      <c r="X265">
        <v>2</v>
      </c>
      <c r="Y265" t="s">
        <v>75</v>
      </c>
      <c r="Z265">
        <v>30</v>
      </c>
      <c r="AA265" t="s">
        <v>25</v>
      </c>
      <c r="AB265" t="s">
        <v>25</v>
      </c>
      <c r="AC265" t="s">
        <v>25</v>
      </c>
      <c r="AD265" s="3">
        <v>41000</v>
      </c>
      <c r="AE265">
        <v>8</v>
      </c>
      <c r="AF265">
        <f ca="1">RAND()</f>
        <v>5.0220017159989805E-2</v>
      </c>
    </row>
    <row r="266" spans="1:32" x14ac:dyDescent="0.3">
      <c r="A266">
        <v>379</v>
      </c>
      <c r="B266" t="s">
        <v>7</v>
      </c>
      <c r="C266" t="s">
        <v>126</v>
      </c>
      <c r="D266" t="s">
        <v>86</v>
      </c>
      <c r="E266">
        <v>3</v>
      </c>
      <c r="F266" t="s">
        <v>87</v>
      </c>
      <c r="G266" t="s">
        <v>85</v>
      </c>
      <c r="H266" s="2">
        <v>0.5</v>
      </c>
      <c r="I266" t="s">
        <v>87</v>
      </c>
      <c r="J266" t="s">
        <v>84</v>
      </c>
      <c r="K266" t="s">
        <v>16</v>
      </c>
      <c r="M266" t="s">
        <v>126</v>
      </c>
      <c r="N266" t="s">
        <v>16</v>
      </c>
      <c r="O266" s="1" t="s">
        <v>73</v>
      </c>
      <c r="P266" t="s">
        <v>73</v>
      </c>
      <c r="Q266" t="str">
        <f>IF(R266="","",INDEX('Backing 4'!U:U,MATCH(R266,'Backing 4'!T:T,0)))</f>
        <v>Even</v>
      </c>
      <c r="R266" t="str">
        <f>IF(M266="","",IF(C266="1 - Executive","",C266&amp;" &amp; "&amp;N266))</f>
        <v>5 - Senior Officer &amp; Sales &amp; Marketing</v>
      </c>
      <c r="S266" t="str">
        <f>IF(T266="","",INDEX('Backing 4'!Z:Z,MATCH(T266,'Backing 4'!Y:Y,0)))</f>
        <v>Even</v>
      </c>
      <c r="T266" t="str">
        <f>IF(M266="","",IF(C266="1 - Executive","",C266))</f>
        <v>5 - Senior Officer</v>
      </c>
      <c r="U266">
        <v>1</v>
      </c>
      <c r="V266" t="str">
        <f>IF(D266="Y","",IF(W266="Y",INDEX('Backing 2'!B:B,MATCH(C266,'Backing 2'!C:C,0)),C266))</f>
        <v>6 - Junior Officer</v>
      </c>
      <c r="W266" t="s">
        <v>84</v>
      </c>
      <c r="X266">
        <v>1</v>
      </c>
      <c r="Y266" t="s">
        <v>74</v>
      </c>
      <c r="Z266">
        <v>29</v>
      </c>
      <c r="AA266" t="s">
        <v>32</v>
      </c>
      <c r="AB266" t="s">
        <v>79</v>
      </c>
      <c r="AC266" t="s">
        <v>79</v>
      </c>
      <c r="AD266" s="3">
        <v>41365</v>
      </c>
      <c r="AE266">
        <v>7</v>
      </c>
      <c r="AF266">
        <f ca="1">RAND()</f>
        <v>0.14126303243271776</v>
      </c>
    </row>
    <row r="267" spans="1:32" x14ac:dyDescent="0.3">
      <c r="A267">
        <v>280</v>
      </c>
      <c r="B267" t="s">
        <v>8</v>
      </c>
      <c r="C267" t="s">
        <v>95</v>
      </c>
      <c r="D267" t="s">
        <v>84</v>
      </c>
      <c r="F267" t="s">
        <v>87</v>
      </c>
      <c r="G267" t="s">
        <v>87</v>
      </c>
      <c r="H267" s="2">
        <v>0.5</v>
      </c>
      <c r="I267" t="s">
        <v>87</v>
      </c>
      <c r="J267" t="s">
        <v>86</v>
      </c>
      <c r="K267" t="s">
        <v>15</v>
      </c>
      <c r="M267" t="s">
        <v>95</v>
      </c>
      <c r="N267" t="s">
        <v>15</v>
      </c>
      <c r="O267" s="1" t="s">
        <v>73</v>
      </c>
      <c r="P267" t="s">
        <v>73</v>
      </c>
      <c r="Q267" t="str">
        <f>IF(R267="","",INDEX('Backing 4'!U:U,MATCH(R267,'Backing 4'!T:T,0)))</f>
        <v/>
      </c>
      <c r="R267" t="str">
        <f>IF(M267="","",IF(C267="1 - Executive","",C267&amp;" &amp; "&amp;N267))</f>
        <v/>
      </c>
      <c r="S267" t="str">
        <f>IF(T267="","",INDEX('Backing 4'!Z:Z,MATCH(T267,'Backing 4'!Y:Y,0)))</f>
        <v/>
      </c>
      <c r="T267" t="str">
        <f>IF(M267="","",IF(C267="1 - Executive","",C267))</f>
        <v/>
      </c>
      <c r="U267">
        <v>0</v>
      </c>
      <c r="V267" t="str">
        <f>IF(D267="Y","",IF(W267="Y",INDEX('Backing 2'!B:B,MATCH(C267,'Backing 2'!C:C,0)),C267))</f>
        <v/>
      </c>
      <c r="W267" t="s">
        <v>86</v>
      </c>
      <c r="Y267" t="s">
        <v>75</v>
      </c>
      <c r="Z267">
        <v>38</v>
      </c>
      <c r="AA267" t="s">
        <v>37</v>
      </c>
      <c r="AB267" t="s">
        <v>79</v>
      </c>
      <c r="AC267" t="s">
        <v>79</v>
      </c>
      <c r="AD267" s="3">
        <v>43922</v>
      </c>
      <c r="AE267">
        <v>0</v>
      </c>
      <c r="AF267">
        <f ca="1">RAND()</f>
        <v>0.16343031320856005</v>
      </c>
    </row>
    <row r="268" spans="1:32" x14ac:dyDescent="0.3">
      <c r="A268">
        <v>15</v>
      </c>
      <c r="B268" t="s">
        <v>8</v>
      </c>
      <c r="C268" s="4" t="s">
        <v>91</v>
      </c>
      <c r="D268" t="s">
        <v>86</v>
      </c>
      <c r="E268">
        <v>3</v>
      </c>
      <c r="F268" t="s">
        <v>87</v>
      </c>
      <c r="G268" t="s">
        <v>87</v>
      </c>
      <c r="H268" s="2">
        <v>0.5</v>
      </c>
      <c r="I268" t="s">
        <v>85</v>
      </c>
      <c r="J268" t="s">
        <v>84</v>
      </c>
      <c r="K268" t="s">
        <v>15</v>
      </c>
      <c r="L268" t="s">
        <v>88</v>
      </c>
      <c r="N268" t="s">
        <v>15</v>
      </c>
      <c r="O268" s="1" t="s">
        <v>73</v>
      </c>
      <c r="P268" t="s">
        <v>73</v>
      </c>
      <c r="Q268" t="str">
        <f>IF(R268="","",INDEX('Backing 4'!U:U,MATCH(R268,'Backing 4'!T:T,0)))</f>
        <v/>
      </c>
      <c r="R268" t="str">
        <f>IF(M268="","",IF(C268="1 - Executive","",C268&amp;" &amp; "&amp;N268))</f>
        <v/>
      </c>
      <c r="S268" t="str">
        <f>IF(T268="","",INDEX('Backing 4'!Z:Z,MATCH(T268,'Backing 4'!Y:Y,0)))</f>
        <v/>
      </c>
      <c r="T268" t="str">
        <f>IF(M268="","",IF(C268="1 - Executive","",C268))</f>
        <v/>
      </c>
      <c r="U268">
        <v>1</v>
      </c>
      <c r="V268" t="str">
        <f>IF(D268="Y","",IF(W268="Y",INDEX('Backing 2'!B:B,MATCH(C268,'Backing 2'!C:C,0)),C268))</f>
        <v>6 - Junior Officer</v>
      </c>
      <c r="W268" t="s">
        <v>86</v>
      </c>
      <c r="Y268" t="s">
        <v>74</v>
      </c>
      <c r="Z268">
        <v>28</v>
      </c>
      <c r="AA268" t="s">
        <v>37</v>
      </c>
      <c r="AB268" t="s">
        <v>79</v>
      </c>
      <c r="AC268" t="s">
        <v>79</v>
      </c>
      <c r="AD268" s="3">
        <v>43556</v>
      </c>
      <c r="AE268">
        <v>1</v>
      </c>
      <c r="AF268">
        <f ca="1">RAND()</f>
        <v>0.99595652709873117</v>
      </c>
    </row>
    <row r="269" spans="1:32" x14ac:dyDescent="0.3">
      <c r="A269">
        <v>254</v>
      </c>
      <c r="B269" t="s">
        <v>7</v>
      </c>
      <c r="C269" t="s">
        <v>91</v>
      </c>
      <c r="D269" t="s">
        <v>86</v>
      </c>
      <c r="E269">
        <v>2</v>
      </c>
      <c r="F269" t="s">
        <v>87</v>
      </c>
      <c r="G269" t="s">
        <v>85</v>
      </c>
      <c r="H269" s="2">
        <v>0.5</v>
      </c>
      <c r="I269" t="s">
        <v>87</v>
      </c>
      <c r="J269" t="s">
        <v>84</v>
      </c>
      <c r="K269" t="s">
        <v>15</v>
      </c>
      <c r="M269" t="s">
        <v>91</v>
      </c>
      <c r="N269" t="s">
        <v>15</v>
      </c>
      <c r="O269" s="1" t="s">
        <v>73</v>
      </c>
      <c r="P269" t="s">
        <v>73</v>
      </c>
      <c r="Q269" t="str">
        <f>IF(R269="","",INDEX('Backing 4'!U:U,MATCH(R269,'Backing 4'!T:T,0)))</f>
        <v>Even</v>
      </c>
      <c r="R269" t="str">
        <f>IF(M269="","",IF(C269="1 - Executive","",C269&amp;" &amp; "&amp;N269))</f>
        <v>6 - Junior Officer &amp; Internal Services</v>
      </c>
      <c r="S269" t="str">
        <f>IF(T269="","",INDEX('Backing 4'!Z:Z,MATCH(T269,'Backing 4'!Y:Y,0)))</f>
        <v>Even</v>
      </c>
      <c r="T269" t="str">
        <f>IF(M269="","",IF(C269="1 - Executive","",C269))</f>
        <v>6 - Junior Officer</v>
      </c>
      <c r="U269">
        <v>2</v>
      </c>
      <c r="V269" t="str">
        <f>IF(D269="Y","",IF(W269="Y",INDEX('Backing 2'!B:B,MATCH(C269,'Backing 2'!C:C,0)),C269))</f>
        <v>6 - Junior Officer</v>
      </c>
      <c r="W269" t="s">
        <v>86</v>
      </c>
      <c r="X269">
        <v>3</v>
      </c>
      <c r="Y269" t="s">
        <v>74</v>
      </c>
      <c r="Z269">
        <v>23</v>
      </c>
      <c r="AA269" t="s">
        <v>25</v>
      </c>
      <c r="AB269" t="s">
        <v>25</v>
      </c>
      <c r="AC269" t="s">
        <v>25</v>
      </c>
      <c r="AD269" s="3">
        <v>43191</v>
      </c>
      <c r="AE269">
        <v>2</v>
      </c>
      <c r="AF269">
        <f ca="1">RAND()</f>
        <v>0.22536100193538855</v>
      </c>
    </row>
    <row r="270" spans="1:32" x14ac:dyDescent="0.3">
      <c r="A270">
        <v>397</v>
      </c>
      <c r="B270" t="s">
        <v>8</v>
      </c>
      <c r="C270" t="s">
        <v>92</v>
      </c>
      <c r="D270" t="s">
        <v>84</v>
      </c>
      <c r="F270" t="s">
        <v>87</v>
      </c>
      <c r="G270" t="s">
        <v>87</v>
      </c>
      <c r="H270" s="2">
        <v>0.5</v>
      </c>
      <c r="I270" t="s">
        <v>87</v>
      </c>
      <c r="J270" t="s">
        <v>86</v>
      </c>
      <c r="K270" t="s">
        <v>16</v>
      </c>
      <c r="M270" t="s">
        <v>92</v>
      </c>
      <c r="N270" t="s">
        <v>16</v>
      </c>
      <c r="O270" s="1" t="s">
        <v>73</v>
      </c>
      <c r="P270" t="s">
        <v>73</v>
      </c>
      <c r="Q270" t="str">
        <f>IF(R270="","",INDEX('Backing 4'!U:U,MATCH(R270,'Backing 4'!T:T,0)))</f>
        <v>Uneven - Men benefit</v>
      </c>
      <c r="R270" t="str">
        <f>IF(M270="","",IF(C270="1 - Executive","",C270&amp;" &amp; "&amp;N270))</f>
        <v>4 - Manager &amp; Sales &amp; Marketing</v>
      </c>
      <c r="S270" t="str">
        <f>IF(T270="","",INDEX('Backing 4'!Z:Z,MATCH(T270,'Backing 4'!Y:Y,0)))</f>
        <v>Even</v>
      </c>
      <c r="T270" t="str">
        <f>IF(M270="","",IF(C270="1 - Executive","",C270))</f>
        <v>4 - Manager</v>
      </c>
      <c r="U270">
        <v>0</v>
      </c>
      <c r="V270" t="str">
        <f>IF(D270="Y","",IF(W270="Y",INDEX('Backing 2'!B:B,MATCH(C270,'Backing 2'!C:C,0)),C270))</f>
        <v/>
      </c>
      <c r="W270" t="s">
        <v>86</v>
      </c>
      <c r="Y270" t="s">
        <v>75</v>
      </c>
      <c r="Z270">
        <v>32</v>
      </c>
      <c r="AA270" t="s">
        <v>25</v>
      </c>
      <c r="AB270" t="s">
        <v>25</v>
      </c>
      <c r="AC270" t="s">
        <v>25</v>
      </c>
      <c r="AD270" s="3">
        <v>43922</v>
      </c>
      <c r="AE270">
        <v>0</v>
      </c>
      <c r="AF270">
        <f ca="1">RAND()</f>
        <v>0.47625509776326624</v>
      </c>
    </row>
    <row r="271" spans="1:32" x14ac:dyDescent="0.3">
      <c r="A271">
        <v>161</v>
      </c>
      <c r="B271" t="s">
        <v>8</v>
      </c>
      <c r="C271" t="s">
        <v>92</v>
      </c>
      <c r="D271" t="s">
        <v>86</v>
      </c>
      <c r="E271">
        <v>2</v>
      </c>
      <c r="F271" t="s">
        <v>87</v>
      </c>
      <c r="G271" t="s">
        <v>85</v>
      </c>
      <c r="H271" s="2">
        <v>0.5</v>
      </c>
      <c r="I271" t="s">
        <v>87</v>
      </c>
      <c r="J271" t="s">
        <v>84</v>
      </c>
      <c r="K271" t="s">
        <v>14</v>
      </c>
      <c r="M271" t="s">
        <v>92</v>
      </c>
      <c r="N271" t="s">
        <v>14</v>
      </c>
      <c r="O271" s="1" t="s">
        <v>73</v>
      </c>
      <c r="P271" t="s">
        <v>73</v>
      </c>
      <c r="Q271" t="str">
        <f>IF(R271="","",INDEX('Backing 4'!U:U,MATCH(R271,'Backing 4'!T:T,0)))</f>
        <v>Even</v>
      </c>
      <c r="R271" t="str">
        <f>IF(M271="","",IF(C271="1 - Executive","",C271&amp;" &amp; "&amp;N271))</f>
        <v>4 - Manager &amp; Operations</v>
      </c>
      <c r="S271" t="str">
        <f>IF(T271="","",INDEX('Backing 4'!Z:Z,MATCH(T271,'Backing 4'!Y:Y,0)))</f>
        <v>Even</v>
      </c>
      <c r="T271" t="str">
        <f>IF(M271="","",IF(C271="1 - Executive","",C271))</f>
        <v>4 - Manager</v>
      </c>
      <c r="U271">
        <v>2</v>
      </c>
      <c r="V271" t="str">
        <f>IF(D271="Y","",IF(W271="Y",INDEX('Backing 2'!B:B,MATCH(C271,'Backing 2'!C:C,0)),C271))</f>
        <v>4 - Manager</v>
      </c>
      <c r="W271" t="s">
        <v>86</v>
      </c>
      <c r="X271">
        <v>3</v>
      </c>
      <c r="Y271" t="s">
        <v>75</v>
      </c>
      <c r="Z271">
        <v>35</v>
      </c>
      <c r="AA271" t="s">
        <v>25</v>
      </c>
      <c r="AB271" t="s">
        <v>25</v>
      </c>
      <c r="AC271" t="s">
        <v>25</v>
      </c>
      <c r="AD271" s="3">
        <v>40634</v>
      </c>
      <c r="AE271">
        <v>9</v>
      </c>
      <c r="AF271">
        <f ca="1">RAND()</f>
        <v>0.87645839986331175</v>
      </c>
    </row>
    <row r="272" spans="1:32" x14ac:dyDescent="0.3">
      <c r="A272">
        <v>56</v>
      </c>
      <c r="B272" t="s">
        <v>8</v>
      </c>
      <c r="C272" t="s">
        <v>91</v>
      </c>
      <c r="D272" t="s">
        <v>84</v>
      </c>
      <c r="F272" t="s">
        <v>87</v>
      </c>
      <c r="G272" t="s">
        <v>87</v>
      </c>
      <c r="H272" s="2">
        <v>0.5</v>
      </c>
      <c r="I272" t="s">
        <v>87</v>
      </c>
      <c r="J272" t="s">
        <v>86</v>
      </c>
      <c r="K272" t="s">
        <v>16</v>
      </c>
      <c r="M272" t="s">
        <v>91</v>
      </c>
      <c r="N272" t="s">
        <v>16</v>
      </c>
      <c r="O272" s="1" t="s">
        <v>73</v>
      </c>
      <c r="P272" t="s">
        <v>73</v>
      </c>
      <c r="Q272" t="str">
        <f>IF(R272="","",INDEX('Backing 4'!U:U,MATCH(R272,'Backing 4'!T:T,0)))</f>
        <v>Even</v>
      </c>
      <c r="R272" t="str">
        <f>IF(M272="","",IF(C272="1 - Executive","",C272&amp;" &amp; "&amp;N272))</f>
        <v>6 - Junior Officer &amp; Sales &amp; Marketing</v>
      </c>
      <c r="S272" t="str">
        <f>IF(T272="","",INDEX('Backing 4'!Z:Z,MATCH(T272,'Backing 4'!Y:Y,0)))</f>
        <v>Even</v>
      </c>
      <c r="T272" t="str">
        <f>IF(M272="","",IF(C272="1 - Executive","",C272))</f>
        <v>6 - Junior Officer</v>
      </c>
      <c r="U272">
        <v>0</v>
      </c>
      <c r="V272" t="str">
        <f>IF(D272="Y","",IF(W272="Y",INDEX('Backing 2'!B:B,MATCH(C272,'Backing 2'!C:C,0)),C272))</f>
        <v/>
      </c>
      <c r="W272" t="s">
        <v>86</v>
      </c>
      <c r="Y272" t="s">
        <v>74</v>
      </c>
      <c r="Z272">
        <v>25</v>
      </c>
      <c r="AA272" t="s">
        <v>25</v>
      </c>
      <c r="AB272" t="s">
        <v>25</v>
      </c>
      <c r="AC272" t="s">
        <v>25</v>
      </c>
      <c r="AD272" s="3">
        <v>43922</v>
      </c>
      <c r="AE272">
        <v>0</v>
      </c>
      <c r="AF272">
        <f ca="1">RAND()</f>
        <v>0.886101467589825</v>
      </c>
    </row>
    <row r="273" spans="1:32" x14ac:dyDescent="0.3">
      <c r="A273">
        <v>4</v>
      </c>
      <c r="B273" t="s">
        <v>8</v>
      </c>
      <c r="C273" t="s">
        <v>92</v>
      </c>
      <c r="D273" t="s">
        <v>86</v>
      </c>
      <c r="E273">
        <v>3</v>
      </c>
      <c r="F273" t="s">
        <v>87</v>
      </c>
      <c r="G273" t="s">
        <v>85</v>
      </c>
      <c r="H273" s="2">
        <v>0.5</v>
      </c>
      <c r="I273" t="s">
        <v>87</v>
      </c>
      <c r="J273" t="s">
        <v>84</v>
      </c>
      <c r="K273" t="s">
        <v>13</v>
      </c>
      <c r="M273" t="s">
        <v>92</v>
      </c>
      <c r="N273" t="s">
        <v>13</v>
      </c>
      <c r="O273" s="1" t="s">
        <v>73</v>
      </c>
      <c r="P273" t="s">
        <v>73</v>
      </c>
      <c r="Q273" t="str">
        <f>IF(R273="","",INDEX('Backing 4'!U:U,MATCH(R273,'Backing 4'!T:T,0)))</f>
        <v>Inconclusive</v>
      </c>
      <c r="R273" t="str">
        <f>IF(M273="","",IF(C273="1 - Executive","",C273&amp;" &amp; "&amp;N273))</f>
        <v>4 - Manager &amp; HR</v>
      </c>
      <c r="S273" t="str">
        <f>IF(T273="","",INDEX('Backing 4'!Z:Z,MATCH(T273,'Backing 4'!Y:Y,0)))</f>
        <v>Even</v>
      </c>
      <c r="T273" t="str">
        <f>IF(M273="","",IF(C273="1 - Executive","",C273))</f>
        <v>4 - Manager</v>
      </c>
      <c r="U273">
        <v>3</v>
      </c>
      <c r="V273" t="str">
        <f>IF(D273="Y","",IF(W273="Y",INDEX('Backing 2'!B:B,MATCH(C273,'Backing 2'!C:C,0)),C273))</f>
        <v>4 - Manager</v>
      </c>
      <c r="W273" t="s">
        <v>86</v>
      </c>
      <c r="X273">
        <v>3</v>
      </c>
      <c r="Y273" t="s">
        <v>75</v>
      </c>
      <c r="Z273">
        <v>32</v>
      </c>
      <c r="AA273" t="s">
        <v>36</v>
      </c>
      <c r="AB273" t="s">
        <v>79</v>
      </c>
      <c r="AC273" t="s">
        <v>79</v>
      </c>
      <c r="AD273" s="3">
        <v>41000</v>
      </c>
      <c r="AE273">
        <v>8</v>
      </c>
      <c r="AF273">
        <f ca="1">RAND()</f>
        <v>0.19969103244220943</v>
      </c>
    </row>
    <row r="274" spans="1:32" x14ac:dyDescent="0.3">
      <c r="A274">
        <v>196</v>
      </c>
      <c r="B274" t="s">
        <v>8</v>
      </c>
      <c r="C274" t="s">
        <v>93</v>
      </c>
      <c r="D274" t="s">
        <v>84</v>
      </c>
      <c r="F274" t="s">
        <v>87</v>
      </c>
      <c r="G274" t="s">
        <v>87</v>
      </c>
      <c r="H274" s="2">
        <v>0.5</v>
      </c>
      <c r="I274" t="s">
        <v>87</v>
      </c>
      <c r="J274" t="s">
        <v>86</v>
      </c>
      <c r="K274" t="s">
        <v>14</v>
      </c>
      <c r="M274" t="s">
        <v>93</v>
      </c>
      <c r="N274" t="s">
        <v>14</v>
      </c>
      <c r="O274" s="1" t="s">
        <v>73</v>
      </c>
      <c r="P274" t="s">
        <v>73</v>
      </c>
      <c r="Q274" t="str">
        <f>IF(R274="","",INDEX('Backing 4'!U:U,MATCH(R274,'Backing 4'!T:T,0)))</f>
        <v>Even</v>
      </c>
      <c r="R274" t="str">
        <f>IF(M274="","",IF(C274="1 - Executive","",C274&amp;" &amp; "&amp;N274))</f>
        <v>3 - Senior Manager &amp; Operations</v>
      </c>
      <c r="S274" t="str">
        <f>IF(T274="","",INDEX('Backing 4'!Z:Z,MATCH(T274,'Backing 4'!Y:Y,0)))</f>
        <v>Uneven - Men benefit</v>
      </c>
      <c r="T274" t="str">
        <f>IF(M274="","",IF(C274="1 - Executive","",C274))</f>
        <v>3 - Senior Manager</v>
      </c>
      <c r="U274">
        <v>0</v>
      </c>
      <c r="V274" t="str">
        <f>IF(D274="Y","",IF(W274="Y",INDEX('Backing 2'!B:B,MATCH(C274,'Backing 2'!C:C,0)),C274))</f>
        <v/>
      </c>
      <c r="W274" t="s">
        <v>86</v>
      </c>
      <c r="Y274" t="s">
        <v>76</v>
      </c>
      <c r="Z274">
        <v>40</v>
      </c>
      <c r="AA274" t="s">
        <v>25</v>
      </c>
      <c r="AB274" t="s">
        <v>25</v>
      </c>
      <c r="AC274" t="s">
        <v>25</v>
      </c>
      <c r="AD274" s="3">
        <v>43922</v>
      </c>
      <c r="AE274">
        <v>0</v>
      </c>
      <c r="AF274">
        <f ca="1">RAND()</f>
        <v>0.45149637944657017</v>
      </c>
    </row>
    <row r="275" spans="1:32" x14ac:dyDescent="0.3">
      <c r="A275">
        <v>229</v>
      </c>
      <c r="B275" t="s">
        <v>8</v>
      </c>
      <c r="C275" t="s">
        <v>93</v>
      </c>
      <c r="D275" t="s">
        <v>86</v>
      </c>
      <c r="E275">
        <v>2</v>
      </c>
      <c r="F275" t="s">
        <v>87</v>
      </c>
      <c r="G275" t="s">
        <v>85</v>
      </c>
      <c r="H275" s="2">
        <v>0.5</v>
      </c>
      <c r="I275" t="s">
        <v>87</v>
      </c>
      <c r="J275" t="s">
        <v>84</v>
      </c>
      <c r="K275" t="s">
        <v>15</v>
      </c>
      <c r="M275" t="s">
        <v>93</v>
      </c>
      <c r="N275" t="s">
        <v>15</v>
      </c>
      <c r="O275" s="1" t="s">
        <v>73</v>
      </c>
      <c r="P275" t="s">
        <v>73</v>
      </c>
      <c r="Q275" t="str">
        <f>IF(R275="","",INDEX('Backing 4'!U:U,MATCH(R275,'Backing 4'!T:T,0)))</f>
        <v>Uneven - Men benefit</v>
      </c>
      <c r="R275" t="str">
        <f>IF(M275="","",IF(C275="1 - Executive","",C275&amp;" &amp; "&amp;N275))</f>
        <v>3 - Senior Manager &amp; Internal Services</v>
      </c>
      <c r="S275" t="str">
        <f>IF(T275="","",INDEX('Backing 4'!Z:Z,MATCH(T275,'Backing 4'!Y:Y,0)))</f>
        <v>Uneven - Men benefit</v>
      </c>
      <c r="T275" t="str">
        <f>IF(M275="","",IF(C275="1 - Executive","",C275))</f>
        <v>3 - Senior Manager</v>
      </c>
      <c r="U275">
        <v>3</v>
      </c>
      <c r="V275" t="str">
        <f>IF(D275="Y","",IF(W275="Y",INDEX('Backing 2'!B:B,MATCH(C275,'Backing 2'!C:C,0)),C275))</f>
        <v>3 - Senior Manager</v>
      </c>
      <c r="W275" t="s">
        <v>86</v>
      </c>
      <c r="X275">
        <v>2</v>
      </c>
      <c r="Y275" t="s">
        <v>75</v>
      </c>
      <c r="Z275">
        <v>35</v>
      </c>
      <c r="AA275" t="s">
        <v>25</v>
      </c>
      <c r="AB275" t="s">
        <v>25</v>
      </c>
      <c r="AC275" t="s">
        <v>25</v>
      </c>
      <c r="AD275" s="3">
        <v>42461</v>
      </c>
      <c r="AE275">
        <v>4</v>
      </c>
      <c r="AF275">
        <f ca="1">RAND()</f>
        <v>0.45028364912340968</v>
      </c>
    </row>
    <row r="276" spans="1:32" x14ac:dyDescent="0.3">
      <c r="A276">
        <v>352</v>
      </c>
      <c r="B276" t="s">
        <v>8</v>
      </c>
      <c r="C276" t="s">
        <v>91</v>
      </c>
      <c r="D276" t="s">
        <v>86</v>
      </c>
      <c r="E276">
        <v>2</v>
      </c>
      <c r="F276" t="s">
        <v>85</v>
      </c>
      <c r="G276" t="s">
        <v>85</v>
      </c>
      <c r="H276" s="2">
        <v>0.5</v>
      </c>
      <c r="I276" t="s">
        <v>87</v>
      </c>
      <c r="J276" t="s">
        <v>84</v>
      </c>
      <c r="K276" t="s">
        <v>16</v>
      </c>
      <c r="M276" t="s">
        <v>126</v>
      </c>
      <c r="N276" t="s">
        <v>16</v>
      </c>
      <c r="O276" s="1" t="s">
        <v>73</v>
      </c>
      <c r="P276" t="s">
        <v>73</v>
      </c>
      <c r="Q276" t="str">
        <f>IF(R276="","",INDEX('Backing 4'!U:U,MATCH(R276,'Backing 4'!T:T,0)))</f>
        <v>Even</v>
      </c>
      <c r="R276" t="str">
        <f>IF(M276="","",IF(C276="1 - Executive","",C276&amp;" &amp; "&amp;N276))</f>
        <v>6 - Junior Officer &amp; Sales &amp; Marketing</v>
      </c>
      <c r="S276" t="str">
        <f>IF(T276="","",INDEX('Backing 4'!Z:Z,MATCH(T276,'Backing 4'!Y:Y,0)))</f>
        <v>Even</v>
      </c>
      <c r="T276" t="str">
        <f>IF(M276="","",IF(C276="1 - Executive","",C276))</f>
        <v>6 - Junior Officer</v>
      </c>
      <c r="U276">
        <v>1</v>
      </c>
      <c r="V276" t="str">
        <f>IF(D276="Y","",IF(W276="Y",INDEX('Backing 2'!B:B,MATCH(C276,'Backing 2'!C:C,0)),C276))</f>
        <v>6 - Junior Officer</v>
      </c>
      <c r="W276" t="s">
        <v>86</v>
      </c>
      <c r="Y276" t="s">
        <v>74</v>
      </c>
      <c r="Z276">
        <v>29</v>
      </c>
      <c r="AA276" t="s">
        <v>25</v>
      </c>
      <c r="AB276" t="s">
        <v>25</v>
      </c>
      <c r="AC276" t="s">
        <v>25</v>
      </c>
      <c r="AD276" s="3">
        <v>43556</v>
      </c>
      <c r="AE276">
        <v>1</v>
      </c>
      <c r="AF276">
        <f ca="1">RAND()</f>
        <v>0.68130653833304133</v>
      </c>
    </row>
    <row r="277" spans="1:32" x14ac:dyDescent="0.3">
      <c r="A277">
        <v>67</v>
      </c>
      <c r="B277" t="s">
        <v>8</v>
      </c>
      <c r="C277" t="s">
        <v>94</v>
      </c>
      <c r="D277" t="s">
        <v>86</v>
      </c>
      <c r="E277">
        <v>2</v>
      </c>
      <c r="F277" t="s">
        <v>87</v>
      </c>
      <c r="G277" t="s">
        <v>85</v>
      </c>
      <c r="H277" s="2">
        <v>0.5</v>
      </c>
      <c r="I277" t="s">
        <v>87</v>
      </c>
      <c r="J277" t="s">
        <v>84</v>
      </c>
      <c r="K277" t="s">
        <v>14</v>
      </c>
      <c r="M277" t="s">
        <v>94</v>
      </c>
      <c r="N277" t="s">
        <v>14</v>
      </c>
      <c r="O277" s="1" t="s">
        <v>73</v>
      </c>
      <c r="P277" t="s">
        <v>73</v>
      </c>
      <c r="Q277" t="str">
        <f>IF(R277="","",INDEX('Backing 4'!U:U,MATCH(R277,'Backing 4'!T:T,0)))</f>
        <v>Even</v>
      </c>
      <c r="R277" t="str">
        <f>IF(M277="","",IF(C277="1 - Executive","",C277&amp;" &amp; "&amp;N277))</f>
        <v>2 - Director &amp; Operations</v>
      </c>
      <c r="S277" t="s">
        <v>125</v>
      </c>
      <c r="T277" t="str">
        <f>IF(M277="","",IF(C277="1 - Executive","",C277))</f>
        <v>2 - Director</v>
      </c>
      <c r="U277">
        <v>1</v>
      </c>
      <c r="V277" t="str">
        <f>IF(D277="Y","",IF(W277="Y",INDEX('Backing 2'!B:B,MATCH(C277,'Backing 2'!C:C,0)),C277))</f>
        <v>3 - Senior Manager</v>
      </c>
      <c r="W277" t="s">
        <v>84</v>
      </c>
      <c r="X277">
        <v>1</v>
      </c>
      <c r="Y277" t="s">
        <v>76</v>
      </c>
      <c r="Z277">
        <v>46</v>
      </c>
      <c r="AA277" t="s">
        <v>25</v>
      </c>
      <c r="AB277" t="s">
        <v>25</v>
      </c>
      <c r="AC277" t="s">
        <v>25</v>
      </c>
      <c r="AD277" s="3">
        <v>42461</v>
      </c>
      <c r="AE277">
        <v>4</v>
      </c>
      <c r="AF277">
        <f ca="1">RAND()</f>
        <v>0.72742128773452386</v>
      </c>
    </row>
    <row r="278" spans="1:32" x14ac:dyDescent="0.3">
      <c r="A278">
        <v>210</v>
      </c>
      <c r="B278" t="s">
        <v>7</v>
      </c>
      <c r="C278" t="s">
        <v>92</v>
      </c>
      <c r="D278" t="s">
        <v>86</v>
      </c>
      <c r="F278" t="s">
        <v>87</v>
      </c>
      <c r="G278" t="s">
        <v>87</v>
      </c>
      <c r="H278" s="2">
        <v>0.5</v>
      </c>
      <c r="I278" t="s">
        <v>85</v>
      </c>
      <c r="J278" t="s">
        <v>84</v>
      </c>
      <c r="K278" t="s">
        <v>16</v>
      </c>
      <c r="L278" t="s">
        <v>88</v>
      </c>
      <c r="N278" t="s">
        <v>16</v>
      </c>
      <c r="O278" s="1" t="s">
        <v>73</v>
      </c>
      <c r="P278" t="s">
        <v>73</v>
      </c>
      <c r="Q278" t="str">
        <f>IF(R278="","",INDEX('Backing 4'!U:U,MATCH(R278,'Backing 4'!T:T,0)))</f>
        <v/>
      </c>
      <c r="R278" t="str">
        <f>IF(M278="","",IF(C278="1 - Executive","",C278&amp;" &amp; "&amp;N278))</f>
        <v/>
      </c>
      <c r="S278" t="str">
        <f>IF(T278="","",INDEX('Backing 4'!Z:Z,MATCH(T278,'Backing 4'!Y:Y,0)))</f>
        <v/>
      </c>
      <c r="T278" t="str">
        <f>IF(M278="","",IF(C278="1 - Executive","",C278))</f>
        <v/>
      </c>
      <c r="U278">
        <v>3</v>
      </c>
      <c r="V278" t="str">
        <f>IF(D278="Y","",IF(W278="Y",INDEX('Backing 2'!B:B,MATCH(C278,'Backing 2'!C:C,0)),C278))</f>
        <v>4 - Manager</v>
      </c>
      <c r="W278" t="s">
        <v>86</v>
      </c>
      <c r="X278">
        <v>2</v>
      </c>
      <c r="Y278" t="s">
        <v>77</v>
      </c>
      <c r="Z278">
        <v>51</v>
      </c>
      <c r="AA278" t="s">
        <v>25</v>
      </c>
      <c r="AB278" t="s">
        <v>25</v>
      </c>
      <c r="AC278" t="s">
        <v>25</v>
      </c>
      <c r="AD278" s="3">
        <v>40634</v>
      </c>
      <c r="AE278">
        <v>9</v>
      </c>
      <c r="AF278">
        <f ca="1">RAND()</f>
        <v>0.43517303163208787</v>
      </c>
    </row>
    <row r="279" spans="1:32" x14ac:dyDescent="0.3">
      <c r="A279">
        <v>394</v>
      </c>
      <c r="B279" t="s">
        <v>8</v>
      </c>
      <c r="C279" t="s">
        <v>92</v>
      </c>
      <c r="D279" t="s">
        <v>86</v>
      </c>
      <c r="E279">
        <v>3</v>
      </c>
      <c r="F279" t="s">
        <v>87</v>
      </c>
      <c r="G279" t="s">
        <v>85</v>
      </c>
      <c r="H279" s="2">
        <v>0.5</v>
      </c>
      <c r="I279" t="s">
        <v>87</v>
      </c>
      <c r="J279" t="s">
        <v>84</v>
      </c>
      <c r="K279" t="s">
        <v>14</v>
      </c>
      <c r="M279" t="s">
        <v>92</v>
      </c>
      <c r="N279" t="s">
        <v>14</v>
      </c>
      <c r="O279" s="1" t="s">
        <v>73</v>
      </c>
      <c r="P279" t="s">
        <v>73</v>
      </c>
      <c r="Q279" t="str">
        <f>IF(R279="","",INDEX('Backing 4'!U:U,MATCH(R279,'Backing 4'!T:T,0)))</f>
        <v>Even</v>
      </c>
      <c r="R279" t="str">
        <f>IF(M279="","",IF(C279="1 - Executive","",C279&amp;" &amp; "&amp;N279))</f>
        <v>4 - Manager &amp; Operations</v>
      </c>
      <c r="S279" t="str">
        <f>IF(T279="","",INDEX('Backing 4'!Z:Z,MATCH(T279,'Backing 4'!Y:Y,0)))</f>
        <v>Even</v>
      </c>
      <c r="T279" t="str">
        <f>IF(M279="","",IF(C279="1 - Executive","",C279))</f>
        <v>4 - Manager</v>
      </c>
      <c r="U279">
        <v>5</v>
      </c>
      <c r="V279" t="str">
        <f>IF(D279="Y","",IF(W279="Y",INDEX('Backing 2'!B:B,MATCH(C279,'Backing 2'!C:C,0)),C279))</f>
        <v>4 - Manager</v>
      </c>
      <c r="W279" t="s">
        <v>86</v>
      </c>
      <c r="X279">
        <v>3</v>
      </c>
      <c r="Y279" t="s">
        <v>75</v>
      </c>
      <c r="Z279">
        <v>34</v>
      </c>
      <c r="AA279" t="s">
        <v>25</v>
      </c>
      <c r="AB279" t="s">
        <v>25</v>
      </c>
      <c r="AC279" t="s">
        <v>25</v>
      </c>
      <c r="AD279" s="3">
        <v>41365</v>
      </c>
      <c r="AE279">
        <v>7</v>
      </c>
      <c r="AF279">
        <f ca="1">RAND()</f>
        <v>0.68285321464747839</v>
      </c>
    </row>
    <row r="280" spans="1:32" x14ac:dyDescent="0.3">
      <c r="A280">
        <v>13</v>
      </c>
      <c r="B280" t="s">
        <v>8</v>
      </c>
      <c r="C280" t="s">
        <v>126</v>
      </c>
      <c r="D280" t="s">
        <v>86</v>
      </c>
      <c r="E280">
        <v>2</v>
      </c>
      <c r="F280" t="s">
        <v>87</v>
      </c>
      <c r="G280" t="s">
        <v>85</v>
      </c>
      <c r="H280" s="2">
        <v>0.5</v>
      </c>
      <c r="I280" t="s">
        <v>87</v>
      </c>
      <c r="J280" t="s">
        <v>84</v>
      </c>
      <c r="K280" t="s">
        <v>14</v>
      </c>
      <c r="M280" t="s">
        <v>126</v>
      </c>
      <c r="N280" t="s">
        <v>14</v>
      </c>
      <c r="O280" s="1" t="s">
        <v>73</v>
      </c>
      <c r="P280" t="s">
        <v>73</v>
      </c>
      <c r="Q280" t="str">
        <f>IF(R280="","",INDEX('Backing 4'!U:U,MATCH(R280,'Backing 4'!T:T,0)))</f>
        <v>Even</v>
      </c>
      <c r="R280" t="str">
        <f>IF(M280="","",IF(C280="1 - Executive","",C280&amp;" &amp; "&amp;N280))</f>
        <v>5 - Senior Officer &amp; Operations</v>
      </c>
      <c r="S280" t="str">
        <f>IF(T280="","",INDEX('Backing 4'!Z:Z,MATCH(T280,'Backing 4'!Y:Y,0)))</f>
        <v>Even</v>
      </c>
      <c r="T280" t="str">
        <f>IF(M280="","",IF(C280="1 - Executive","",C280))</f>
        <v>5 - Senior Officer</v>
      </c>
      <c r="U280">
        <v>3</v>
      </c>
      <c r="V280" t="str">
        <f>IF(D280="Y","",IF(W280="Y",INDEX('Backing 2'!B:B,MATCH(C280,'Backing 2'!C:C,0)),C280))</f>
        <v>5 - Senior Officer</v>
      </c>
      <c r="W280" t="s">
        <v>86</v>
      </c>
      <c r="X280">
        <v>3</v>
      </c>
      <c r="Y280" t="s">
        <v>74</v>
      </c>
      <c r="Z280">
        <v>29</v>
      </c>
      <c r="AA280" t="s">
        <v>36</v>
      </c>
      <c r="AB280" t="s">
        <v>79</v>
      </c>
      <c r="AC280" t="s">
        <v>79</v>
      </c>
      <c r="AD280" s="3">
        <v>42095</v>
      </c>
      <c r="AE280">
        <v>5</v>
      </c>
      <c r="AF280">
        <f ca="1">RAND()</f>
        <v>0.45307729193546453</v>
      </c>
    </row>
    <row r="281" spans="1:32" x14ac:dyDescent="0.3">
      <c r="A281">
        <v>125</v>
      </c>
      <c r="B281" t="s">
        <v>8</v>
      </c>
      <c r="C281" t="s">
        <v>93</v>
      </c>
      <c r="D281" t="s">
        <v>84</v>
      </c>
      <c r="F281" t="s">
        <v>87</v>
      </c>
      <c r="G281" t="s">
        <v>87</v>
      </c>
      <c r="H281" s="2">
        <v>0.5</v>
      </c>
      <c r="I281" t="s">
        <v>87</v>
      </c>
      <c r="J281" t="s">
        <v>86</v>
      </c>
      <c r="K281" t="s">
        <v>14</v>
      </c>
      <c r="M281" t="s">
        <v>93</v>
      </c>
      <c r="N281" t="s">
        <v>14</v>
      </c>
      <c r="O281" s="1" t="s">
        <v>73</v>
      </c>
      <c r="P281" t="s">
        <v>73</v>
      </c>
      <c r="Q281" t="str">
        <f>IF(R281="","",INDEX('Backing 4'!U:U,MATCH(R281,'Backing 4'!T:T,0)))</f>
        <v>Even</v>
      </c>
      <c r="R281" t="str">
        <f>IF(M281="","",IF(C281="1 - Executive","",C281&amp;" &amp; "&amp;N281))</f>
        <v>3 - Senior Manager &amp; Operations</v>
      </c>
      <c r="S281" t="str">
        <f>IF(T281="","",INDEX('Backing 4'!Z:Z,MATCH(T281,'Backing 4'!Y:Y,0)))</f>
        <v>Uneven - Men benefit</v>
      </c>
      <c r="T281" t="str">
        <f>IF(M281="","",IF(C281="1 - Executive","",C281))</f>
        <v>3 - Senior Manager</v>
      </c>
      <c r="U281">
        <v>0</v>
      </c>
      <c r="V281" t="str">
        <f>IF(D281="Y","",IF(W281="Y",INDEX('Backing 2'!B:B,MATCH(C281,'Backing 2'!C:C,0)),C281))</f>
        <v/>
      </c>
      <c r="W281" t="s">
        <v>86</v>
      </c>
      <c r="Y281" t="s">
        <v>75</v>
      </c>
      <c r="Z281">
        <v>38</v>
      </c>
      <c r="AA281" t="s">
        <v>25</v>
      </c>
      <c r="AB281" t="s">
        <v>25</v>
      </c>
      <c r="AC281" t="s">
        <v>25</v>
      </c>
      <c r="AD281" s="3">
        <v>43922</v>
      </c>
      <c r="AE281">
        <v>0</v>
      </c>
      <c r="AF281">
        <f ca="1">RAND()</f>
        <v>0.19870474615301792</v>
      </c>
    </row>
    <row r="282" spans="1:32" x14ac:dyDescent="0.3">
      <c r="A282">
        <v>100</v>
      </c>
      <c r="B282" t="s">
        <v>8</v>
      </c>
      <c r="C282" t="s">
        <v>93</v>
      </c>
      <c r="D282" t="s">
        <v>86</v>
      </c>
      <c r="E282">
        <v>3</v>
      </c>
      <c r="F282" t="s">
        <v>87</v>
      </c>
      <c r="G282" t="s">
        <v>85</v>
      </c>
      <c r="H282" s="2">
        <v>0.5</v>
      </c>
      <c r="I282" t="s">
        <v>87</v>
      </c>
      <c r="J282" t="s">
        <v>84</v>
      </c>
      <c r="K282" t="s">
        <v>15</v>
      </c>
      <c r="M282" t="s">
        <v>93</v>
      </c>
      <c r="N282" t="s">
        <v>15</v>
      </c>
      <c r="O282" s="1" t="s">
        <v>73</v>
      </c>
      <c r="P282" t="s">
        <v>73</v>
      </c>
      <c r="Q282" t="str">
        <f>IF(R282="","",INDEX('Backing 4'!U:U,MATCH(R282,'Backing 4'!T:T,0)))</f>
        <v>Uneven - Men benefit</v>
      </c>
      <c r="R282" t="str">
        <f>IF(M282="","",IF(C282="1 - Executive","",C282&amp;" &amp; "&amp;N282))</f>
        <v>3 - Senior Manager &amp; Internal Services</v>
      </c>
      <c r="S282" t="str">
        <f>IF(T282="","",INDEX('Backing 4'!Z:Z,MATCH(T282,'Backing 4'!Y:Y,0)))</f>
        <v>Uneven - Men benefit</v>
      </c>
      <c r="T282" t="str">
        <f>IF(M282="","",IF(C282="1 - Executive","",C282))</f>
        <v>3 - Senior Manager</v>
      </c>
      <c r="U282">
        <v>2</v>
      </c>
      <c r="V282" t="str">
        <f>IF(D282="Y","",IF(W282="Y",INDEX('Backing 2'!B:B,MATCH(C282,'Backing 2'!C:C,0)),C282))</f>
        <v>3 - Senior Manager</v>
      </c>
      <c r="W282" t="s">
        <v>86</v>
      </c>
      <c r="X282">
        <v>3</v>
      </c>
      <c r="Y282" t="s">
        <v>75</v>
      </c>
      <c r="Z282">
        <v>39</v>
      </c>
      <c r="AA282" t="s">
        <v>36</v>
      </c>
      <c r="AB282" t="s">
        <v>79</v>
      </c>
      <c r="AC282" t="s">
        <v>79</v>
      </c>
      <c r="AD282" s="3">
        <v>41730</v>
      </c>
      <c r="AE282">
        <v>6</v>
      </c>
      <c r="AF282">
        <f ca="1">RAND()</f>
        <v>0.90739936562776013</v>
      </c>
    </row>
    <row r="283" spans="1:32" x14ac:dyDescent="0.3">
      <c r="A283">
        <v>391</v>
      </c>
      <c r="B283" t="s">
        <v>8</v>
      </c>
      <c r="C283" t="s">
        <v>92</v>
      </c>
      <c r="D283" t="s">
        <v>86</v>
      </c>
      <c r="E283">
        <v>2</v>
      </c>
      <c r="F283" t="s">
        <v>87</v>
      </c>
      <c r="G283" t="s">
        <v>85</v>
      </c>
      <c r="H283" s="2">
        <v>0.5</v>
      </c>
      <c r="I283" t="s">
        <v>87</v>
      </c>
      <c r="J283" t="s">
        <v>84</v>
      </c>
      <c r="K283" t="s">
        <v>15</v>
      </c>
      <c r="M283" t="s">
        <v>92</v>
      </c>
      <c r="N283" t="s">
        <v>15</v>
      </c>
      <c r="O283" s="1" t="s">
        <v>73</v>
      </c>
      <c r="P283" t="s">
        <v>73</v>
      </c>
      <c r="Q283" t="str">
        <f>IF(R283="","",INDEX('Backing 4'!U:U,MATCH(R283,'Backing 4'!T:T,0)))</f>
        <v>Even</v>
      </c>
      <c r="R283" t="str">
        <f>IF(M283="","",IF(C283="1 - Executive","",C283&amp;" &amp; "&amp;N283))</f>
        <v>4 - Manager &amp; Internal Services</v>
      </c>
      <c r="S283" t="str">
        <f>IF(T283="","",INDEX('Backing 4'!Z:Z,MATCH(T283,'Backing 4'!Y:Y,0)))</f>
        <v>Even</v>
      </c>
      <c r="T283" t="str">
        <f>IF(M283="","",IF(C283="1 - Executive","",C283))</f>
        <v>4 - Manager</v>
      </c>
      <c r="U283">
        <v>5</v>
      </c>
      <c r="V283" t="str">
        <f>IF(D283="Y","",IF(W283="Y",INDEX('Backing 2'!B:B,MATCH(C283,'Backing 2'!C:C,0)),C283))</f>
        <v>4 - Manager</v>
      </c>
      <c r="W283" t="s">
        <v>86</v>
      </c>
      <c r="X283">
        <v>3</v>
      </c>
      <c r="Y283" t="s">
        <v>75</v>
      </c>
      <c r="Z283">
        <v>36</v>
      </c>
      <c r="AA283" t="s">
        <v>25</v>
      </c>
      <c r="AB283" t="s">
        <v>25</v>
      </c>
      <c r="AC283" t="s">
        <v>25</v>
      </c>
      <c r="AD283" s="3">
        <v>41000</v>
      </c>
      <c r="AE283">
        <v>8</v>
      </c>
      <c r="AF283">
        <f ca="1">RAND()</f>
        <v>0.24451350579689035</v>
      </c>
    </row>
    <row r="284" spans="1:32" x14ac:dyDescent="0.3">
      <c r="A284">
        <v>362</v>
      </c>
      <c r="B284" t="s">
        <v>7</v>
      </c>
      <c r="C284" t="s">
        <v>91</v>
      </c>
      <c r="D284" t="s">
        <v>86</v>
      </c>
      <c r="E284">
        <v>3</v>
      </c>
      <c r="F284" t="s">
        <v>87</v>
      </c>
      <c r="G284" t="s">
        <v>85</v>
      </c>
      <c r="H284" s="2">
        <v>0.5</v>
      </c>
      <c r="I284" t="s">
        <v>87</v>
      </c>
      <c r="J284" t="s">
        <v>84</v>
      </c>
      <c r="K284" t="s">
        <v>14</v>
      </c>
      <c r="M284" t="s">
        <v>91</v>
      </c>
      <c r="N284" t="s">
        <v>14</v>
      </c>
      <c r="O284" s="1" t="s">
        <v>73</v>
      </c>
      <c r="P284" t="s">
        <v>73</v>
      </c>
      <c r="Q284" t="str">
        <f>IF(R284="","",INDEX('Backing 4'!U:U,MATCH(R284,'Backing 4'!T:T,0)))</f>
        <v>Even</v>
      </c>
      <c r="R284" t="str">
        <f>IF(M284="","",IF(C284="1 - Executive","",C284&amp;" &amp; "&amp;N284))</f>
        <v>6 - Junior Officer &amp; Operations</v>
      </c>
      <c r="S284" t="str">
        <f>IF(T284="","",INDEX('Backing 4'!Z:Z,MATCH(T284,'Backing 4'!Y:Y,0)))</f>
        <v>Even</v>
      </c>
      <c r="T284" t="str">
        <f>IF(M284="","",IF(C284="1 - Executive","",C284))</f>
        <v>6 - Junior Officer</v>
      </c>
      <c r="U284">
        <v>5</v>
      </c>
      <c r="V284" t="str">
        <f>IF(D284="Y","",IF(W284="Y",INDEX('Backing 2'!B:B,MATCH(C284,'Backing 2'!C:C,0)),C284))</f>
        <v>6 - Junior Officer</v>
      </c>
      <c r="W284" t="s">
        <v>86</v>
      </c>
      <c r="X284">
        <v>3</v>
      </c>
      <c r="Y284" t="s">
        <v>74</v>
      </c>
      <c r="Z284">
        <v>26</v>
      </c>
      <c r="AA284" t="s">
        <v>44</v>
      </c>
      <c r="AB284" t="s">
        <v>80</v>
      </c>
      <c r="AC284" t="s">
        <v>83</v>
      </c>
      <c r="AD284" s="3">
        <v>42095</v>
      </c>
      <c r="AE284">
        <v>5</v>
      </c>
      <c r="AF284">
        <f ca="1">RAND()</f>
        <v>0.20649969033637261</v>
      </c>
    </row>
    <row r="285" spans="1:32" x14ac:dyDescent="0.3">
      <c r="A285">
        <v>85</v>
      </c>
      <c r="B285" t="s">
        <v>8</v>
      </c>
      <c r="C285" s="4" t="s">
        <v>94</v>
      </c>
      <c r="D285" t="s">
        <v>86</v>
      </c>
      <c r="E285">
        <v>4</v>
      </c>
      <c r="F285" t="s">
        <v>87</v>
      </c>
      <c r="G285" t="s">
        <v>87</v>
      </c>
      <c r="H285" s="2">
        <v>0.5</v>
      </c>
      <c r="I285" t="s">
        <v>85</v>
      </c>
      <c r="J285" t="s">
        <v>84</v>
      </c>
      <c r="K285" t="s">
        <v>15</v>
      </c>
      <c r="L285" t="s">
        <v>88</v>
      </c>
      <c r="N285" t="s">
        <v>15</v>
      </c>
      <c r="O285" s="1" t="s">
        <v>73</v>
      </c>
      <c r="P285" t="s">
        <v>73</v>
      </c>
      <c r="Q285" t="str">
        <f>IF(R285="","",INDEX('Backing 4'!U:U,MATCH(R285,'Backing 4'!T:T,0)))</f>
        <v/>
      </c>
      <c r="R285" t="str">
        <f>IF(M285="","",IF(C285="1 - Executive","",C285&amp;" &amp; "&amp;N285))</f>
        <v/>
      </c>
      <c r="S285" t="str">
        <f>IF(T285="","",INDEX('Backing 4'!Z:Z,MATCH(T285,'Backing 4'!Y:Y,0)))</f>
        <v/>
      </c>
      <c r="T285" t="str">
        <f>IF(M285="","",IF(C285="1 - Executive","",C285))</f>
        <v/>
      </c>
      <c r="U285">
        <v>2</v>
      </c>
      <c r="V285" t="str">
        <f>IF(D285="Y","",IF(W285="Y",INDEX('Backing 2'!B:B,MATCH(C285,'Backing 2'!C:C,0)),C285))</f>
        <v>2 - Director</v>
      </c>
      <c r="W285" t="s">
        <v>86</v>
      </c>
      <c r="X285">
        <v>4</v>
      </c>
      <c r="Y285" t="s">
        <v>75</v>
      </c>
      <c r="Z285">
        <v>33</v>
      </c>
      <c r="AA285" t="s">
        <v>37</v>
      </c>
      <c r="AB285" t="s">
        <v>79</v>
      </c>
      <c r="AC285" t="s">
        <v>79</v>
      </c>
      <c r="AD285" s="3">
        <v>42826</v>
      </c>
      <c r="AE285">
        <v>3</v>
      </c>
      <c r="AF285">
        <f ca="1">RAND()</f>
        <v>0.41141903620405951</v>
      </c>
    </row>
    <row r="286" spans="1:32" x14ac:dyDescent="0.3">
      <c r="A286">
        <v>175</v>
      </c>
      <c r="B286" t="s">
        <v>8</v>
      </c>
      <c r="C286" t="s">
        <v>126</v>
      </c>
      <c r="D286" t="s">
        <v>86</v>
      </c>
      <c r="E286">
        <v>2</v>
      </c>
      <c r="F286" t="s">
        <v>85</v>
      </c>
      <c r="G286" t="s">
        <v>85</v>
      </c>
      <c r="H286" s="2">
        <v>0.5</v>
      </c>
      <c r="I286" t="s">
        <v>87</v>
      </c>
      <c r="J286" t="s">
        <v>84</v>
      </c>
      <c r="K286" t="s">
        <v>12</v>
      </c>
      <c r="M286" t="s">
        <v>92</v>
      </c>
      <c r="N286" t="s">
        <v>12</v>
      </c>
      <c r="O286" s="1" t="s">
        <v>73</v>
      </c>
      <c r="P286" t="s">
        <v>73</v>
      </c>
      <c r="Q286" t="str">
        <f>IF(R286="","",INDEX('Backing 4'!U:U,MATCH(R286,'Backing 4'!T:T,0)))</f>
        <v>Inconclusive</v>
      </c>
      <c r="R286" t="str">
        <f>IF(M286="","",IF(C286="1 - Executive","",C286&amp;" &amp; "&amp;N286))</f>
        <v>5 - Senior Officer &amp; Finance</v>
      </c>
      <c r="S286" t="str">
        <f>IF(T286="","",INDEX('Backing 4'!Z:Z,MATCH(T286,'Backing 4'!Y:Y,0)))</f>
        <v>Even</v>
      </c>
      <c r="T286" t="str">
        <f>IF(M286="","",IF(C286="1 - Executive","",C286))</f>
        <v>5 - Senior Officer</v>
      </c>
      <c r="U286">
        <v>1</v>
      </c>
      <c r="V286" t="str">
        <f>IF(D286="Y","",IF(W286="Y",INDEX('Backing 2'!B:B,MATCH(C286,'Backing 2'!C:C,0)),C286))</f>
        <v>6 - Junior Officer</v>
      </c>
      <c r="W286" t="s">
        <v>84</v>
      </c>
      <c r="X286">
        <v>1</v>
      </c>
      <c r="Y286" t="s">
        <v>75</v>
      </c>
      <c r="Z286">
        <v>36</v>
      </c>
      <c r="AA286" t="s">
        <v>25</v>
      </c>
      <c r="AB286" t="s">
        <v>25</v>
      </c>
      <c r="AC286" t="s">
        <v>25</v>
      </c>
      <c r="AD286" s="3">
        <v>42461</v>
      </c>
      <c r="AE286">
        <v>4</v>
      </c>
      <c r="AF286">
        <f ca="1">RAND()</f>
        <v>0.77962376820861556</v>
      </c>
    </row>
    <row r="287" spans="1:32" x14ac:dyDescent="0.3">
      <c r="A287">
        <v>393</v>
      </c>
      <c r="B287" t="s">
        <v>8</v>
      </c>
      <c r="C287" t="s">
        <v>126</v>
      </c>
      <c r="D287" t="s">
        <v>86</v>
      </c>
      <c r="E287">
        <v>2</v>
      </c>
      <c r="F287" t="s">
        <v>87</v>
      </c>
      <c r="G287" t="s">
        <v>85</v>
      </c>
      <c r="H287" s="2">
        <v>0.5</v>
      </c>
      <c r="I287" t="s">
        <v>87</v>
      </c>
      <c r="J287" t="s">
        <v>84</v>
      </c>
      <c r="K287" t="s">
        <v>14</v>
      </c>
      <c r="M287" t="s">
        <v>126</v>
      </c>
      <c r="N287" t="s">
        <v>14</v>
      </c>
      <c r="O287" s="1" t="s">
        <v>73</v>
      </c>
      <c r="P287" t="s">
        <v>73</v>
      </c>
      <c r="Q287" t="str">
        <f>IF(R287="","",INDEX('Backing 4'!U:U,MATCH(R287,'Backing 4'!T:T,0)))</f>
        <v>Even</v>
      </c>
      <c r="R287" t="str">
        <f>IF(M287="","",IF(C287="1 - Executive","",C287&amp;" &amp; "&amp;N287))</f>
        <v>5 - Senior Officer &amp; Operations</v>
      </c>
      <c r="S287" t="str">
        <f>IF(T287="","",INDEX('Backing 4'!Z:Z,MATCH(T287,'Backing 4'!Y:Y,0)))</f>
        <v>Even</v>
      </c>
      <c r="T287" t="str">
        <f>IF(M287="","",IF(C287="1 - Executive","",C287))</f>
        <v>5 - Senior Officer</v>
      </c>
      <c r="U287">
        <v>3</v>
      </c>
      <c r="V287" t="str">
        <f>IF(D287="Y","",IF(W287="Y",INDEX('Backing 2'!B:B,MATCH(C287,'Backing 2'!C:C,0)),C287))</f>
        <v>5 - Senior Officer</v>
      </c>
      <c r="W287" t="s">
        <v>86</v>
      </c>
      <c r="X287">
        <v>2</v>
      </c>
      <c r="Y287" t="s">
        <v>74</v>
      </c>
      <c r="Z287">
        <v>28</v>
      </c>
      <c r="AA287" t="s">
        <v>25</v>
      </c>
      <c r="AB287" t="s">
        <v>25</v>
      </c>
      <c r="AC287" t="s">
        <v>25</v>
      </c>
      <c r="AD287" s="3">
        <v>40634</v>
      </c>
      <c r="AE287">
        <v>9</v>
      </c>
      <c r="AF287">
        <f ca="1">RAND()</f>
        <v>0.61440990088717606</v>
      </c>
    </row>
    <row r="288" spans="1:32" x14ac:dyDescent="0.3">
      <c r="A288">
        <v>443</v>
      </c>
      <c r="B288" t="s">
        <v>8</v>
      </c>
      <c r="C288" t="s">
        <v>91</v>
      </c>
      <c r="D288" t="s">
        <v>86</v>
      </c>
      <c r="E288">
        <v>3</v>
      </c>
      <c r="F288" t="s">
        <v>87</v>
      </c>
      <c r="G288" t="s">
        <v>85</v>
      </c>
      <c r="H288" s="2">
        <v>0.5</v>
      </c>
      <c r="I288" t="s">
        <v>87</v>
      </c>
      <c r="J288" t="s">
        <v>84</v>
      </c>
      <c r="K288" t="s">
        <v>14</v>
      </c>
      <c r="M288" t="s">
        <v>91</v>
      </c>
      <c r="N288" t="s">
        <v>14</v>
      </c>
      <c r="O288" s="1" t="s">
        <v>73</v>
      </c>
      <c r="P288" t="s">
        <v>73</v>
      </c>
      <c r="Q288" t="str">
        <f>IF(R288="","",INDEX('Backing 4'!U:U,MATCH(R288,'Backing 4'!T:T,0)))</f>
        <v>Even</v>
      </c>
      <c r="R288" t="str">
        <f>IF(M288="","",IF(C288="1 - Executive","",C288&amp;" &amp; "&amp;N288))</f>
        <v>6 - Junior Officer &amp; Operations</v>
      </c>
      <c r="S288" t="str">
        <f>IF(T288="","",INDEX('Backing 4'!Z:Z,MATCH(T288,'Backing 4'!Y:Y,0)))</f>
        <v>Even</v>
      </c>
      <c r="T288" t="str">
        <f>IF(M288="","",IF(C288="1 - Executive","",C288))</f>
        <v>6 - Junior Officer</v>
      </c>
      <c r="U288">
        <v>2</v>
      </c>
      <c r="V288" t="str">
        <f>IF(D288="Y","",IF(W288="Y",INDEX('Backing 2'!B:B,MATCH(C288,'Backing 2'!C:C,0)),C288))</f>
        <v>6 - Junior Officer</v>
      </c>
      <c r="W288" t="s">
        <v>86</v>
      </c>
      <c r="X288">
        <v>2</v>
      </c>
      <c r="Y288" t="s">
        <v>74</v>
      </c>
      <c r="Z288">
        <v>21</v>
      </c>
      <c r="AA288" t="s">
        <v>37</v>
      </c>
      <c r="AB288" t="s">
        <v>79</v>
      </c>
      <c r="AC288" t="s">
        <v>79</v>
      </c>
      <c r="AD288" s="3">
        <v>43191</v>
      </c>
      <c r="AE288">
        <v>2</v>
      </c>
      <c r="AF288">
        <f ca="1">RAND()</f>
        <v>0.87624659999110543</v>
      </c>
    </row>
    <row r="289" spans="1:32" x14ac:dyDescent="0.3">
      <c r="A289">
        <v>127</v>
      </c>
      <c r="B289" t="s">
        <v>8</v>
      </c>
      <c r="C289" t="s">
        <v>95</v>
      </c>
      <c r="D289" t="s">
        <v>86</v>
      </c>
      <c r="F289" t="s">
        <v>87</v>
      </c>
      <c r="G289" t="s">
        <v>87</v>
      </c>
      <c r="H289" s="2">
        <v>0.5</v>
      </c>
      <c r="I289" t="s">
        <v>87</v>
      </c>
      <c r="J289" t="s">
        <v>84</v>
      </c>
      <c r="K289" t="s">
        <v>12</v>
      </c>
      <c r="M289" t="s">
        <v>95</v>
      </c>
      <c r="N289" t="s">
        <v>12</v>
      </c>
      <c r="O289" s="1" t="s">
        <v>73</v>
      </c>
      <c r="P289" t="s">
        <v>73</v>
      </c>
      <c r="Q289" t="str">
        <f>IF(R289="","",INDEX('Backing 4'!U:U,MATCH(R289,'Backing 4'!T:T,0)))</f>
        <v/>
      </c>
      <c r="R289" t="str">
        <f>IF(M289="","",IF(C289="1 - Executive","",C289&amp;" &amp; "&amp;N289))</f>
        <v/>
      </c>
      <c r="S289" t="str">
        <f>IF(T289="","",INDEX('Backing 4'!Z:Z,MATCH(T289,'Backing 4'!Y:Y,0)))</f>
        <v/>
      </c>
      <c r="T289" t="str">
        <f>IF(M289="","",IF(C289="1 - Executive","",C289))</f>
        <v/>
      </c>
      <c r="U289">
        <v>2</v>
      </c>
      <c r="V289" t="str">
        <f>IF(D289="Y","",IF(W289="Y",INDEX('Backing 2'!B:B,MATCH(C289,'Backing 2'!C:C,0)),C289))</f>
        <v>1 - Executive</v>
      </c>
      <c r="W289" t="s">
        <v>86</v>
      </c>
      <c r="X289">
        <v>3</v>
      </c>
      <c r="Y289" t="s">
        <v>77</v>
      </c>
      <c r="Z289">
        <v>55</v>
      </c>
      <c r="AA289" t="s">
        <v>25</v>
      </c>
      <c r="AB289" t="s">
        <v>25</v>
      </c>
      <c r="AC289" t="s">
        <v>25</v>
      </c>
      <c r="AD289" s="3">
        <v>42826</v>
      </c>
      <c r="AE289">
        <v>3</v>
      </c>
      <c r="AF289">
        <f ca="1">RAND()</f>
        <v>0.58741837391405738</v>
      </c>
    </row>
    <row r="290" spans="1:32" x14ac:dyDescent="0.3">
      <c r="A290">
        <v>303</v>
      </c>
      <c r="B290" t="s">
        <v>8</v>
      </c>
      <c r="C290" t="s">
        <v>92</v>
      </c>
      <c r="D290" t="s">
        <v>84</v>
      </c>
      <c r="F290" t="s">
        <v>87</v>
      </c>
      <c r="G290" t="s">
        <v>87</v>
      </c>
      <c r="H290" s="2">
        <v>0.5</v>
      </c>
      <c r="I290" t="s">
        <v>87</v>
      </c>
      <c r="J290" t="s">
        <v>86</v>
      </c>
      <c r="K290" t="s">
        <v>14</v>
      </c>
      <c r="M290" t="s">
        <v>92</v>
      </c>
      <c r="N290" t="s">
        <v>14</v>
      </c>
      <c r="O290" s="1" t="s">
        <v>73</v>
      </c>
      <c r="P290" t="s">
        <v>73</v>
      </c>
      <c r="Q290" t="str">
        <f>IF(R290="","",INDEX('Backing 4'!U:U,MATCH(R290,'Backing 4'!T:T,0)))</f>
        <v>Even</v>
      </c>
      <c r="R290" t="str">
        <f>IF(M290="","",IF(C290="1 - Executive","",C290&amp;" &amp; "&amp;N290))</f>
        <v>4 - Manager &amp; Operations</v>
      </c>
      <c r="S290" t="str">
        <f>IF(T290="","",INDEX('Backing 4'!Z:Z,MATCH(T290,'Backing 4'!Y:Y,0)))</f>
        <v>Even</v>
      </c>
      <c r="T290" t="str">
        <f>IF(M290="","",IF(C290="1 - Executive","",C290))</f>
        <v>4 - Manager</v>
      </c>
      <c r="U290">
        <v>0</v>
      </c>
      <c r="V290" t="str">
        <f>IF(D290="Y","",IF(W290="Y",INDEX('Backing 2'!B:B,MATCH(C290,'Backing 2'!C:C,0)),C290))</f>
        <v/>
      </c>
      <c r="W290" t="s">
        <v>86</v>
      </c>
      <c r="Y290" t="s">
        <v>75</v>
      </c>
      <c r="Z290">
        <v>34</v>
      </c>
      <c r="AA290" t="s">
        <v>25</v>
      </c>
      <c r="AB290" t="s">
        <v>25</v>
      </c>
      <c r="AC290" t="s">
        <v>25</v>
      </c>
      <c r="AD290" s="3">
        <v>43922</v>
      </c>
      <c r="AE290">
        <v>0</v>
      </c>
      <c r="AF290">
        <f ca="1">RAND()</f>
        <v>0.70904342598446934</v>
      </c>
    </row>
    <row r="291" spans="1:32" x14ac:dyDescent="0.3">
      <c r="A291">
        <v>400</v>
      </c>
      <c r="B291" t="s">
        <v>7</v>
      </c>
      <c r="C291" t="s">
        <v>91</v>
      </c>
      <c r="D291" t="s">
        <v>84</v>
      </c>
      <c r="F291" t="s">
        <v>87</v>
      </c>
      <c r="G291" t="s">
        <v>87</v>
      </c>
      <c r="H291" s="2">
        <v>0.5</v>
      </c>
      <c r="I291" t="s">
        <v>87</v>
      </c>
      <c r="J291" t="s">
        <v>86</v>
      </c>
      <c r="K291" t="s">
        <v>14</v>
      </c>
      <c r="M291" t="s">
        <v>91</v>
      </c>
      <c r="N291" t="s">
        <v>14</v>
      </c>
      <c r="O291" s="1" t="s">
        <v>73</v>
      </c>
      <c r="P291" t="s">
        <v>73</v>
      </c>
      <c r="Q291" t="str">
        <f>IF(R291="","",INDEX('Backing 4'!U:U,MATCH(R291,'Backing 4'!T:T,0)))</f>
        <v>Even</v>
      </c>
      <c r="R291" t="str">
        <f>IF(M291="","",IF(C291="1 - Executive","",C291&amp;" &amp; "&amp;N291))</f>
        <v>6 - Junior Officer &amp; Operations</v>
      </c>
      <c r="S291" t="str">
        <f>IF(T291="","",INDEX('Backing 4'!Z:Z,MATCH(T291,'Backing 4'!Y:Y,0)))</f>
        <v>Even</v>
      </c>
      <c r="T291" t="str">
        <f>IF(M291="","",IF(C291="1 - Executive","",C291))</f>
        <v>6 - Junior Officer</v>
      </c>
      <c r="U291">
        <v>0</v>
      </c>
      <c r="V291" t="str">
        <f>IF(D291="Y","",IF(W291="Y",INDEX('Backing 2'!B:B,MATCH(C291,'Backing 2'!C:C,0)),C291))</f>
        <v/>
      </c>
      <c r="W291" t="s">
        <v>86</v>
      </c>
      <c r="Y291" t="s">
        <v>74</v>
      </c>
      <c r="Z291">
        <v>22</v>
      </c>
      <c r="AA291" t="s">
        <v>36</v>
      </c>
      <c r="AB291" t="s">
        <v>79</v>
      </c>
      <c r="AC291" t="s">
        <v>79</v>
      </c>
      <c r="AD291" s="3">
        <v>43922</v>
      </c>
      <c r="AE291">
        <v>0</v>
      </c>
      <c r="AF291">
        <f ca="1">RAND()</f>
        <v>0.20704772702543395</v>
      </c>
    </row>
    <row r="292" spans="1:32" x14ac:dyDescent="0.3">
      <c r="A292">
        <v>59</v>
      </c>
      <c r="B292" t="s">
        <v>8</v>
      </c>
      <c r="C292" t="s">
        <v>91</v>
      </c>
      <c r="D292" t="s">
        <v>86</v>
      </c>
      <c r="E292">
        <v>2</v>
      </c>
      <c r="F292" t="s">
        <v>87</v>
      </c>
      <c r="G292" t="s">
        <v>85</v>
      </c>
      <c r="H292" s="2">
        <v>0.5</v>
      </c>
      <c r="I292" t="s">
        <v>87</v>
      </c>
      <c r="J292" t="s">
        <v>84</v>
      </c>
      <c r="K292" t="s">
        <v>14</v>
      </c>
      <c r="M292" t="s">
        <v>91</v>
      </c>
      <c r="N292" t="s">
        <v>14</v>
      </c>
      <c r="O292" s="1" t="s">
        <v>73</v>
      </c>
      <c r="P292" t="s">
        <v>73</v>
      </c>
      <c r="Q292" t="str">
        <f>IF(R292="","",INDEX('Backing 4'!U:U,MATCH(R292,'Backing 4'!T:T,0)))</f>
        <v>Even</v>
      </c>
      <c r="R292" t="str">
        <f>IF(M292="","",IF(C292="1 - Executive","",C292&amp;" &amp; "&amp;N292))</f>
        <v>6 - Junior Officer &amp; Operations</v>
      </c>
      <c r="S292" t="str">
        <f>IF(T292="","",INDEX('Backing 4'!Z:Z,MATCH(T292,'Backing 4'!Y:Y,0)))</f>
        <v>Even</v>
      </c>
      <c r="T292" t="str">
        <f>IF(M292="","",IF(C292="1 - Executive","",C292))</f>
        <v>6 - Junior Officer</v>
      </c>
      <c r="U292">
        <v>1</v>
      </c>
      <c r="V292" t="str">
        <f>IF(D292="Y","",IF(W292="Y",INDEX('Backing 2'!B:B,MATCH(C292,'Backing 2'!C:C,0)),C292))</f>
        <v>6 - Junior Officer</v>
      </c>
      <c r="W292" t="s">
        <v>86</v>
      </c>
      <c r="Y292" t="s">
        <v>74</v>
      </c>
      <c r="Z292">
        <v>22</v>
      </c>
      <c r="AA292" t="s">
        <v>25</v>
      </c>
      <c r="AB292" t="s">
        <v>25</v>
      </c>
      <c r="AC292" t="s">
        <v>25</v>
      </c>
      <c r="AD292" s="3">
        <v>43556</v>
      </c>
      <c r="AE292">
        <v>1</v>
      </c>
      <c r="AF292">
        <f ca="1">RAND()</f>
        <v>0.54252932196483061</v>
      </c>
    </row>
    <row r="293" spans="1:32" x14ac:dyDescent="0.3">
      <c r="A293">
        <v>28</v>
      </c>
      <c r="B293" t="s">
        <v>8</v>
      </c>
      <c r="C293" t="s">
        <v>126</v>
      </c>
      <c r="D293" t="s">
        <v>86</v>
      </c>
      <c r="E293">
        <v>4</v>
      </c>
      <c r="F293" t="s">
        <v>87</v>
      </c>
      <c r="G293" t="s">
        <v>85</v>
      </c>
      <c r="H293" s="2">
        <v>0.5</v>
      </c>
      <c r="I293" t="s">
        <v>87</v>
      </c>
      <c r="J293" t="s">
        <v>84</v>
      </c>
      <c r="K293" t="s">
        <v>16</v>
      </c>
      <c r="M293" t="s">
        <v>126</v>
      </c>
      <c r="N293" t="s">
        <v>16</v>
      </c>
      <c r="O293" s="1" t="s">
        <v>73</v>
      </c>
      <c r="P293" t="s">
        <v>73</v>
      </c>
      <c r="Q293" t="str">
        <f>IF(R293="","",INDEX('Backing 4'!U:U,MATCH(R293,'Backing 4'!T:T,0)))</f>
        <v>Even</v>
      </c>
      <c r="R293" t="str">
        <f>IF(M293="","",IF(C293="1 - Executive","",C293&amp;" &amp; "&amp;N293))</f>
        <v>5 - Senior Officer &amp; Sales &amp; Marketing</v>
      </c>
      <c r="S293" t="str">
        <f>IF(T293="","",INDEX('Backing 4'!Z:Z,MATCH(T293,'Backing 4'!Y:Y,0)))</f>
        <v>Even</v>
      </c>
      <c r="T293" t="str">
        <f>IF(M293="","",IF(C293="1 - Executive","",C293))</f>
        <v>5 - Senior Officer</v>
      </c>
      <c r="U293">
        <v>2</v>
      </c>
      <c r="V293" t="str">
        <f>IF(D293="Y","",IF(W293="Y",INDEX('Backing 2'!B:B,MATCH(C293,'Backing 2'!C:C,0)),C293))</f>
        <v>5 - Senior Officer</v>
      </c>
      <c r="W293" t="s">
        <v>86</v>
      </c>
      <c r="X293">
        <v>2</v>
      </c>
      <c r="Y293" t="s">
        <v>74</v>
      </c>
      <c r="Z293">
        <v>27</v>
      </c>
      <c r="AA293" t="s">
        <v>32</v>
      </c>
      <c r="AB293" t="s">
        <v>79</v>
      </c>
      <c r="AC293" t="s">
        <v>79</v>
      </c>
      <c r="AD293" s="3">
        <v>42461</v>
      </c>
      <c r="AE293">
        <v>4</v>
      </c>
      <c r="AF293">
        <f ca="1">RAND()</f>
        <v>0.12873756336843234</v>
      </c>
    </row>
    <row r="294" spans="1:32" x14ac:dyDescent="0.3">
      <c r="A294">
        <v>63</v>
      </c>
      <c r="B294" t="s">
        <v>8</v>
      </c>
      <c r="C294" t="s">
        <v>91</v>
      </c>
      <c r="D294" t="s">
        <v>86</v>
      </c>
      <c r="E294">
        <v>2</v>
      </c>
      <c r="F294" t="s">
        <v>87</v>
      </c>
      <c r="G294" t="s">
        <v>85</v>
      </c>
      <c r="H294" s="2">
        <v>0.5</v>
      </c>
      <c r="I294" t="s">
        <v>87</v>
      </c>
      <c r="J294" t="s">
        <v>84</v>
      </c>
      <c r="K294" t="s">
        <v>16</v>
      </c>
      <c r="M294" t="s">
        <v>91</v>
      </c>
      <c r="N294" t="s">
        <v>16</v>
      </c>
      <c r="O294" s="1" t="s">
        <v>73</v>
      </c>
      <c r="P294" t="s">
        <v>73</v>
      </c>
      <c r="Q294" t="str">
        <f>IF(R294="","",INDEX('Backing 4'!U:U,MATCH(R294,'Backing 4'!T:T,0)))</f>
        <v>Even</v>
      </c>
      <c r="R294" t="str">
        <f>IF(M294="","",IF(C294="1 - Executive","",C294&amp;" &amp; "&amp;N294))</f>
        <v>6 - Junior Officer &amp; Sales &amp; Marketing</v>
      </c>
      <c r="S294" t="str">
        <f>IF(T294="","",INDEX('Backing 4'!Z:Z,MATCH(T294,'Backing 4'!Y:Y,0)))</f>
        <v>Even</v>
      </c>
      <c r="T294" t="str">
        <f>IF(M294="","",IF(C294="1 - Executive","",C294))</f>
        <v>6 - Junior Officer</v>
      </c>
      <c r="U294">
        <v>1</v>
      </c>
      <c r="V294" t="str">
        <f>IF(D294="Y","",IF(W294="Y",INDEX('Backing 2'!B:B,MATCH(C294,'Backing 2'!C:C,0)),C294))</f>
        <v>6 - Junior Officer</v>
      </c>
      <c r="W294" t="s">
        <v>86</v>
      </c>
      <c r="Y294" t="s">
        <v>74</v>
      </c>
      <c r="Z294">
        <v>20</v>
      </c>
      <c r="AA294" t="s">
        <v>44</v>
      </c>
      <c r="AB294" t="s">
        <v>80</v>
      </c>
      <c r="AC294" t="s">
        <v>83</v>
      </c>
      <c r="AD294" s="3">
        <v>43556</v>
      </c>
      <c r="AE294">
        <v>1</v>
      </c>
      <c r="AF294">
        <f ca="1">RAND()</f>
        <v>0.80431603019885034</v>
      </c>
    </row>
    <row r="295" spans="1:32" x14ac:dyDescent="0.3">
      <c r="A295">
        <v>461</v>
      </c>
      <c r="B295" t="s">
        <v>7</v>
      </c>
      <c r="C295" t="s">
        <v>91</v>
      </c>
      <c r="D295" t="s">
        <v>86</v>
      </c>
      <c r="E295">
        <v>3</v>
      </c>
      <c r="F295" t="s">
        <v>87</v>
      </c>
      <c r="G295" t="s">
        <v>85</v>
      </c>
      <c r="H295" s="2">
        <v>0.5</v>
      </c>
      <c r="I295" t="s">
        <v>87</v>
      </c>
      <c r="J295" t="s">
        <v>84</v>
      </c>
      <c r="K295" t="s">
        <v>14</v>
      </c>
      <c r="M295" t="s">
        <v>91</v>
      </c>
      <c r="N295" t="s">
        <v>14</v>
      </c>
      <c r="O295" s="1" t="s">
        <v>73</v>
      </c>
      <c r="P295" t="s">
        <v>73</v>
      </c>
      <c r="Q295" t="str">
        <f>IF(R295="","",INDEX('Backing 4'!U:U,MATCH(R295,'Backing 4'!T:T,0)))</f>
        <v>Even</v>
      </c>
      <c r="R295" t="str">
        <f>IF(M295="","",IF(C295="1 - Executive","",C295&amp;" &amp; "&amp;N295))</f>
        <v>6 - Junior Officer &amp; Operations</v>
      </c>
      <c r="S295" t="str">
        <f>IF(T295="","",INDEX('Backing 4'!Z:Z,MATCH(T295,'Backing 4'!Y:Y,0)))</f>
        <v>Even</v>
      </c>
      <c r="T295" t="str">
        <f>IF(M295="","",IF(C295="1 - Executive","",C295))</f>
        <v>6 - Junior Officer</v>
      </c>
      <c r="U295">
        <v>2</v>
      </c>
      <c r="V295" t="str">
        <f>IF(D295="Y","",IF(W295="Y",INDEX('Backing 2'!B:B,MATCH(C295,'Backing 2'!C:C,0)),C295))</f>
        <v>6 - Junior Officer</v>
      </c>
      <c r="W295" t="s">
        <v>86</v>
      </c>
      <c r="X295">
        <v>2</v>
      </c>
      <c r="Y295" t="s">
        <v>74</v>
      </c>
      <c r="Z295">
        <v>28</v>
      </c>
      <c r="AA295" t="s">
        <v>25</v>
      </c>
      <c r="AB295" t="s">
        <v>25</v>
      </c>
      <c r="AC295" t="s">
        <v>25</v>
      </c>
      <c r="AD295" s="3">
        <v>43191</v>
      </c>
      <c r="AE295">
        <v>2</v>
      </c>
      <c r="AF295">
        <f ca="1">RAND()</f>
        <v>0.62370126964810813</v>
      </c>
    </row>
    <row r="296" spans="1:32" x14ac:dyDescent="0.3">
      <c r="A296">
        <v>495</v>
      </c>
      <c r="B296" t="s">
        <v>7</v>
      </c>
      <c r="C296" t="s">
        <v>91</v>
      </c>
      <c r="D296" t="s">
        <v>86</v>
      </c>
      <c r="E296">
        <v>2</v>
      </c>
      <c r="F296" t="s">
        <v>87</v>
      </c>
      <c r="G296" t="s">
        <v>85</v>
      </c>
      <c r="H296" s="2">
        <v>0.5</v>
      </c>
      <c r="I296" t="s">
        <v>87</v>
      </c>
      <c r="J296" t="s">
        <v>84</v>
      </c>
      <c r="K296" t="s">
        <v>14</v>
      </c>
      <c r="M296" t="s">
        <v>91</v>
      </c>
      <c r="N296" t="s">
        <v>14</v>
      </c>
      <c r="O296" s="1" t="s">
        <v>73</v>
      </c>
      <c r="P296" t="s">
        <v>73</v>
      </c>
      <c r="Q296" t="str">
        <f>IF(R296="","",INDEX('Backing 4'!U:U,MATCH(R296,'Backing 4'!T:T,0)))</f>
        <v>Even</v>
      </c>
      <c r="R296" t="str">
        <f>IF(M296="","",IF(C296="1 - Executive","",C296&amp;" &amp; "&amp;N296))</f>
        <v>6 - Junior Officer &amp; Operations</v>
      </c>
      <c r="S296" t="str">
        <f>IF(T296="","",INDEX('Backing 4'!Z:Z,MATCH(T296,'Backing 4'!Y:Y,0)))</f>
        <v>Even</v>
      </c>
      <c r="T296" t="str">
        <f>IF(M296="","",IF(C296="1 - Executive","",C296))</f>
        <v>6 - Junior Officer</v>
      </c>
      <c r="U296">
        <v>3</v>
      </c>
      <c r="V296" t="str">
        <f>IF(D296="Y","",IF(W296="Y",INDEX('Backing 2'!B:B,MATCH(C296,'Backing 2'!C:C,0)),C296))</f>
        <v>6 - Junior Officer</v>
      </c>
      <c r="W296" t="s">
        <v>86</v>
      </c>
      <c r="X296">
        <v>3</v>
      </c>
      <c r="Y296" t="s">
        <v>74</v>
      </c>
      <c r="Z296">
        <v>22</v>
      </c>
      <c r="AA296" t="s">
        <v>25</v>
      </c>
      <c r="AB296" t="s">
        <v>25</v>
      </c>
      <c r="AC296" t="s">
        <v>25</v>
      </c>
      <c r="AD296" s="3">
        <v>42826</v>
      </c>
      <c r="AE296">
        <v>3</v>
      </c>
      <c r="AF296">
        <f ca="1">RAND()</f>
        <v>0.25891924968526359</v>
      </c>
    </row>
    <row r="297" spans="1:32" x14ac:dyDescent="0.3">
      <c r="A297">
        <v>411</v>
      </c>
      <c r="B297" t="s">
        <v>7</v>
      </c>
      <c r="C297" t="s">
        <v>92</v>
      </c>
      <c r="D297" t="s">
        <v>84</v>
      </c>
      <c r="F297" t="s">
        <v>87</v>
      </c>
      <c r="G297" t="s">
        <v>87</v>
      </c>
      <c r="H297" s="2">
        <v>0.5</v>
      </c>
      <c r="I297" t="s">
        <v>87</v>
      </c>
      <c r="J297" t="s">
        <v>86</v>
      </c>
      <c r="K297" t="s">
        <v>14</v>
      </c>
      <c r="M297" t="s">
        <v>92</v>
      </c>
      <c r="N297" t="s">
        <v>14</v>
      </c>
      <c r="O297" s="1" t="s">
        <v>73</v>
      </c>
      <c r="P297" t="s">
        <v>73</v>
      </c>
      <c r="Q297" t="str">
        <f>IF(R297="","",INDEX('Backing 4'!U:U,MATCH(R297,'Backing 4'!T:T,0)))</f>
        <v>Even</v>
      </c>
      <c r="R297" t="str">
        <f>IF(M297="","",IF(C297="1 - Executive","",C297&amp;" &amp; "&amp;N297))</f>
        <v>4 - Manager &amp; Operations</v>
      </c>
      <c r="S297" t="str">
        <f>IF(T297="","",INDEX('Backing 4'!Z:Z,MATCH(T297,'Backing 4'!Y:Y,0)))</f>
        <v>Even</v>
      </c>
      <c r="T297" t="str">
        <f>IF(M297="","",IF(C297="1 - Executive","",C297))</f>
        <v>4 - Manager</v>
      </c>
      <c r="U297">
        <v>0</v>
      </c>
      <c r="V297" t="str">
        <f>IF(D297="Y","",IF(W297="Y",INDEX('Backing 2'!B:B,MATCH(C297,'Backing 2'!C:C,0)),C297))</f>
        <v/>
      </c>
      <c r="W297" t="s">
        <v>86</v>
      </c>
      <c r="Y297" t="s">
        <v>76</v>
      </c>
      <c r="Z297">
        <v>40</v>
      </c>
      <c r="AA297" t="s">
        <v>36</v>
      </c>
      <c r="AB297" t="s">
        <v>79</v>
      </c>
      <c r="AC297" t="s">
        <v>79</v>
      </c>
      <c r="AD297" s="3">
        <v>43922</v>
      </c>
      <c r="AE297">
        <v>0</v>
      </c>
      <c r="AF297">
        <f ca="1">RAND()</f>
        <v>0.47647763319452097</v>
      </c>
    </row>
    <row r="298" spans="1:32" x14ac:dyDescent="0.3">
      <c r="A298">
        <v>494</v>
      </c>
      <c r="B298" t="s">
        <v>7</v>
      </c>
      <c r="C298" t="s">
        <v>91</v>
      </c>
      <c r="D298" t="s">
        <v>86</v>
      </c>
      <c r="E298">
        <v>4</v>
      </c>
      <c r="F298" t="s">
        <v>87</v>
      </c>
      <c r="G298" t="s">
        <v>85</v>
      </c>
      <c r="H298" s="2">
        <v>0.5</v>
      </c>
      <c r="I298" t="s">
        <v>87</v>
      </c>
      <c r="J298" t="s">
        <v>84</v>
      </c>
      <c r="K298" t="s">
        <v>16</v>
      </c>
      <c r="M298" t="s">
        <v>91</v>
      </c>
      <c r="N298" t="s">
        <v>16</v>
      </c>
      <c r="O298" s="1" t="s">
        <v>73</v>
      </c>
      <c r="P298" t="s">
        <v>73</v>
      </c>
      <c r="Q298" t="str">
        <f>IF(R298="","",INDEX('Backing 4'!U:U,MATCH(R298,'Backing 4'!T:T,0)))</f>
        <v>Even</v>
      </c>
      <c r="R298" t="str">
        <f>IF(M298="","",IF(C298="1 - Executive","",C298&amp;" &amp; "&amp;N298))</f>
        <v>6 - Junior Officer &amp; Sales &amp; Marketing</v>
      </c>
      <c r="S298" t="str">
        <f>IF(T298="","",INDEX('Backing 4'!Z:Z,MATCH(T298,'Backing 4'!Y:Y,0)))</f>
        <v>Even</v>
      </c>
      <c r="T298" t="str">
        <f>IF(M298="","",IF(C298="1 - Executive","",C298))</f>
        <v>6 - Junior Officer</v>
      </c>
      <c r="U298">
        <v>3</v>
      </c>
      <c r="V298" t="str">
        <f>IF(D298="Y","",IF(W298="Y",INDEX('Backing 2'!B:B,MATCH(C298,'Backing 2'!C:C,0)),C298))</f>
        <v>6 - Junior Officer</v>
      </c>
      <c r="W298" t="s">
        <v>86</v>
      </c>
      <c r="X298">
        <v>3</v>
      </c>
      <c r="Y298" t="s">
        <v>74</v>
      </c>
      <c r="Z298">
        <v>27</v>
      </c>
      <c r="AA298" t="s">
        <v>26</v>
      </c>
      <c r="AB298" t="s">
        <v>79</v>
      </c>
      <c r="AC298" t="s">
        <v>79</v>
      </c>
      <c r="AD298" s="3">
        <v>42826</v>
      </c>
      <c r="AE298">
        <v>3</v>
      </c>
      <c r="AF298">
        <f ca="1">RAND()</f>
        <v>0.60219947353188241</v>
      </c>
    </row>
    <row r="299" spans="1:32" x14ac:dyDescent="0.3">
      <c r="A299">
        <v>357</v>
      </c>
      <c r="B299" t="s">
        <v>7</v>
      </c>
      <c r="C299" t="s">
        <v>91</v>
      </c>
      <c r="D299" t="s">
        <v>86</v>
      </c>
      <c r="E299">
        <v>2</v>
      </c>
      <c r="F299" t="s">
        <v>87</v>
      </c>
      <c r="G299" t="s">
        <v>85</v>
      </c>
      <c r="H299" s="2">
        <v>0.5</v>
      </c>
      <c r="I299" t="s">
        <v>87</v>
      </c>
      <c r="J299" t="s">
        <v>84</v>
      </c>
      <c r="K299" t="s">
        <v>14</v>
      </c>
      <c r="M299" t="s">
        <v>91</v>
      </c>
      <c r="N299" t="s">
        <v>14</v>
      </c>
      <c r="O299" s="1" t="s">
        <v>73</v>
      </c>
      <c r="P299" t="s">
        <v>73</v>
      </c>
      <c r="Q299" t="str">
        <f>IF(R299="","",INDEX('Backing 4'!U:U,MATCH(R299,'Backing 4'!T:T,0)))</f>
        <v>Even</v>
      </c>
      <c r="R299" t="str">
        <f>IF(M299="","",IF(C299="1 - Executive","",C299&amp;" &amp; "&amp;N299))</f>
        <v>6 - Junior Officer &amp; Operations</v>
      </c>
      <c r="S299" t="str">
        <f>IF(T299="","",INDEX('Backing 4'!Z:Z,MATCH(T299,'Backing 4'!Y:Y,0)))</f>
        <v>Even</v>
      </c>
      <c r="T299" t="str">
        <f>IF(M299="","",IF(C299="1 - Executive","",C299))</f>
        <v>6 - Junior Officer</v>
      </c>
      <c r="U299">
        <v>3</v>
      </c>
      <c r="V299" t="str">
        <f>IF(D299="Y","",IF(W299="Y",INDEX('Backing 2'!B:B,MATCH(C299,'Backing 2'!C:C,0)),C299))</f>
        <v>6 - Junior Officer</v>
      </c>
      <c r="W299" t="s">
        <v>86</v>
      </c>
      <c r="X299">
        <v>3</v>
      </c>
      <c r="Y299" t="s">
        <v>74</v>
      </c>
      <c r="Z299">
        <v>27</v>
      </c>
      <c r="AA299" t="s">
        <v>25</v>
      </c>
      <c r="AB299" t="s">
        <v>25</v>
      </c>
      <c r="AC299" t="s">
        <v>25</v>
      </c>
      <c r="AD299" s="3">
        <v>42826</v>
      </c>
      <c r="AE299">
        <v>3</v>
      </c>
      <c r="AF299">
        <f ca="1">RAND()</f>
        <v>0.88939028363458261</v>
      </c>
    </row>
    <row r="300" spans="1:32" x14ac:dyDescent="0.3">
      <c r="A300">
        <v>35</v>
      </c>
      <c r="B300" t="s">
        <v>8</v>
      </c>
      <c r="C300" t="s">
        <v>126</v>
      </c>
      <c r="D300" t="s">
        <v>86</v>
      </c>
      <c r="E300">
        <v>3</v>
      </c>
      <c r="F300" t="s">
        <v>87</v>
      </c>
      <c r="G300" t="s">
        <v>85</v>
      </c>
      <c r="H300" s="2">
        <v>0.5</v>
      </c>
      <c r="I300" t="s">
        <v>87</v>
      </c>
      <c r="J300" t="s">
        <v>84</v>
      </c>
      <c r="K300" t="s">
        <v>15</v>
      </c>
      <c r="M300" t="s">
        <v>126</v>
      </c>
      <c r="N300" t="s">
        <v>15</v>
      </c>
      <c r="O300" s="1" t="s">
        <v>73</v>
      </c>
      <c r="P300" t="s">
        <v>73</v>
      </c>
      <c r="Q300" t="str">
        <f>IF(R300="","",INDEX('Backing 4'!U:U,MATCH(R300,'Backing 4'!T:T,0)))</f>
        <v>Even</v>
      </c>
      <c r="R300" t="str">
        <f>IF(M300="","",IF(C300="1 - Executive","",C300&amp;" &amp; "&amp;N300))</f>
        <v>5 - Senior Officer &amp; Internal Services</v>
      </c>
      <c r="S300" t="str">
        <f>IF(T300="","",INDEX('Backing 4'!Z:Z,MATCH(T300,'Backing 4'!Y:Y,0)))</f>
        <v>Even</v>
      </c>
      <c r="T300" t="str">
        <f>IF(M300="","",IF(C300="1 - Executive","",C300))</f>
        <v>5 - Senior Officer</v>
      </c>
      <c r="U300">
        <v>3</v>
      </c>
      <c r="V300" t="str">
        <f>IF(D300="Y","",IF(W300="Y",INDEX('Backing 2'!B:B,MATCH(C300,'Backing 2'!C:C,0)),C300))</f>
        <v>5 - Senior Officer</v>
      </c>
      <c r="W300" t="s">
        <v>86</v>
      </c>
      <c r="Y300" t="s">
        <v>74</v>
      </c>
      <c r="Z300">
        <v>27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ca="1">RAND()</f>
        <v>9.5503420293687857E-2</v>
      </c>
    </row>
    <row r="301" spans="1:32" x14ac:dyDescent="0.3">
      <c r="A301">
        <v>444</v>
      </c>
      <c r="B301" t="s">
        <v>8</v>
      </c>
      <c r="C301" t="s">
        <v>126</v>
      </c>
      <c r="D301" t="s">
        <v>86</v>
      </c>
      <c r="E301">
        <v>3</v>
      </c>
      <c r="F301" t="s">
        <v>87</v>
      </c>
      <c r="G301" t="s">
        <v>85</v>
      </c>
      <c r="H301" s="2">
        <v>0.5</v>
      </c>
      <c r="I301" t="s">
        <v>87</v>
      </c>
      <c r="J301" t="s">
        <v>84</v>
      </c>
      <c r="K301" t="s">
        <v>16</v>
      </c>
      <c r="M301" t="s">
        <v>126</v>
      </c>
      <c r="N301" t="s">
        <v>16</v>
      </c>
      <c r="O301" s="1" t="s">
        <v>73</v>
      </c>
      <c r="P301" t="s">
        <v>73</v>
      </c>
      <c r="Q301" t="str">
        <f>IF(R301="","",INDEX('Backing 4'!U:U,MATCH(R301,'Backing 4'!T:T,0)))</f>
        <v>Even</v>
      </c>
      <c r="R301" t="str">
        <f>IF(M301="","",IF(C301="1 - Executive","",C301&amp;" &amp; "&amp;N301))</f>
        <v>5 - Senior Officer &amp; Sales &amp; Marketing</v>
      </c>
      <c r="S301" t="str">
        <f>IF(T301="","",INDEX('Backing 4'!Z:Z,MATCH(T301,'Backing 4'!Y:Y,0)))</f>
        <v>Even</v>
      </c>
      <c r="T301" t="str">
        <f>IF(M301="","",IF(C301="1 - Executive","",C301))</f>
        <v>5 - Senior Officer</v>
      </c>
      <c r="U301">
        <v>1</v>
      </c>
      <c r="V301" t="str">
        <f>IF(D301="Y","",IF(W301="Y",INDEX('Backing 2'!B:B,MATCH(C301,'Backing 2'!C:C,0)),C301))</f>
        <v>6 - Junior Officer</v>
      </c>
      <c r="W301" t="s">
        <v>84</v>
      </c>
      <c r="X301">
        <v>2</v>
      </c>
      <c r="Y301" t="s">
        <v>74</v>
      </c>
      <c r="Z301">
        <v>24</v>
      </c>
      <c r="AA301" t="s">
        <v>25</v>
      </c>
      <c r="AB301" t="s">
        <v>25</v>
      </c>
      <c r="AC301" t="s">
        <v>25</v>
      </c>
      <c r="AD301" s="3">
        <v>42095</v>
      </c>
      <c r="AE301">
        <v>5</v>
      </c>
      <c r="AF301">
        <f ca="1">RAND()</f>
        <v>0.24818047623095585</v>
      </c>
    </row>
    <row r="302" spans="1:32" x14ac:dyDescent="0.3">
      <c r="A302">
        <v>87</v>
      </c>
      <c r="B302" t="s">
        <v>8</v>
      </c>
      <c r="C302" t="s">
        <v>95</v>
      </c>
      <c r="D302" t="s">
        <v>86</v>
      </c>
      <c r="F302" t="s">
        <v>87</v>
      </c>
      <c r="G302" t="s">
        <v>87</v>
      </c>
      <c r="H302" s="2">
        <v>0.5</v>
      </c>
      <c r="I302" t="s">
        <v>87</v>
      </c>
      <c r="J302" t="s">
        <v>84</v>
      </c>
      <c r="K302" t="s">
        <v>15</v>
      </c>
      <c r="M302" t="s">
        <v>95</v>
      </c>
      <c r="N302" t="s">
        <v>15</v>
      </c>
      <c r="O302" s="1" t="s">
        <v>73</v>
      </c>
      <c r="P302" t="s">
        <v>73</v>
      </c>
      <c r="Q302" t="str">
        <f>IF(R302="","",INDEX('Backing 4'!U:U,MATCH(R302,'Backing 4'!T:T,0)))</f>
        <v/>
      </c>
      <c r="R302" t="str">
        <f>IF(M302="","",IF(C302="1 - Executive","",C302&amp;" &amp; "&amp;N302))</f>
        <v/>
      </c>
      <c r="S302" t="str">
        <f>IF(T302="","",INDEX('Backing 4'!Z:Z,MATCH(T302,'Backing 4'!Y:Y,0)))</f>
        <v/>
      </c>
      <c r="T302" t="str">
        <f>IF(M302="","",IF(C302="1 - Executive","",C302))</f>
        <v/>
      </c>
      <c r="U302">
        <v>3</v>
      </c>
      <c r="V302" t="str">
        <f>IF(D302="Y","",IF(W302="Y",INDEX('Backing 2'!B:B,MATCH(C302,'Backing 2'!C:C,0)),C302))</f>
        <v>1 - Executive</v>
      </c>
      <c r="W302" t="s">
        <v>86</v>
      </c>
      <c r="X302">
        <v>2</v>
      </c>
      <c r="Y302" t="s">
        <v>76</v>
      </c>
      <c r="Z302">
        <v>40</v>
      </c>
      <c r="AA302" t="s">
        <v>25</v>
      </c>
      <c r="AB302" t="s">
        <v>25</v>
      </c>
      <c r="AC302" t="s">
        <v>25</v>
      </c>
      <c r="AD302" s="3">
        <v>40634</v>
      </c>
      <c r="AE302">
        <v>9</v>
      </c>
      <c r="AF302">
        <f ca="1">RAND()</f>
        <v>2.9659400045992323E-2</v>
      </c>
    </row>
    <row r="303" spans="1:32" x14ac:dyDescent="0.3">
      <c r="A303">
        <v>193</v>
      </c>
      <c r="B303" t="s">
        <v>8</v>
      </c>
      <c r="C303" s="4" t="s">
        <v>92</v>
      </c>
      <c r="D303" t="s">
        <v>86</v>
      </c>
      <c r="E303">
        <v>3</v>
      </c>
      <c r="F303" t="s">
        <v>87</v>
      </c>
      <c r="G303" t="s">
        <v>87</v>
      </c>
      <c r="H303" s="2">
        <v>0.5</v>
      </c>
      <c r="I303" t="s">
        <v>85</v>
      </c>
      <c r="J303" t="s">
        <v>84</v>
      </c>
      <c r="K303" t="s">
        <v>14</v>
      </c>
      <c r="L303" t="s">
        <v>88</v>
      </c>
      <c r="N303" t="s">
        <v>14</v>
      </c>
      <c r="O303" s="1" t="s">
        <v>73</v>
      </c>
      <c r="P303" t="s">
        <v>73</v>
      </c>
      <c r="Q303" t="str">
        <f>IF(R303="","",INDEX('Backing 4'!U:U,MATCH(R303,'Backing 4'!T:T,0)))</f>
        <v/>
      </c>
      <c r="R303" t="str">
        <f>IF(M303="","",IF(C303="1 - Executive","",C303&amp;" &amp; "&amp;N303))</f>
        <v/>
      </c>
      <c r="S303" t="str">
        <f>IF(T303="","",INDEX('Backing 4'!Z:Z,MATCH(T303,'Backing 4'!Y:Y,0)))</f>
        <v/>
      </c>
      <c r="T303" t="str">
        <f>IF(M303="","",IF(C303="1 - Executive","",C303))</f>
        <v/>
      </c>
      <c r="U303">
        <v>9</v>
      </c>
      <c r="V303" t="str">
        <f>IF(D303="Y","",IF(W303="Y",INDEX('Backing 2'!B:B,MATCH(C303,'Backing 2'!C:C,0)),C303))</f>
        <v>4 - Manager</v>
      </c>
      <c r="W303" t="s">
        <v>86</v>
      </c>
      <c r="X303">
        <v>3</v>
      </c>
      <c r="Y303" t="s">
        <v>74</v>
      </c>
      <c r="Z303">
        <v>25</v>
      </c>
      <c r="AA303" t="s">
        <v>37</v>
      </c>
      <c r="AB303" t="s">
        <v>79</v>
      </c>
      <c r="AC303" t="s">
        <v>79</v>
      </c>
      <c r="AD303" s="3">
        <v>40634</v>
      </c>
      <c r="AE303">
        <v>9</v>
      </c>
      <c r="AF303">
        <f ca="1">RAND()</f>
        <v>0.95385774009086677</v>
      </c>
    </row>
    <row r="304" spans="1:32" x14ac:dyDescent="0.3">
      <c r="A304">
        <v>387</v>
      </c>
      <c r="B304" t="s">
        <v>7</v>
      </c>
      <c r="C304" t="s">
        <v>92</v>
      </c>
      <c r="D304" t="s">
        <v>86</v>
      </c>
      <c r="E304">
        <v>2</v>
      </c>
      <c r="F304" t="s">
        <v>87</v>
      </c>
      <c r="G304" t="s">
        <v>85</v>
      </c>
      <c r="H304" s="2">
        <v>0.5</v>
      </c>
      <c r="I304" t="s">
        <v>87</v>
      </c>
      <c r="J304" t="s">
        <v>84</v>
      </c>
      <c r="K304" t="s">
        <v>14</v>
      </c>
      <c r="M304" t="s">
        <v>92</v>
      </c>
      <c r="N304" t="s">
        <v>14</v>
      </c>
      <c r="O304" s="1" t="s">
        <v>73</v>
      </c>
      <c r="P304" t="s">
        <v>73</v>
      </c>
      <c r="Q304" t="str">
        <f>IF(R304="","",INDEX('Backing 4'!U:U,MATCH(R304,'Backing 4'!T:T,0)))</f>
        <v>Even</v>
      </c>
      <c r="R304" t="str">
        <f>IF(M304="","",IF(C304="1 - Executive","",C304&amp;" &amp; "&amp;N304))</f>
        <v>4 - Manager &amp; Operations</v>
      </c>
      <c r="S304" t="str">
        <f>IF(T304="","",INDEX('Backing 4'!Z:Z,MATCH(T304,'Backing 4'!Y:Y,0)))</f>
        <v>Even</v>
      </c>
      <c r="T304" t="str">
        <f>IF(M304="","",IF(C304="1 - Executive","",C304))</f>
        <v>4 - Manager</v>
      </c>
      <c r="U304">
        <v>3</v>
      </c>
      <c r="V304" t="str">
        <f>IF(D304="Y","",IF(W304="Y",INDEX('Backing 2'!B:B,MATCH(C304,'Backing 2'!C:C,0)),C304))</f>
        <v>4 - Manager</v>
      </c>
      <c r="W304" t="s">
        <v>86</v>
      </c>
      <c r="X304">
        <v>2</v>
      </c>
      <c r="Y304" t="s">
        <v>76</v>
      </c>
      <c r="Z304">
        <v>40</v>
      </c>
      <c r="AA304" t="s">
        <v>32</v>
      </c>
      <c r="AB304" t="s">
        <v>79</v>
      </c>
      <c r="AC304" t="s">
        <v>79</v>
      </c>
      <c r="AD304" s="3">
        <v>42095</v>
      </c>
      <c r="AE304">
        <v>5</v>
      </c>
      <c r="AF304">
        <f ca="1">RAND()</f>
        <v>0.52911797523432547</v>
      </c>
    </row>
    <row r="305" spans="1:32" x14ac:dyDescent="0.3">
      <c r="A305">
        <v>214</v>
      </c>
      <c r="B305" t="s">
        <v>7</v>
      </c>
      <c r="C305" t="s">
        <v>91</v>
      </c>
      <c r="D305" t="s">
        <v>84</v>
      </c>
      <c r="F305" t="s">
        <v>87</v>
      </c>
      <c r="G305" t="s">
        <v>87</v>
      </c>
      <c r="H305" s="2">
        <v>0.5</v>
      </c>
      <c r="I305" t="s">
        <v>87</v>
      </c>
      <c r="J305" t="s">
        <v>86</v>
      </c>
      <c r="K305" t="s">
        <v>16</v>
      </c>
      <c r="M305" t="s">
        <v>91</v>
      </c>
      <c r="N305" t="s">
        <v>16</v>
      </c>
      <c r="O305" s="1" t="s">
        <v>73</v>
      </c>
      <c r="P305" t="s">
        <v>73</v>
      </c>
      <c r="Q305" t="str">
        <f>IF(R305="","",INDEX('Backing 4'!U:U,MATCH(R305,'Backing 4'!T:T,0)))</f>
        <v>Even</v>
      </c>
      <c r="R305" t="str">
        <f>IF(M305="","",IF(C305="1 - Executive","",C305&amp;" &amp; "&amp;N305))</f>
        <v>6 - Junior Officer &amp; Sales &amp; Marketing</v>
      </c>
      <c r="S305" t="str">
        <f>IF(T305="","",INDEX('Backing 4'!Z:Z,MATCH(T305,'Backing 4'!Y:Y,0)))</f>
        <v>Even</v>
      </c>
      <c r="T305" t="str">
        <f>IF(M305="","",IF(C305="1 - Executive","",C305))</f>
        <v>6 - Junior Officer</v>
      </c>
      <c r="U305">
        <v>0</v>
      </c>
      <c r="V305" t="str">
        <f>IF(D305="Y","",IF(W305="Y",INDEX('Backing 2'!B:B,MATCH(C305,'Backing 2'!C:C,0)),C305))</f>
        <v/>
      </c>
      <c r="W305" t="s">
        <v>86</v>
      </c>
      <c r="Y305" t="s">
        <v>74</v>
      </c>
      <c r="Z305">
        <v>28</v>
      </c>
      <c r="AA305" t="s">
        <v>37</v>
      </c>
      <c r="AB305" t="s">
        <v>79</v>
      </c>
      <c r="AC305" t="s">
        <v>79</v>
      </c>
      <c r="AD305" s="3">
        <v>43922</v>
      </c>
      <c r="AE305">
        <v>0</v>
      </c>
      <c r="AF305">
        <f ca="1">RAND()</f>
        <v>0.76691903471779355</v>
      </c>
    </row>
    <row r="306" spans="1:32" x14ac:dyDescent="0.3">
      <c r="A306">
        <v>374</v>
      </c>
      <c r="B306" t="s">
        <v>7</v>
      </c>
      <c r="C306" t="s">
        <v>92</v>
      </c>
      <c r="D306" t="s">
        <v>86</v>
      </c>
      <c r="E306">
        <v>3</v>
      </c>
      <c r="F306" t="s">
        <v>87</v>
      </c>
      <c r="G306" t="s">
        <v>85</v>
      </c>
      <c r="H306" s="2">
        <v>0.5</v>
      </c>
      <c r="I306" t="s">
        <v>87</v>
      </c>
      <c r="J306" t="s">
        <v>84</v>
      </c>
      <c r="K306" t="s">
        <v>15</v>
      </c>
      <c r="M306" t="s">
        <v>92</v>
      </c>
      <c r="N306" t="s">
        <v>15</v>
      </c>
      <c r="O306" s="1" t="s">
        <v>73</v>
      </c>
      <c r="P306" t="s">
        <v>73</v>
      </c>
      <c r="Q306" t="str">
        <f>IF(R306="","",INDEX('Backing 4'!U:U,MATCH(R306,'Backing 4'!T:T,0)))</f>
        <v>Even</v>
      </c>
      <c r="R306" t="str">
        <f>IF(M306="","",IF(C306="1 - Executive","",C306&amp;" &amp; "&amp;N306))</f>
        <v>4 - Manager &amp; Internal Services</v>
      </c>
      <c r="S306" t="str">
        <f>IF(T306="","",INDEX('Backing 4'!Z:Z,MATCH(T306,'Backing 4'!Y:Y,0)))</f>
        <v>Even</v>
      </c>
      <c r="T306" t="str">
        <f>IF(M306="","",IF(C306="1 - Executive","",C306))</f>
        <v>4 - Manager</v>
      </c>
      <c r="U306">
        <v>3</v>
      </c>
      <c r="V306" t="str">
        <f>IF(D306="Y","",IF(W306="Y",INDEX('Backing 2'!B:B,MATCH(C306,'Backing 2'!C:C,0)),C306))</f>
        <v>4 - Manager</v>
      </c>
      <c r="W306" t="s">
        <v>86</v>
      </c>
      <c r="X306">
        <v>2</v>
      </c>
      <c r="Y306" t="s">
        <v>76</v>
      </c>
      <c r="Z306">
        <v>41</v>
      </c>
      <c r="AA306" t="s">
        <v>37</v>
      </c>
      <c r="AB306" t="s">
        <v>79</v>
      </c>
      <c r="AC306" t="s">
        <v>79</v>
      </c>
      <c r="AD306" s="3">
        <v>41730</v>
      </c>
      <c r="AE306">
        <v>6</v>
      </c>
      <c r="AF306">
        <f ca="1">RAND()</f>
        <v>0.3067728324839466</v>
      </c>
    </row>
    <row r="307" spans="1:32" x14ac:dyDescent="0.3">
      <c r="A307">
        <v>36</v>
      </c>
      <c r="B307" t="s">
        <v>8</v>
      </c>
      <c r="C307" t="s">
        <v>93</v>
      </c>
      <c r="D307" t="s">
        <v>86</v>
      </c>
      <c r="E307">
        <v>1</v>
      </c>
      <c r="F307" t="s">
        <v>87</v>
      </c>
      <c r="G307" t="s">
        <v>85</v>
      </c>
      <c r="H307" s="2">
        <v>0.5</v>
      </c>
      <c r="I307" t="s">
        <v>87</v>
      </c>
      <c r="J307" t="s">
        <v>84</v>
      </c>
      <c r="K307" t="s">
        <v>16</v>
      </c>
      <c r="M307" t="s">
        <v>93</v>
      </c>
      <c r="N307" t="s">
        <v>16</v>
      </c>
      <c r="O307" s="1" t="s">
        <v>73</v>
      </c>
      <c r="P307" t="s">
        <v>73</v>
      </c>
      <c r="Q307" t="str">
        <f>IF(R307="","",INDEX('Backing 4'!U:U,MATCH(R307,'Backing 4'!T:T,0)))</f>
        <v>Uneven - Men benefit</v>
      </c>
      <c r="R307" t="str">
        <f>IF(M307="","",IF(C307="1 - Executive","",C307&amp;" &amp; "&amp;N307))</f>
        <v>3 - Senior Manager &amp; Sales &amp; Marketing</v>
      </c>
      <c r="S307" t="str">
        <f>IF(T307="","",INDEX('Backing 4'!Z:Z,MATCH(T307,'Backing 4'!Y:Y,0)))</f>
        <v>Uneven - Men benefit</v>
      </c>
      <c r="T307" t="str">
        <f>IF(M307="","",IF(C307="1 - Executive","",C307))</f>
        <v>3 - Senior Manager</v>
      </c>
      <c r="U307">
        <v>3</v>
      </c>
      <c r="V307" t="str">
        <f>IF(D307="Y","",IF(W307="Y",INDEX('Backing 2'!B:B,MATCH(C307,'Backing 2'!C:C,0)),C307))</f>
        <v>3 - Senior Manager</v>
      </c>
      <c r="W307" t="s">
        <v>86</v>
      </c>
      <c r="X307">
        <v>3</v>
      </c>
      <c r="Y307" t="s">
        <v>75</v>
      </c>
      <c r="Z307">
        <v>39</v>
      </c>
      <c r="AA307" t="s">
        <v>48</v>
      </c>
      <c r="AB307" t="s">
        <v>79</v>
      </c>
      <c r="AC307" t="s">
        <v>79</v>
      </c>
      <c r="AD307" s="3">
        <v>42095</v>
      </c>
      <c r="AE307">
        <v>5</v>
      </c>
      <c r="AF307">
        <f ca="1">RAND()</f>
        <v>0.1438306503023552</v>
      </c>
    </row>
    <row r="308" spans="1:32" x14ac:dyDescent="0.3">
      <c r="A308">
        <v>392</v>
      </c>
      <c r="B308" t="s">
        <v>8</v>
      </c>
      <c r="C308" t="s">
        <v>93</v>
      </c>
      <c r="D308" t="s">
        <v>86</v>
      </c>
      <c r="E308">
        <v>3</v>
      </c>
      <c r="F308" t="s">
        <v>87</v>
      </c>
      <c r="G308" t="s">
        <v>85</v>
      </c>
      <c r="H308" s="2">
        <v>0.5</v>
      </c>
      <c r="I308" t="s">
        <v>87</v>
      </c>
      <c r="J308" t="s">
        <v>84</v>
      </c>
      <c r="K308" t="s">
        <v>14</v>
      </c>
      <c r="M308" t="s">
        <v>93</v>
      </c>
      <c r="N308" t="s">
        <v>14</v>
      </c>
      <c r="O308" s="1" t="s">
        <v>73</v>
      </c>
      <c r="P308" t="s">
        <v>73</v>
      </c>
      <c r="Q308" t="str">
        <f>IF(R308="","",INDEX('Backing 4'!U:U,MATCH(R308,'Backing 4'!T:T,0)))</f>
        <v>Even</v>
      </c>
      <c r="R308" t="str">
        <f>IF(M308="","",IF(C308="1 - Executive","",C308&amp;" &amp; "&amp;N308))</f>
        <v>3 - Senior Manager &amp; Operations</v>
      </c>
      <c r="S308" t="str">
        <f>IF(T308="","",INDEX('Backing 4'!Z:Z,MATCH(T308,'Backing 4'!Y:Y,0)))</f>
        <v>Uneven - Men benefit</v>
      </c>
      <c r="T308" t="str">
        <f>IF(M308="","",IF(C308="1 - Executive","",C308))</f>
        <v>3 - Senior Manager</v>
      </c>
      <c r="U308">
        <v>1</v>
      </c>
      <c r="V308" t="str">
        <f>IF(D308="Y","",IF(W308="Y",INDEX('Backing 2'!B:B,MATCH(C308,'Backing 2'!C:C,0)),C308))</f>
        <v>4 - Manager</v>
      </c>
      <c r="W308" t="s">
        <v>84</v>
      </c>
      <c r="X308">
        <v>2</v>
      </c>
      <c r="Y308" t="s">
        <v>76</v>
      </c>
      <c r="Z308">
        <v>41</v>
      </c>
      <c r="AA308" t="s">
        <v>37</v>
      </c>
      <c r="AB308" t="s">
        <v>79</v>
      </c>
      <c r="AC308" t="s">
        <v>79</v>
      </c>
      <c r="AD308" s="3">
        <v>41730</v>
      </c>
      <c r="AE308">
        <v>6</v>
      </c>
      <c r="AF308">
        <f ca="1">RAND()</f>
        <v>5.9090838356181452E-2</v>
      </c>
    </row>
    <row r="309" spans="1:32" x14ac:dyDescent="0.3">
      <c r="A309">
        <v>246</v>
      </c>
      <c r="B309" t="s">
        <v>8</v>
      </c>
      <c r="C309" s="4" t="s">
        <v>91</v>
      </c>
      <c r="D309" t="s">
        <v>86</v>
      </c>
      <c r="E309">
        <v>3</v>
      </c>
      <c r="F309" t="s">
        <v>87</v>
      </c>
      <c r="G309" t="s">
        <v>87</v>
      </c>
      <c r="H309" s="2">
        <v>0.5</v>
      </c>
      <c r="I309" t="s">
        <v>85</v>
      </c>
      <c r="J309" t="s">
        <v>84</v>
      </c>
      <c r="K309" t="s">
        <v>16</v>
      </c>
      <c r="L309" t="s">
        <v>88</v>
      </c>
      <c r="N309" t="s">
        <v>16</v>
      </c>
      <c r="O309" s="1" t="s">
        <v>73</v>
      </c>
      <c r="P309" t="s">
        <v>73</v>
      </c>
      <c r="Q309" t="str">
        <f>IF(R309="","",INDEX('Backing 4'!U:U,MATCH(R309,'Backing 4'!T:T,0)))</f>
        <v/>
      </c>
      <c r="R309" t="str">
        <f>IF(M309="","",IF(C309="1 - Executive","",C309&amp;" &amp; "&amp;N309))</f>
        <v/>
      </c>
      <c r="S309" t="str">
        <f>IF(T309="","",INDEX('Backing 4'!Z:Z,MATCH(T309,'Backing 4'!Y:Y,0)))</f>
        <v/>
      </c>
      <c r="T309" t="str">
        <f>IF(M309="","",IF(C309="1 - Executive","",C309))</f>
        <v/>
      </c>
      <c r="U309">
        <v>5</v>
      </c>
      <c r="V309" t="str">
        <f>IF(D309="Y","",IF(W309="Y",INDEX('Backing 2'!B:B,MATCH(C309,'Backing 2'!C:C,0)),C309))</f>
        <v>6 - Junior Officer</v>
      </c>
      <c r="W309" t="s">
        <v>86</v>
      </c>
      <c r="X309">
        <v>3</v>
      </c>
      <c r="Y309" t="s">
        <v>74</v>
      </c>
      <c r="Z309">
        <v>25</v>
      </c>
      <c r="AA309" t="s">
        <v>25</v>
      </c>
      <c r="AB309" t="s">
        <v>25</v>
      </c>
      <c r="AC309" t="s">
        <v>25</v>
      </c>
      <c r="AD309" s="3">
        <v>42095</v>
      </c>
      <c r="AE309">
        <v>5</v>
      </c>
      <c r="AF309">
        <f ca="1">RAND()</f>
        <v>2.5921075714855912E-2</v>
      </c>
    </row>
    <row r="310" spans="1:32" x14ac:dyDescent="0.3">
      <c r="A310">
        <v>477</v>
      </c>
      <c r="B310" t="s">
        <v>7</v>
      </c>
      <c r="C310" t="s">
        <v>94</v>
      </c>
      <c r="D310" t="s">
        <v>86</v>
      </c>
      <c r="E310">
        <v>2</v>
      </c>
      <c r="F310" t="s">
        <v>85</v>
      </c>
      <c r="G310" t="s">
        <v>85</v>
      </c>
      <c r="H310" s="2">
        <v>0.5</v>
      </c>
      <c r="I310" t="s">
        <v>87</v>
      </c>
      <c r="J310" t="s">
        <v>84</v>
      </c>
      <c r="K310" t="s">
        <v>15</v>
      </c>
      <c r="M310" t="s">
        <v>95</v>
      </c>
      <c r="N310" t="s">
        <v>15</v>
      </c>
      <c r="O310" s="1" t="s">
        <v>73</v>
      </c>
      <c r="P310" t="s">
        <v>73</v>
      </c>
      <c r="Q310" t="str">
        <f>IF(R310="","",INDEX('Backing 4'!U:U,MATCH(R310,'Backing 4'!T:T,0)))</f>
        <v>Inconclusive</v>
      </c>
      <c r="R310" t="str">
        <f>IF(M310="","",IF(C310="1 - Executive","",C310&amp;" &amp; "&amp;N310))</f>
        <v>2 - Director &amp; Internal Services</v>
      </c>
      <c r="S310" t="s">
        <v>125</v>
      </c>
      <c r="T310" t="str">
        <f>IF(M310="","",IF(C310="1 - Executive","",C310))</f>
        <v>2 - Director</v>
      </c>
      <c r="U310">
        <v>6</v>
      </c>
      <c r="V310" t="str">
        <f>IF(D310="Y","",IF(W310="Y",INDEX('Backing 2'!B:B,MATCH(C310,'Backing 2'!C:C,0)),C310))</f>
        <v>2 - Director</v>
      </c>
      <c r="W310" t="s">
        <v>86</v>
      </c>
      <c r="X310">
        <v>2</v>
      </c>
      <c r="Y310" t="s">
        <v>76</v>
      </c>
      <c r="Z310">
        <v>44</v>
      </c>
      <c r="AA310" t="s">
        <v>25</v>
      </c>
      <c r="AB310" t="s">
        <v>25</v>
      </c>
      <c r="AC310" t="s">
        <v>25</v>
      </c>
      <c r="AD310" s="3">
        <v>41730</v>
      </c>
      <c r="AE310">
        <v>6</v>
      </c>
      <c r="AF310">
        <f ca="1">RAND()</f>
        <v>0.32218186632209389</v>
      </c>
    </row>
    <row r="311" spans="1:32" x14ac:dyDescent="0.3">
      <c r="A311">
        <v>486</v>
      </c>
      <c r="B311" t="s">
        <v>7</v>
      </c>
      <c r="C311" s="4" t="s">
        <v>91</v>
      </c>
      <c r="D311" t="s">
        <v>86</v>
      </c>
      <c r="E311">
        <v>2</v>
      </c>
      <c r="F311" t="s">
        <v>87</v>
      </c>
      <c r="G311" t="s">
        <v>87</v>
      </c>
      <c r="H311" s="2">
        <v>0.5</v>
      </c>
      <c r="I311" t="s">
        <v>85</v>
      </c>
      <c r="J311" t="s">
        <v>84</v>
      </c>
      <c r="K311" t="s">
        <v>14</v>
      </c>
      <c r="L311" t="s">
        <v>88</v>
      </c>
      <c r="N311" t="s">
        <v>14</v>
      </c>
      <c r="O311" s="1" t="s">
        <v>73</v>
      </c>
      <c r="P311" t="s">
        <v>73</v>
      </c>
      <c r="Q311" t="str">
        <f>IF(R311="","",INDEX('Backing 4'!U:U,MATCH(R311,'Backing 4'!T:T,0)))</f>
        <v/>
      </c>
      <c r="R311" t="str">
        <f>IF(M311="","",IF(C311="1 - Executive","",C311&amp;" &amp; "&amp;N311))</f>
        <v/>
      </c>
      <c r="S311" t="str">
        <f>IF(T311="","",INDEX('Backing 4'!Z:Z,MATCH(T311,'Backing 4'!Y:Y,0)))</f>
        <v/>
      </c>
      <c r="T311" t="str">
        <f>IF(M311="","",IF(C311="1 - Executive","",C311))</f>
        <v/>
      </c>
      <c r="U311">
        <v>2</v>
      </c>
      <c r="V311" t="str">
        <f>IF(D311="Y","",IF(W311="Y",INDEX('Backing 2'!B:B,MATCH(C311,'Backing 2'!C:C,0)),C311))</f>
        <v>6 - Junior Officer</v>
      </c>
      <c r="W311" t="s">
        <v>86</v>
      </c>
      <c r="X311">
        <v>3</v>
      </c>
      <c r="Y311" t="s">
        <v>76</v>
      </c>
      <c r="Z311">
        <v>47</v>
      </c>
      <c r="AA311" t="s">
        <v>36</v>
      </c>
      <c r="AB311" t="s">
        <v>79</v>
      </c>
      <c r="AC311" t="s">
        <v>79</v>
      </c>
      <c r="AD311" s="3">
        <v>43191</v>
      </c>
      <c r="AE311">
        <v>2</v>
      </c>
      <c r="AF311">
        <f ca="1">RAND()</f>
        <v>0.73907645335760197</v>
      </c>
    </row>
    <row r="312" spans="1:32" x14ac:dyDescent="0.3">
      <c r="A312">
        <v>132</v>
      </c>
      <c r="B312" t="s">
        <v>8</v>
      </c>
      <c r="C312" t="s">
        <v>91</v>
      </c>
      <c r="D312" t="s">
        <v>86</v>
      </c>
      <c r="E312">
        <v>2</v>
      </c>
      <c r="F312" t="s">
        <v>87</v>
      </c>
      <c r="G312" t="s">
        <v>85</v>
      </c>
      <c r="H312" s="2">
        <v>0.5</v>
      </c>
      <c r="I312" t="s">
        <v>87</v>
      </c>
      <c r="J312" t="s">
        <v>84</v>
      </c>
      <c r="K312" t="s">
        <v>15</v>
      </c>
      <c r="M312" t="s">
        <v>91</v>
      </c>
      <c r="N312" t="s">
        <v>15</v>
      </c>
      <c r="O312" s="1" t="s">
        <v>73</v>
      </c>
      <c r="P312" t="s">
        <v>73</v>
      </c>
      <c r="Q312" t="str">
        <f>IF(R312="","",INDEX('Backing 4'!U:U,MATCH(R312,'Backing 4'!T:T,0)))</f>
        <v>Even</v>
      </c>
      <c r="R312" t="str">
        <f>IF(M312="","",IF(C312="1 - Executive","",C312&amp;" &amp; "&amp;N312))</f>
        <v>6 - Junior Officer &amp; Internal Services</v>
      </c>
      <c r="S312" t="str">
        <f>IF(T312="","",INDEX('Backing 4'!Z:Z,MATCH(T312,'Backing 4'!Y:Y,0)))</f>
        <v>Even</v>
      </c>
      <c r="T312" t="str">
        <f>IF(M312="","",IF(C312="1 - Executive","",C312))</f>
        <v>6 - Junior Officer</v>
      </c>
      <c r="U312">
        <v>2</v>
      </c>
      <c r="V312" t="str">
        <f>IF(D312="Y","",IF(W312="Y",INDEX('Backing 2'!B:B,MATCH(C312,'Backing 2'!C:C,0)),C312))</f>
        <v>6 - Junior Officer</v>
      </c>
      <c r="W312" t="s">
        <v>86</v>
      </c>
      <c r="X312">
        <v>4</v>
      </c>
      <c r="Y312" t="s">
        <v>74</v>
      </c>
      <c r="Z312">
        <v>25</v>
      </c>
      <c r="AA312" t="s">
        <v>36</v>
      </c>
      <c r="AB312" t="s">
        <v>79</v>
      </c>
      <c r="AC312" t="s">
        <v>79</v>
      </c>
      <c r="AD312" s="3">
        <v>43191</v>
      </c>
      <c r="AE312">
        <v>2</v>
      </c>
      <c r="AF312">
        <f ca="1">RAND()</f>
        <v>0.91102959588263244</v>
      </c>
    </row>
    <row r="313" spans="1:32" x14ac:dyDescent="0.3">
      <c r="A313">
        <v>273</v>
      </c>
      <c r="B313" t="s">
        <v>7</v>
      </c>
      <c r="C313" t="s">
        <v>91</v>
      </c>
      <c r="D313" t="s">
        <v>86</v>
      </c>
      <c r="E313">
        <v>3</v>
      </c>
      <c r="F313" t="s">
        <v>87</v>
      </c>
      <c r="G313" t="s">
        <v>85</v>
      </c>
      <c r="H313" s="2">
        <v>0.5</v>
      </c>
      <c r="I313" t="s">
        <v>87</v>
      </c>
      <c r="J313" t="s">
        <v>84</v>
      </c>
      <c r="K313" t="s">
        <v>15</v>
      </c>
      <c r="M313" t="s">
        <v>91</v>
      </c>
      <c r="N313" t="s">
        <v>15</v>
      </c>
      <c r="O313" s="1" t="s">
        <v>73</v>
      </c>
      <c r="P313" t="s">
        <v>73</v>
      </c>
      <c r="Q313" t="str">
        <f>IF(R313="","",INDEX('Backing 4'!U:U,MATCH(R313,'Backing 4'!T:T,0)))</f>
        <v>Even</v>
      </c>
      <c r="R313" t="str">
        <f>IF(M313="","",IF(C313="1 - Executive","",C313&amp;" &amp; "&amp;N313))</f>
        <v>6 - Junior Officer &amp; Internal Services</v>
      </c>
      <c r="S313" t="str">
        <f>IF(T313="","",INDEX('Backing 4'!Z:Z,MATCH(T313,'Backing 4'!Y:Y,0)))</f>
        <v>Even</v>
      </c>
      <c r="T313" t="str">
        <f>IF(M313="","",IF(C313="1 - Executive","",C313))</f>
        <v>6 - Junior Officer</v>
      </c>
      <c r="U313">
        <v>4</v>
      </c>
      <c r="V313" t="str">
        <f>IF(D313="Y","",IF(W313="Y",INDEX('Backing 2'!B:B,MATCH(C313,'Backing 2'!C:C,0)),C313))</f>
        <v>6 - Junior Officer</v>
      </c>
      <c r="W313" t="s">
        <v>86</v>
      </c>
      <c r="X313">
        <v>3</v>
      </c>
      <c r="Y313" t="s">
        <v>74</v>
      </c>
      <c r="Z313">
        <v>24</v>
      </c>
      <c r="AA313" t="s">
        <v>25</v>
      </c>
      <c r="AB313" t="s">
        <v>25</v>
      </c>
      <c r="AC313" t="s">
        <v>25</v>
      </c>
      <c r="AD313" s="3">
        <v>42461</v>
      </c>
      <c r="AE313">
        <v>4</v>
      </c>
      <c r="AF313">
        <f ca="1">RAND()</f>
        <v>0.50704594579260087</v>
      </c>
    </row>
    <row r="314" spans="1:32" x14ac:dyDescent="0.3">
      <c r="A314">
        <v>30</v>
      </c>
      <c r="B314" t="s">
        <v>8</v>
      </c>
      <c r="C314" t="s">
        <v>91</v>
      </c>
      <c r="D314" t="s">
        <v>86</v>
      </c>
      <c r="E314">
        <v>2</v>
      </c>
      <c r="F314" t="s">
        <v>87</v>
      </c>
      <c r="G314" t="s">
        <v>85</v>
      </c>
      <c r="H314" s="2">
        <v>0.5</v>
      </c>
      <c r="I314" t="s">
        <v>87</v>
      </c>
      <c r="J314" t="s">
        <v>84</v>
      </c>
      <c r="K314" t="s">
        <v>14</v>
      </c>
      <c r="M314" t="s">
        <v>91</v>
      </c>
      <c r="N314" t="s">
        <v>14</v>
      </c>
      <c r="O314" s="1" t="s">
        <v>73</v>
      </c>
      <c r="P314" t="s">
        <v>73</v>
      </c>
      <c r="Q314" t="str">
        <f>IF(R314="","",INDEX('Backing 4'!U:U,MATCH(R314,'Backing 4'!T:T,0)))</f>
        <v>Even</v>
      </c>
      <c r="R314" t="str">
        <f>IF(M314="","",IF(C314="1 - Executive","",C314&amp;" &amp; "&amp;N314))</f>
        <v>6 - Junior Officer &amp; Operations</v>
      </c>
      <c r="S314" t="str">
        <f>IF(T314="","",INDEX('Backing 4'!Z:Z,MATCH(T314,'Backing 4'!Y:Y,0)))</f>
        <v>Even</v>
      </c>
      <c r="T314" t="str">
        <f>IF(M314="","",IF(C314="1 - Executive","",C314))</f>
        <v>6 - Junior Officer</v>
      </c>
      <c r="U314">
        <v>1</v>
      </c>
      <c r="V314" t="str">
        <f>IF(D314="Y","",IF(W314="Y",INDEX('Backing 2'!B:B,MATCH(C314,'Backing 2'!C:C,0)),C314))</f>
        <v>6 - Junior Officer</v>
      </c>
      <c r="W314" t="s">
        <v>86</v>
      </c>
      <c r="Y314" t="s">
        <v>74</v>
      </c>
      <c r="Z314">
        <v>25</v>
      </c>
      <c r="AA314" t="s">
        <v>25</v>
      </c>
      <c r="AB314" t="s">
        <v>25</v>
      </c>
      <c r="AC314" t="s">
        <v>25</v>
      </c>
      <c r="AD314" s="3">
        <v>43556</v>
      </c>
      <c r="AE314">
        <v>1</v>
      </c>
      <c r="AF314">
        <f ca="1">RAND()</f>
        <v>0.56218670763812006</v>
      </c>
    </row>
    <row r="315" spans="1:32" x14ac:dyDescent="0.3">
      <c r="A315">
        <v>66</v>
      </c>
      <c r="B315" t="s">
        <v>7</v>
      </c>
      <c r="C315" t="s">
        <v>93</v>
      </c>
      <c r="D315" t="s">
        <v>86</v>
      </c>
      <c r="E315">
        <v>3</v>
      </c>
      <c r="F315" t="s">
        <v>87</v>
      </c>
      <c r="G315" t="s">
        <v>85</v>
      </c>
      <c r="H315" s="2">
        <v>0.5</v>
      </c>
      <c r="I315" t="s">
        <v>87</v>
      </c>
      <c r="J315" t="s">
        <v>84</v>
      </c>
      <c r="K315" t="s">
        <v>16</v>
      </c>
      <c r="M315" t="s">
        <v>93</v>
      </c>
      <c r="N315" t="s">
        <v>16</v>
      </c>
      <c r="O315" s="1" t="s">
        <v>73</v>
      </c>
      <c r="P315" t="s">
        <v>73</v>
      </c>
      <c r="Q315" t="str">
        <f>IF(R315="","",INDEX('Backing 4'!U:U,MATCH(R315,'Backing 4'!T:T,0)))</f>
        <v>Uneven - Men benefit</v>
      </c>
      <c r="R315" t="str">
        <f>IF(M315="","",IF(C315="1 - Executive","",C315&amp;" &amp; "&amp;N315))</f>
        <v>3 - Senior Manager &amp; Sales &amp; Marketing</v>
      </c>
      <c r="S315" t="str">
        <f>IF(T315="","",INDEX('Backing 4'!Z:Z,MATCH(T315,'Backing 4'!Y:Y,0)))</f>
        <v>Uneven - Men benefit</v>
      </c>
      <c r="T315" t="str">
        <f>IF(M315="","",IF(C315="1 - Executive","",C315))</f>
        <v>3 - Senior Manager</v>
      </c>
      <c r="U315">
        <v>1</v>
      </c>
      <c r="V315" t="str">
        <f>IF(D315="Y","",IF(W315="Y",INDEX('Backing 2'!B:B,MATCH(C315,'Backing 2'!C:C,0)),C315))</f>
        <v>4 - Manager</v>
      </c>
      <c r="W315" t="s">
        <v>84</v>
      </c>
      <c r="X315">
        <v>2</v>
      </c>
      <c r="Y315" t="s">
        <v>75</v>
      </c>
      <c r="Z315">
        <v>39</v>
      </c>
      <c r="AA315" t="s">
        <v>36</v>
      </c>
      <c r="AB315" t="s">
        <v>79</v>
      </c>
      <c r="AC315" t="s">
        <v>79</v>
      </c>
      <c r="AD315" s="3">
        <v>42095</v>
      </c>
      <c r="AE315">
        <v>5</v>
      </c>
      <c r="AF315">
        <f ca="1">RAND()</f>
        <v>1.3815542192389452E-2</v>
      </c>
    </row>
    <row r="316" spans="1:32" x14ac:dyDescent="0.3">
      <c r="A316">
        <v>146</v>
      </c>
      <c r="B316" t="s">
        <v>8</v>
      </c>
      <c r="C316" t="s">
        <v>91</v>
      </c>
      <c r="D316" t="s">
        <v>86</v>
      </c>
      <c r="E316">
        <v>2</v>
      </c>
      <c r="F316" t="s">
        <v>87</v>
      </c>
      <c r="G316" t="s">
        <v>85</v>
      </c>
      <c r="H316" s="2">
        <v>0.5</v>
      </c>
      <c r="I316" t="s">
        <v>87</v>
      </c>
      <c r="J316" t="s">
        <v>84</v>
      </c>
      <c r="K316" t="s">
        <v>16</v>
      </c>
      <c r="M316" t="s">
        <v>91</v>
      </c>
      <c r="N316" t="s">
        <v>16</v>
      </c>
      <c r="O316" s="1" t="s">
        <v>73</v>
      </c>
      <c r="P316" t="s">
        <v>73</v>
      </c>
      <c r="Q316" t="str">
        <f>IF(R316="","",INDEX('Backing 4'!U:U,MATCH(R316,'Backing 4'!T:T,0)))</f>
        <v>Even</v>
      </c>
      <c r="R316" t="str">
        <f>IF(M316="","",IF(C316="1 - Executive","",C316&amp;" &amp; "&amp;N316))</f>
        <v>6 - Junior Officer &amp; Sales &amp; Marketing</v>
      </c>
      <c r="S316" t="str">
        <f>IF(T316="","",INDEX('Backing 4'!Z:Z,MATCH(T316,'Backing 4'!Y:Y,0)))</f>
        <v>Even</v>
      </c>
      <c r="T316" t="str">
        <f>IF(M316="","",IF(C316="1 - Executive","",C316))</f>
        <v>6 - Junior Officer</v>
      </c>
      <c r="U316">
        <v>3</v>
      </c>
      <c r="V316" t="str">
        <f>IF(D316="Y","",IF(W316="Y",INDEX('Backing 2'!B:B,MATCH(C316,'Backing 2'!C:C,0)),C316))</f>
        <v>6 - Junior Officer</v>
      </c>
      <c r="W316" t="s">
        <v>86</v>
      </c>
      <c r="X316">
        <v>2</v>
      </c>
      <c r="Y316" t="s">
        <v>74</v>
      </c>
      <c r="Z316">
        <v>26</v>
      </c>
      <c r="AA316" t="s">
        <v>37</v>
      </c>
      <c r="AB316" t="s">
        <v>79</v>
      </c>
      <c r="AC316" t="s">
        <v>79</v>
      </c>
      <c r="AD316" s="3">
        <v>42826</v>
      </c>
      <c r="AE316">
        <v>3</v>
      </c>
      <c r="AF316">
        <f ca="1">RAND()</f>
        <v>0.47436994863184678</v>
      </c>
    </row>
    <row r="317" spans="1:32" x14ac:dyDescent="0.3">
      <c r="A317">
        <v>464</v>
      </c>
      <c r="B317" t="s">
        <v>8</v>
      </c>
      <c r="C317" t="s">
        <v>91</v>
      </c>
      <c r="D317" t="s">
        <v>86</v>
      </c>
      <c r="E317">
        <v>2</v>
      </c>
      <c r="F317" t="s">
        <v>87</v>
      </c>
      <c r="G317" t="s">
        <v>85</v>
      </c>
      <c r="H317" s="2">
        <v>0.5</v>
      </c>
      <c r="I317" t="s">
        <v>87</v>
      </c>
      <c r="J317" t="s">
        <v>84</v>
      </c>
      <c r="K317" t="s">
        <v>16</v>
      </c>
      <c r="M317" t="s">
        <v>91</v>
      </c>
      <c r="N317" t="s">
        <v>16</v>
      </c>
      <c r="O317" s="1" t="s">
        <v>73</v>
      </c>
      <c r="P317" t="s">
        <v>73</v>
      </c>
      <c r="Q317" t="str">
        <f>IF(R317="","",INDEX('Backing 4'!U:U,MATCH(R317,'Backing 4'!T:T,0)))</f>
        <v>Even</v>
      </c>
      <c r="R317" t="str">
        <f>IF(M317="","",IF(C317="1 - Executive","",C317&amp;" &amp; "&amp;N317))</f>
        <v>6 - Junior Officer &amp; Sales &amp; Marketing</v>
      </c>
      <c r="S317" t="str">
        <f>IF(T317="","",INDEX('Backing 4'!Z:Z,MATCH(T317,'Backing 4'!Y:Y,0)))</f>
        <v>Even</v>
      </c>
      <c r="T317" t="str">
        <f>IF(M317="","",IF(C317="1 - Executive","",C317))</f>
        <v>6 - Junior Officer</v>
      </c>
      <c r="U317">
        <v>1</v>
      </c>
      <c r="V317" t="str">
        <f>IF(D317="Y","",IF(W317="Y",INDEX('Backing 2'!B:B,MATCH(C317,'Backing 2'!C:C,0)),C317))</f>
        <v>6 - Junior Officer</v>
      </c>
      <c r="W317" t="s">
        <v>86</v>
      </c>
      <c r="Y317" t="s">
        <v>74</v>
      </c>
      <c r="Z317">
        <v>21</v>
      </c>
      <c r="AA317" t="s">
        <v>37</v>
      </c>
      <c r="AB317" t="s">
        <v>79</v>
      </c>
      <c r="AC317" t="s">
        <v>79</v>
      </c>
      <c r="AD317" s="3">
        <v>43556</v>
      </c>
      <c r="AE317">
        <v>1</v>
      </c>
      <c r="AF317">
        <f ca="1">RAND()</f>
        <v>0.73319852410342612</v>
      </c>
    </row>
    <row r="318" spans="1:32" x14ac:dyDescent="0.3">
      <c r="A318">
        <v>414</v>
      </c>
      <c r="B318" t="s">
        <v>7</v>
      </c>
      <c r="C318" t="s">
        <v>126</v>
      </c>
      <c r="D318" t="s">
        <v>86</v>
      </c>
      <c r="E318">
        <v>3</v>
      </c>
      <c r="F318" t="s">
        <v>87</v>
      </c>
      <c r="G318" t="s">
        <v>85</v>
      </c>
      <c r="H318" s="2">
        <v>0.5</v>
      </c>
      <c r="I318" t="s">
        <v>87</v>
      </c>
      <c r="J318" t="s">
        <v>84</v>
      </c>
      <c r="K318" t="s">
        <v>14</v>
      </c>
      <c r="M318" t="s">
        <v>126</v>
      </c>
      <c r="N318" t="s">
        <v>14</v>
      </c>
      <c r="O318" s="1">
        <v>0.8</v>
      </c>
      <c r="P318" t="s">
        <v>72</v>
      </c>
      <c r="Q318" t="str">
        <f>IF(R318="","",INDEX('Backing 4'!U:U,MATCH(R318,'Backing 4'!T:T,0)))</f>
        <v>Even</v>
      </c>
      <c r="R318" t="str">
        <f>IF(M318="","",IF(C318="1 - Executive","",C318&amp;" &amp; "&amp;N318))</f>
        <v>5 - Senior Officer &amp; Operations</v>
      </c>
      <c r="S318" t="str">
        <f>IF(T318="","",INDEX('Backing 4'!Z:Z,MATCH(T318,'Backing 4'!Y:Y,0)))</f>
        <v>Even</v>
      </c>
      <c r="T318" t="str">
        <f>IF(M318="","",IF(C318="1 - Executive","",C318))</f>
        <v>5 - Senior Officer</v>
      </c>
      <c r="U318">
        <v>1</v>
      </c>
      <c r="V318" t="str">
        <f>IF(D318="Y","",IF(W318="Y",INDEX('Backing 2'!B:B,MATCH(C318,'Backing 2'!C:C,0)),C318))</f>
        <v>6 - Junior Officer</v>
      </c>
      <c r="W318" t="s">
        <v>84</v>
      </c>
      <c r="X318">
        <v>1</v>
      </c>
      <c r="Y318" t="s">
        <v>75</v>
      </c>
      <c r="Z318">
        <v>31</v>
      </c>
      <c r="AA318" t="s">
        <v>36</v>
      </c>
      <c r="AB318" t="s">
        <v>79</v>
      </c>
      <c r="AC318" t="s">
        <v>79</v>
      </c>
      <c r="AD318" s="3">
        <v>42095</v>
      </c>
      <c r="AE318">
        <v>5</v>
      </c>
      <c r="AF318">
        <f ca="1">RAND()</f>
        <v>0.19251692613839333</v>
      </c>
    </row>
    <row r="319" spans="1:32" x14ac:dyDescent="0.3">
      <c r="A319">
        <v>483</v>
      </c>
      <c r="B319" t="s">
        <v>7</v>
      </c>
      <c r="C319" s="4" t="s">
        <v>91</v>
      </c>
      <c r="D319" t="s">
        <v>86</v>
      </c>
      <c r="E319">
        <v>3</v>
      </c>
      <c r="F319" t="s">
        <v>87</v>
      </c>
      <c r="G319" t="s">
        <v>87</v>
      </c>
      <c r="H319" s="2">
        <v>0.5</v>
      </c>
      <c r="I319" t="s">
        <v>85</v>
      </c>
      <c r="J319" t="s">
        <v>84</v>
      </c>
      <c r="K319" t="s">
        <v>14</v>
      </c>
      <c r="L319" t="s">
        <v>88</v>
      </c>
      <c r="N319" t="s">
        <v>14</v>
      </c>
      <c r="O319" s="1">
        <v>0.5</v>
      </c>
      <c r="P319" t="s">
        <v>72</v>
      </c>
      <c r="Q319" t="str">
        <f>IF(R319="","",INDEX('Backing 4'!U:U,MATCH(R319,'Backing 4'!T:T,0)))</f>
        <v/>
      </c>
      <c r="R319" t="str">
        <f>IF(M319="","",IF(C319="1 - Executive","",C319&amp;" &amp; "&amp;N319))</f>
        <v/>
      </c>
      <c r="S319" t="str">
        <f>IF(T319="","",INDEX('Backing 4'!Z:Z,MATCH(T319,'Backing 4'!Y:Y,0)))</f>
        <v/>
      </c>
      <c r="T319" t="str">
        <f>IF(M319="","",IF(C319="1 - Executive","",C319))</f>
        <v/>
      </c>
      <c r="U319">
        <v>4</v>
      </c>
      <c r="V319" t="str">
        <f>IF(D319="Y","",IF(W319="Y",INDEX('Backing 2'!B:B,MATCH(C319,'Backing 2'!C:C,0)),C319))</f>
        <v>6 - Junior Officer</v>
      </c>
      <c r="W319" t="s">
        <v>86</v>
      </c>
      <c r="X319">
        <v>3</v>
      </c>
      <c r="Y319" t="s">
        <v>75</v>
      </c>
      <c r="Z319">
        <v>36</v>
      </c>
      <c r="AA319" t="s">
        <v>32</v>
      </c>
      <c r="AB319" t="s">
        <v>79</v>
      </c>
      <c r="AC319" t="s">
        <v>79</v>
      </c>
      <c r="AD319" s="3">
        <v>42461</v>
      </c>
      <c r="AE319">
        <v>4</v>
      </c>
      <c r="AF319">
        <f ca="1">RAND()</f>
        <v>5.777852577839826E-2</v>
      </c>
    </row>
    <row r="320" spans="1:32" x14ac:dyDescent="0.3">
      <c r="A320">
        <v>223</v>
      </c>
      <c r="B320" t="s">
        <v>7</v>
      </c>
      <c r="C320" t="s">
        <v>126</v>
      </c>
      <c r="D320" t="s">
        <v>86</v>
      </c>
      <c r="F320" t="s">
        <v>87</v>
      </c>
      <c r="G320" t="s">
        <v>87</v>
      </c>
      <c r="H320" s="2">
        <v>0.5</v>
      </c>
      <c r="I320" t="s">
        <v>85</v>
      </c>
      <c r="J320" t="s">
        <v>84</v>
      </c>
      <c r="K320" t="s">
        <v>16</v>
      </c>
      <c r="L320" t="s">
        <v>88</v>
      </c>
      <c r="N320" t="s">
        <v>16</v>
      </c>
      <c r="O320" s="1" t="s">
        <v>73</v>
      </c>
      <c r="P320" t="s">
        <v>73</v>
      </c>
      <c r="Q320" t="str">
        <f>IF(R320="","",INDEX('Backing 4'!U:U,MATCH(R320,'Backing 4'!T:T,0)))</f>
        <v/>
      </c>
      <c r="R320" t="str">
        <f>IF(M320="","",IF(C320="1 - Executive","",C320&amp;" &amp; "&amp;N320))</f>
        <v/>
      </c>
      <c r="S320" t="str">
        <f>IF(T320="","",INDEX('Backing 4'!Z:Z,MATCH(T320,'Backing 4'!Y:Y,0)))</f>
        <v/>
      </c>
      <c r="T320" t="str">
        <f>IF(M320="","",IF(C320="1 - Executive","",C320))</f>
        <v/>
      </c>
      <c r="U320">
        <v>5</v>
      </c>
      <c r="V320" t="str">
        <f>IF(D320="Y","",IF(W320="Y",INDEX('Backing 2'!B:B,MATCH(C320,'Backing 2'!C:C,0)),C320))</f>
        <v>5 - Senior Officer</v>
      </c>
      <c r="W320" t="s">
        <v>86</v>
      </c>
      <c r="X320">
        <v>3</v>
      </c>
      <c r="Y320" t="s">
        <v>74</v>
      </c>
      <c r="Z320">
        <v>29</v>
      </c>
      <c r="AA320" t="s">
        <v>25</v>
      </c>
      <c r="AB320" t="s">
        <v>25</v>
      </c>
      <c r="AC320" t="s">
        <v>25</v>
      </c>
      <c r="AD320" s="3">
        <v>40634</v>
      </c>
      <c r="AE320">
        <v>9</v>
      </c>
      <c r="AF320">
        <f ca="1">RAND()</f>
        <v>0.5096218306658542</v>
      </c>
    </row>
    <row r="321" spans="1:32" x14ac:dyDescent="0.3">
      <c r="A321">
        <v>433</v>
      </c>
      <c r="B321" t="s">
        <v>8</v>
      </c>
      <c r="C321" t="s">
        <v>94</v>
      </c>
      <c r="D321" t="s">
        <v>86</v>
      </c>
      <c r="E321">
        <v>3</v>
      </c>
      <c r="F321" t="s">
        <v>87</v>
      </c>
      <c r="G321" t="s">
        <v>85</v>
      </c>
      <c r="H321" s="2">
        <v>0.5</v>
      </c>
      <c r="I321" t="s">
        <v>87</v>
      </c>
      <c r="J321" t="s">
        <v>84</v>
      </c>
      <c r="K321" t="s">
        <v>14</v>
      </c>
      <c r="M321" t="s">
        <v>94</v>
      </c>
      <c r="N321" t="s">
        <v>14</v>
      </c>
      <c r="O321" s="1" t="s">
        <v>73</v>
      </c>
      <c r="P321" t="s">
        <v>73</v>
      </c>
      <c r="Q321" t="str">
        <f>IF(R321="","",INDEX('Backing 4'!U:U,MATCH(R321,'Backing 4'!T:T,0)))</f>
        <v>Even</v>
      </c>
      <c r="R321" t="str">
        <f>IF(M321="","",IF(C321="1 - Executive","",C321&amp;" &amp; "&amp;N321))</f>
        <v>2 - Director &amp; Operations</v>
      </c>
      <c r="S321" t="s">
        <v>125</v>
      </c>
      <c r="T321" t="str">
        <f>IF(M321="","",IF(C321="1 - Executive","",C321))</f>
        <v>2 - Director</v>
      </c>
      <c r="U321">
        <v>3</v>
      </c>
      <c r="V321" t="str">
        <f>IF(D321="Y","",IF(W321="Y",INDEX('Backing 2'!B:B,MATCH(C321,'Backing 2'!C:C,0)),C321))</f>
        <v>2 - Director</v>
      </c>
      <c r="W321" t="s">
        <v>86</v>
      </c>
      <c r="Y321" t="s">
        <v>75</v>
      </c>
      <c r="Z321">
        <v>37</v>
      </c>
      <c r="AA321" t="s">
        <v>25</v>
      </c>
      <c r="AB321" t="s">
        <v>25</v>
      </c>
      <c r="AC321" t="s">
        <v>25</v>
      </c>
      <c r="AD321" s="3">
        <v>42826</v>
      </c>
      <c r="AE321">
        <v>3</v>
      </c>
      <c r="AF321">
        <f ca="1">RAND()</f>
        <v>0.1335580232301623</v>
      </c>
    </row>
    <row r="322" spans="1:32" x14ac:dyDescent="0.3">
      <c r="A322">
        <v>168</v>
      </c>
      <c r="B322" t="s">
        <v>8</v>
      </c>
      <c r="C322" t="s">
        <v>126</v>
      </c>
      <c r="D322" t="s">
        <v>86</v>
      </c>
      <c r="E322">
        <v>2</v>
      </c>
      <c r="F322" t="s">
        <v>87</v>
      </c>
      <c r="G322" t="s">
        <v>85</v>
      </c>
      <c r="H322" s="2">
        <v>0.5</v>
      </c>
      <c r="I322" t="s">
        <v>87</v>
      </c>
      <c r="J322" t="s">
        <v>84</v>
      </c>
      <c r="K322" t="s">
        <v>16</v>
      </c>
      <c r="M322" t="s">
        <v>126</v>
      </c>
      <c r="N322" t="s">
        <v>16</v>
      </c>
      <c r="O322" s="1" t="s">
        <v>73</v>
      </c>
      <c r="P322" t="s">
        <v>73</v>
      </c>
      <c r="Q322" t="str">
        <f>IF(R322="","",INDEX('Backing 4'!U:U,MATCH(R322,'Backing 4'!T:T,0)))</f>
        <v>Even</v>
      </c>
      <c r="R322" t="str">
        <f>IF(M322="","",IF(C322="1 - Executive","",C322&amp;" &amp; "&amp;N322))</f>
        <v>5 - Senior Officer &amp; Sales &amp; Marketing</v>
      </c>
      <c r="S322" t="str">
        <f>IF(T322="","",INDEX('Backing 4'!Z:Z,MATCH(T322,'Backing 4'!Y:Y,0)))</f>
        <v>Even</v>
      </c>
      <c r="T322" t="str">
        <f>IF(M322="","",IF(C322="1 - Executive","",C322))</f>
        <v>5 - Senior Officer</v>
      </c>
      <c r="U322">
        <v>3</v>
      </c>
      <c r="V322" t="str">
        <f>IF(D322="Y","",IF(W322="Y",INDEX('Backing 2'!B:B,MATCH(C322,'Backing 2'!C:C,0)),C322))</f>
        <v>5 - Senior Officer</v>
      </c>
      <c r="W322" t="s">
        <v>86</v>
      </c>
      <c r="X322">
        <v>2</v>
      </c>
      <c r="Y322" t="s">
        <v>74</v>
      </c>
      <c r="Z322">
        <v>25</v>
      </c>
      <c r="AA322" t="s">
        <v>37</v>
      </c>
      <c r="AB322" t="s">
        <v>79</v>
      </c>
      <c r="AC322" t="s">
        <v>79</v>
      </c>
      <c r="AD322" s="3">
        <v>40634</v>
      </c>
      <c r="AE322">
        <v>9</v>
      </c>
      <c r="AF322">
        <f ca="1">RAND()</f>
        <v>0.3195491154558997</v>
      </c>
    </row>
    <row r="323" spans="1:32" x14ac:dyDescent="0.3">
      <c r="A323">
        <v>142</v>
      </c>
      <c r="B323" t="s">
        <v>8</v>
      </c>
      <c r="C323" t="s">
        <v>93</v>
      </c>
      <c r="D323" t="s">
        <v>84</v>
      </c>
      <c r="F323" t="s">
        <v>87</v>
      </c>
      <c r="G323" t="s">
        <v>87</v>
      </c>
      <c r="H323" s="2">
        <v>0.5</v>
      </c>
      <c r="I323" t="s">
        <v>87</v>
      </c>
      <c r="J323" t="s">
        <v>86</v>
      </c>
      <c r="K323" t="s">
        <v>14</v>
      </c>
      <c r="M323" t="s">
        <v>93</v>
      </c>
      <c r="N323" t="s">
        <v>14</v>
      </c>
      <c r="O323" s="1" t="s">
        <v>73</v>
      </c>
      <c r="P323" t="s">
        <v>73</v>
      </c>
      <c r="Q323" t="str">
        <f>IF(R323="","",INDEX('Backing 4'!U:U,MATCH(R323,'Backing 4'!T:T,0)))</f>
        <v>Even</v>
      </c>
      <c r="R323" t="str">
        <f>IF(M323="","",IF(C323="1 - Executive","",C323&amp;" &amp; "&amp;N323))</f>
        <v>3 - Senior Manager &amp; Operations</v>
      </c>
      <c r="S323" t="str">
        <f>IF(T323="","",INDEX('Backing 4'!Z:Z,MATCH(T323,'Backing 4'!Y:Y,0)))</f>
        <v>Uneven - Men benefit</v>
      </c>
      <c r="T323" t="str">
        <f>IF(M323="","",IF(C323="1 - Executive","",C323))</f>
        <v>3 - Senior Manager</v>
      </c>
      <c r="U323">
        <v>0</v>
      </c>
      <c r="V323" t="str">
        <f>IF(D323="Y","",IF(W323="Y",INDEX('Backing 2'!B:B,MATCH(C323,'Backing 2'!C:C,0)),C323))</f>
        <v/>
      </c>
      <c r="W323" t="s">
        <v>86</v>
      </c>
      <c r="Y323" t="s">
        <v>75</v>
      </c>
      <c r="Z323">
        <v>34</v>
      </c>
      <c r="AA323" t="s">
        <v>25</v>
      </c>
      <c r="AB323" t="s">
        <v>25</v>
      </c>
      <c r="AC323" t="s">
        <v>25</v>
      </c>
      <c r="AD323" s="3">
        <v>43922</v>
      </c>
      <c r="AE323">
        <v>0</v>
      </c>
      <c r="AF323">
        <f ca="1">RAND()</f>
        <v>0.85992947733867275</v>
      </c>
    </row>
    <row r="324" spans="1:32" x14ac:dyDescent="0.3">
      <c r="A324">
        <v>83</v>
      </c>
      <c r="B324" t="s">
        <v>7</v>
      </c>
      <c r="C324" t="s">
        <v>91</v>
      </c>
      <c r="D324" t="s">
        <v>86</v>
      </c>
      <c r="E324">
        <v>4</v>
      </c>
      <c r="F324" t="s">
        <v>87</v>
      </c>
      <c r="G324" t="s">
        <v>85</v>
      </c>
      <c r="H324" s="2">
        <v>0.5</v>
      </c>
      <c r="I324" t="s">
        <v>87</v>
      </c>
      <c r="J324" t="s">
        <v>84</v>
      </c>
      <c r="K324" t="s">
        <v>14</v>
      </c>
      <c r="M324" t="s">
        <v>91</v>
      </c>
      <c r="N324" t="s">
        <v>14</v>
      </c>
      <c r="O324" s="1" t="s">
        <v>73</v>
      </c>
      <c r="P324" t="s">
        <v>73</v>
      </c>
      <c r="Q324" t="str">
        <f>IF(R324="","",INDEX('Backing 4'!U:U,MATCH(R324,'Backing 4'!T:T,0)))</f>
        <v>Even</v>
      </c>
      <c r="R324" t="str">
        <f>IF(M324="","",IF(C324="1 - Executive","",C324&amp;" &amp; "&amp;N324))</f>
        <v>6 - Junior Officer &amp; Operations</v>
      </c>
      <c r="S324" t="str">
        <f>IF(T324="","",INDEX('Backing 4'!Z:Z,MATCH(T324,'Backing 4'!Y:Y,0)))</f>
        <v>Even</v>
      </c>
      <c r="T324" t="str">
        <f>IF(M324="","",IF(C324="1 - Executive","",C324))</f>
        <v>6 - Junior Officer</v>
      </c>
      <c r="U324">
        <v>3</v>
      </c>
      <c r="V324" t="str">
        <f>IF(D324="Y","",IF(W324="Y",INDEX('Backing 2'!B:B,MATCH(C324,'Backing 2'!C:C,0)),C324))</f>
        <v>6 - Junior Officer</v>
      </c>
      <c r="W324" t="s">
        <v>86</v>
      </c>
      <c r="X324">
        <v>3</v>
      </c>
      <c r="Y324" t="s">
        <v>74</v>
      </c>
      <c r="Z324">
        <v>23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ca="1">RAND()</f>
        <v>0.30087690234609421</v>
      </c>
    </row>
    <row r="325" spans="1:32" x14ac:dyDescent="0.3">
      <c r="A325">
        <v>398</v>
      </c>
      <c r="B325" t="s">
        <v>8</v>
      </c>
      <c r="C325" t="s">
        <v>92</v>
      </c>
      <c r="D325" t="s">
        <v>86</v>
      </c>
      <c r="E325">
        <v>2</v>
      </c>
      <c r="F325" t="s">
        <v>87</v>
      </c>
      <c r="G325" t="s">
        <v>85</v>
      </c>
      <c r="H325" s="2">
        <v>0.5</v>
      </c>
      <c r="I325" t="s">
        <v>87</v>
      </c>
      <c r="J325" t="s">
        <v>84</v>
      </c>
      <c r="K325" t="s">
        <v>14</v>
      </c>
      <c r="M325" t="s">
        <v>92</v>
      </c>
      <c r="N325" t="s">
        <v>14</v>
      </c>
      <c r="O325" s="1" t="s">
        <v>73</v>
      </c>
      <c r="P325" t="s">
        <v>73</v>
      </c>
      <c r="Q325" t="str">
        <f>IF(R325="","",INDEX('Backing 4'!U:U,MATCH(R325,'Backing 4'!T:T,0)))</f>
        <v>Even</v>
      </c>
      <c r="R325" t="str">
        <f>IF(M325="","",IF(C325="1 - Executive","",C325&amp;" &amp; "&amp;N325))</f>
        <v>4 - Manager &amp; Operations</v>
      </c>
      <c r="S325" t="str">
        <f>IF(T325="","",INDEX('Backing 4'!Z:Z,MATCH(T325,'Backing 4'!Y:Y,0)))</f>
        <v>Even</v>
      </c>
      <c r="T325" t="str">
        <f>IF(M325="","",IF(C325="1 - Executive","",C325))</f>
        <v>4 - Manager</v>
      </c>
      <c r="U325">
        <v>1</v>
      </c>
      <c r="V325" t="str">
        <f>IF(D325="Y","",IF(W325="Y",INDEX('Backing 2'!B:B,MATCH(C325,'Backing 2'!C:C,0)),C325))</f>
        <v>5 - Senior Officer</v>
      </c>
      <c r="W325" t="s">
        <v>84</v>
      </c>
      <c r="X325">
        <v>2</v>
      </c>
      <c r="Y325" t="s">
        <v>75</v>
      </c>
      <c r="Z325">
        <v>34</v>
      </c>
      <c r="AA325" t="s">
        <v>37</v>
      </c>
      <c r="AB325" t="s">
        <v>79</v>
      </c>
      <c r="AC325" t="s">
        <v>79</v>
      </c>
      <c r="AD325" s="3">
        <v>40634</v>
      </c>
      <c r="AE325">
        <v>9</v>
      </c>
      <c r="AF325">
        <f ca="1">RAND()</f>
        <v>0.61875837489277674</v>
      </c>
    </row>
    <row r="326" spans="1:32" x14ac:dyDescent="0.3">
      <c r="A326">
        <v>68</v>
      </c>
      <c r="B326" t="s">
        <v>8</v>
      </c>
      <c r="C326" t="s">
        <v>126</v>
      </c>
      <c r="D326" t="s">
        <v>86</v>
      </c>
      <c r="E326">
        <v>3</v>
      </c>
      <c r="F326" t="s">
        <v>87</v>
      </c>
      <c r="G326" t="s">
        <v>85</v>
      </c>
      <c r="H326" s="2">
        <v>0.5</v>
      </c>
      <c r="I326" t="s">
        <v>87</v>
      </c>
      <c r="J326" t="s">
        <v>84</v>
      </c>
      <c r="K326" t="s">
        <v>16</v>
      </c>
      <c r="M326" t="s">
        <v>126</v>
      </c>
      <c r="N326" t="s">
        <v>16</v>
      </c>
      <c r="O326" s="1" t="s">
        <v>73</v>
      </c>
      <c r="P326" t="s">
        <v>73</v>
      </c>
      <c r="Q326" t="str">
        <f>IF(R326="","",INDEX('Backing 4'!U:U,MATCH(R326,'Backing 4'!T:T,0)))</f>
        <v>Even</v>
      </c>
      <c r="R326" t="str">
        <f>IF(M326="","",IF(C326="1 - Executive","",C326&amp;" &amp; "&amp;N326))</f>
        <v>5 - Senior Officer &amp; Sales &amp; Marketing</v>
      </c>
      <c r="S326" t="str">
        <f>IF(T326="","",INDEX('Backing 4'!Z:Z,MATCH(T326,'Backing 4'!Y:Y,0)))</f>
        <v>Even</v>
      </c>
      <c r="T326" t="str">
        <f>IF(M326="","",IF(C326="1 - Executive","",C326))</f>
        <v>5 - Senior Officer</v>
      </c>
      <c r="U326">
        <v>5</v>
      </c>
      <c r="V326" t="str">
        <f>IF(D326="Y","",IF(W326="Y",INDEX('Backing 2'!B:B,MATCH(C326,'Backing 2'!C:C,0)),C326))</f>
        <v>5 - Senior Officer</v>
      </c>
      <c r="W326" t="s">
        <v>86</v>
      </c>
      <c r="X326">
        <v>3</v>
      </c>
      <c r="Y326" t="s">
        <v>74</v>
      </c>
      <c r="Z326">
        <v>25</v>
      </c>
      <c r="AA326" t="s">
        <v>25</v>
      </c>
      <c r="AB326" t="s">
        <v>25</v>
      </c>
      <c r="AC326" t="s">
        <v>25</v>
      </c>
      <c r="AD326" s="3">
        <v>41730</v>
      </c>
      <c r="AE326">
        <v>6</v>
      </c>
      <c r="AF326">
        <f ca="1">RAND()</f>
        <v>0.68364695712069412</v>
      </c>
    </row>
    <row r="327" spans="1:32" x14ac:dyDescent="0.3">
      <c r="A327">
        <v>439</v>
      </c>
      <c r="B327" t="s">
        <v>7</v>
      </c>
      <c r="C327" s="4" t="s">
        <v>91</v>
      </c>
      <c r="D327" t="s">
        <v>86</v>
      </c>
      <c r="E327">
        <v>2</v>
      </c>
      <c r="F327" t="s">
        <v>87</v>
      </c>
      <c r="G327" t="s">
        <v>87</v>
      </c>
      <c r="H327" s="2">
        <v>0.5</v>
      </c>
      <c r="I327" t="s">
        <v>85</v>
      </c>
      <c r="J327" t="s">
        <v>84</v>
      </c>
      <c r="K327" t="s">
        <v>15</v>
      </c>
      <c r="L327" t="s">
        <v>88</v>
      </c>
      <c r="N327" t="s">
        <v>15</v>
      </c>
      <c r="O327" s="1" t="s">
        <v>73</v>
      </c>
      <c r="P327" t="s">
        <v>73</v>
      </c>
      <c r="Q327" t="str">
        <f>IF(R327="","",INDEX('Backing 4'!U:U,MATCH(R327,'Backing 4'!T:T,0)))</f>
        <v/>
      </c>
      <c r="R327" t="str">
        <f>IF(M327="","",IF(C327="1 - Executive","",C327&amp;" &amp; "&amp;N327))</f>
        <v/>
      </c>
      <c r="S327" t="str">
        <f>IF(T327="","",INDEX('Backing 4'!Z:Z,MATCH(T327,'Backing 4'!Y:Y,0)))</f>
        <v/>
      </c>
      <c r="T327" t="str">
        <f>IF(M327="","",IF(C327="1 - Executive","",C327))</f>
        <v/>
      </c>
      <c r="U327">
        <v>3</v>
      </c>
      <c r="V327" t="str">
        <f>IF(D327="Y","",IF(W327="Y",INDEX('Backing 2'!B:B,MATCH(C327,'Backing 2'!C:C,0)),C327))</f>
        <v>6 - Junior Officer</v>
      </c>
      <c r="W327" t="s">
        <v>86</v>
      </c>
      <c r="X327">
        <v>3</v>
      </c>
      <c r="Y327" t="s">
        <v>75</v>
      </c>
      <c r="Z327">
        <v>30</v>
      </c>
      <c r="AA327" t="s">
        <v>25</v>
      </c>
      <c r="AB327" t="s">
        <v>25</v>
      </c>
      <c r="AC327" t="s">
        <v>25</v>
      </c>
      <c r="AD327" s="3">
        <v>42826</v>
      </c>
      <c r="AE327">
        <v>3</v>
      </c>
      <c r="AF327">
        <f ca="1">RAND()</f>
        <v>0.75539681045863372</v>
      </c>
    </row>
    <row r="328" spans="1:32" x14ac:dyDescent="0.3">
      <c r="A328">
        <v>94</v>
      </c>
      <c r="B328" t="s">
        <v>8</v>
      </c>
      <c r="C328" s="4" t="s">
        <v>92</v>
      </c>
      <c r="D328" t="s">
        <v>86</v>
      </c>
      <c r="E328">
        <v>2</v>
      </c>
      <c r="F328" t="s">
        <v>87</v>
      </c>
      <c r="G328" t="s">
        <v>87</v>
      </c>
      <c r="H328" s="2">
        <v>0.5</v>
      </c>
      <c r="I328" t="s">
        <v>85</v>
      </c>
      <c r="J328" t="s">
        <v>84</v>
      </c>
      <c r="K328" t="s">
        <v>14</v>
      </c>
      <c r="L328" t="s">
        <v>88</v>
      </c>
      <c r="N328" t="s">
        <v>14</v>
      </c>
      <c r="O328" s="1" t="s">
        <v>73</v>
      </c>
      <c r="P328" t="s">
        <v>73</v>
      </c>
      <c r="Q328" t="str">
        <f>IF(R328="","",INDEX('Backing 4'!U:U,MATCH(R328,'Backing 4'!T:T,0)))</f>
        <v/>
      </c>
      <c r="R328" t="str">
        <f>IF(M328="","",IF(C328="1 - Executive","",C328&amp;" &amp; "&amp;N328))</f>
        <v/>
      </c>
      <c r="S328" t="str">
        <f>IF(T328="","",INDEX('Backing 4'!Z:Z,MATCH(T328,'Backing 4'!Y:Y,0)))</f>
        <v/>
      </c>
      <c r="T328" t="str">
        <f>IF(M328="","",IF(C328="1 - Executive","",C328))</f>
        <v/>
      </c>
      <c r="U328">
        <v>2</v>
      </c>
      <c r="V328" t="str">
        <f>IF(D328="Y","",IF(W328="Y",INDEX('Backing 2'!B:B,MATCH(C328,'Backing 2'!C:C,0)),C328))</f>
        <v>4 - Manager</v>
      </c>
      <c r="W328" t="s">
        <v>86</v>
      </c>
      <c r="X328">
        <v>3</v>
      </c>
      <c r="Y328" t="s">
        <v>76</v>
      </c>
      <c r="Z328">
        <v>44</v>
      </c>
      <c r="AA328" t="s">
        <v>25</v>
      </c>
      <c r="AB328" t="s">
        <v>25</v>
      </c>
      <c r="AC328" t="s">
        <v>25</v>
      </c>
      <c r="AD328" s="3">
        <v>42826</v>
      </c>
      <c r="AE328">
        <v>3</v>
      </c>
      <c r="AF328">
        <f ca="1">RAND()</f>
        <v>0.74266643026665924</v>
      </c>
    </row>
    <row r="329" spans="1:32" x14ac:dyDescent="0.3">
      <c r="A329">
        <v>436</v>
      </c>
      <c r="B329" t="s">
        <v>7</v>
      </c>
      <c r="C329" t="s">
        <v>91</v>
      </c>
      <c r="D329" t="s">
        <v>86</v>
      </c>
      <c r="E329">
        <v>3</v>
      </c>
      <c r="F329" t="s">
        <v>87</v>
      </c>
      <c r="G329" t="s">
        <v>85</v>
      </c>
      <c r="H329" s="2">
        <v>0.5</v>
      </c>
      <c r="I329" t="s">
        <v>87</v>
      </c>
      <c r="J329" t="s">
        <v>84</v>
      </c>
      <c r="K329" t="s">
        <v>14</v>
      </c>
      <c r="M329" t="s">
        <v>91</v>
      </c>
      <c r="N329" t="s">
        <v>14</v>
      </c>
      <c r="O329" s="1" t="s">
        <v>73</v>
      </c>
      <c r="P329" t="s">
        <v>73</v>
      </c>
      <c r="Q329" t="str">
        <f>IF(R329="","",INDEX('Backing 4'!U:U,MATCH(R329,'Backing 4'!T:T,0)))</f>
        <v>Even</v>
      </c>
      <c r="R329" t="str">
        <f>IF(M329="","",IF(C329="1 - Executive","",C329&amp;" &amp; "&amp;N329))</f>
        <v>6 - Junior Officer &amp; Operations</v>
      </c>
      <c r="S329" t="str">
        <f>IF(T329="","",INDEX('Backing 4'!Z:Z,MATCH(T329,'Backing 4'!Y:Y,0)))</f>
        <v>Even</v>
      </c>
      <c r="T329" t="str">
        <f>IF(M329="","",IF(C329="1 - Executive","",C329))</f>
        <v>6 - Junior Officer</v>
      </c>
      <c r="U329">
        <v>4</v>
      </c>
      <c r="V329" t="str">
        <f>IF(D329="Y","",IF(W329="Y",INDEX('Backing 2'!B:B,MATCH(C329,'Backing 2'!C:C,0)),C329))</f>
        <v>6 - Junior Officer</v>
      </c>
      <c r="W329" t="s">
        <v>86</v>
      </c>
      <c r="X329">
        <v>3</v>
      </c>
      <c r="Y329" t="s">
        <v>74</v>
      </c>
      <c r="Z329">
        <v>22</v>
      </c>
      <c r="AA329" t="s">
        <v>37</v>
      </c>
      <c r="AB329" t="s">
        <v>79</v>
      </c>
      <c r="AC329" t="s">
        <v>79</v>
      </c>
      <c r="AD329" s="3">
        <v>42461</v>
      </c>
      <c r="AE329">
        <v>4</v>
      </c>
      <c r="AF329">
        <f ca="1">RAND()</f>
        <v>5.3286768577110455E-2</v>
      </c>
    </row>
    <row r="330" spans="1:32" x14ac:dyDescent="0.3">
      <c r="A330">
        <v>348</v>
      </c>
      <c r="B330" t="s">
        <v>8</v>
      </c>
      <c r="C330" t="s">
        <v>126</v>
      </c>
      <c r="D330" t="s">
        <v>86</v>
      </c>
      <c r="E330">
        <v>3</v>
      </c>
      <c r="F330" t="s">
        <v>87</v>
      </c>
      <c r="G330" t="s">
        <v>85</v>
      </c>
      <c r="H330" s="2">
        <v>0.5</v>
      </c>
      <c r="I330" t="s">
        <v>87</v>
      </c>
      <c r="J330" t="s">
        <v>84</v>
      </c>
      <c r="K330" t="s">
        <v>14</v>
      </c>
      <c r="M330" t="s">
        <v>126</v>
      </c>
      <c r="N330" t="s">
        <v>14</v>
      </c>
      <c r="O330" s="1" t="s">
        <v>73</v>
      </c>
      <c r="P330" t="s">
        <v>73</v>
      </c>
      <c r="Q330" t="str">
        <f>IF(R330="","",INDEX('Backing 4'!U:U,MATCH(R330,'Backing 4'!T:T,0)))</f>
        <v>Even</v>
      </c>
      <c r="R330" t="str">
        <f>IF(M330="","",IF(C330="1 - Executive","",C330&amp;" &amp; "&amp;N330))</f>
        <v>5 - Senior Officer &amp; Operations</v>
      </c>
      <c r="S330" t="str">
        <f>IF(T330="","",INDEX('Backing 4'!Z:Z,MATCH(T330,'Backing 4'!Y:Y,0)))</f>
        <v>Even</v>
      </c>
      <c r="T330" t="str">
        <f>IF(M330="","",IF(C330="1 - Executive","",C330))</f>
        <v>5 - Senior Officer</v>
      </c>
      <c r="U330">
        <v>4</v>
      </c>
      <c r="V330" t="str">
        <f>IF(D330="Y","",IF(W330="Y",INDEX('Backing 2'!B:B,MATCH(C330,'Backing 2'!C:C,0)),C330))</f>
        <v>5 - Senior Officer</v>
      </c>
      <c r="W330" t="s">
        <v>86</v>
      </c>
      <c r="X330">
        <v>3</v>
      </c>
      <c r="Y330" t="s">
        <v>74</v>
      </c>
      <c r="Z330">
        <v>25</v>
      </c>
      <c r="AA330" t="s">
        <v>42</v>
      </c>
      <c r="AB330" t="s">
        <v>79</v>
      </c>
      <c r="AC330" t="s">
        <v>79</v>
      </c>
      <c r="AD330" s="3">
        <v>42461</v>
      </c>
      <c r="AE330">
        <v>4</v>
      </c>
      <c r="AF330">
        <f ca="1">RAND()</f>
        <v>0.81480745835947788</v>
      </c>
    </row>
    <row r="331" spans="1:32" x14ac:dyDescent="0.3">
      <c r="A331">
        <v>76</v>
      </c>
      <c r="B331" t="s">
        <v>7</v>
      </c>
      <c r="C331" t="s">
        <v>92</v>
      </c>
      <c r="D331" t="s">
        <v>86</v>
      </c>
      <c r="E331">
        <v>2</v>
      </c>
      <c r="F331" t="s">
        <v>85</v>
      </c>
      <c r="G331" t="s">
        <v>85</v>
      </c>
      <c r="H331" s="2">
        <v>0.5</v>
      </c>
      <c r="I331" t="s">
        <v>87</v>
      </c>
      <c r="J331" t="s">
        <v>84</v>
      </c>
      <c r="K331" t="s">
        <v>15</v>
      </c>
      <c r="M331" t="s">
        <v>93</v>
      </c>
      <c r="N331" t="s">
        <v>15</v>
      </c>
      <c r="O331" s="1" t="s">
        <v>73</v>
      </c>
      <c r="P331" t="s">
        <v>73</v>
      </c>
      <c r="Q331" t="str">
        <f>IF(R331="","",INDEX('Backing 4'!U:U,MATCH(R331,'Backing 4'!T:T,0)))</f>
        <v>Even</v>
      </c>
      <c r="R331" t="str">
        <f>IF(M331="","",IF(C331="1 - Executive","",C331&amp;" &amp; "&amp;N331))</f>
        <v>4 - Manager &amp; Internal Services</v>
      </c>
      <c r="S331" t="str">
        <f>IF(T331="","",INDEX('Backing 4'!Z:Z,MATCH(T331,'Backing 4'!Y:Y,0)))</f>
        <v>Even</v>
      </c>
      <c r="T331" t="str">
        <f>IF(M331="","",IF(C331="1 - Executive","",C331))</f>
        <v>4 - Manager</v>
      </c>
      <c r="U331">
        <v>4</v>
      </c>
      <c r="V331" t="str">
        <f>IF(D331="Y","",IF(W331="Y",INDEX('Backing 2'!B:B,MATCH(C331,'Backing 2'!C:C,0)),C331))</f>
        <v>4 - Manager</v>
      </c>
      <c r="W331" t="s">
        <v>86</v>
      </c>
      <c r="X331">
        <v>3</v>
      </c>
      <c r="Y331" t="s">
        <v>76</v>
      </c>
      <c r="Z331">
        <v>43</v>
      </c>
      <c r="AA331" t="s">
        <v>25</v>
      </c>
      <c r="AB331" t="s">
        <v>25</v>
      </c>
      <c r="AC331" t="s">
        <v>25</v>
      </c>
      <c r="AD331" s="3">
        <v>41000</v>
      </c>
      <c r="AE331">
        <v>8</v>
      </c>
      <c r="AF331">
        <f ca="1">RAND()</f>
        <v>0.18422216464463226</v>
      </c>
    </row>
    <row r="332" spans="1:32" x14ac:dyDescent="0.3">
      <c r="A332">
        <v>418</v>
      </c>
      <c r="B332" t="s">
        <v>7</v>
      </c>
      <c r="C332" t="s">
        <v>91</v>
      </c>
      <c r="D332" t="s">
        <v>86</v>
      </c>
      <c r="E332">
        <v>2</v>
      </c>
      <c r="F332" t="s">
        <v>85</v>
      </c>
      <c r="G332" t="s">
        <v>85</v>
      </c>
      <c r="H332" s="2">
        <v>0.5</v>
      </c>
      <c r="I332" t="s">
        <v>87</v>
      </c>
      <c r="J332" t="s">
        <v>84</v>
      </c>
      <c r="K332" t="s">
        <v>16</v>
      </c>
      <c r="M332" t="s">
        <v>126</v>
      </c>
      <c r="N332" t="s">
        <v>16</v>
      </c>
      <c r="O332" s="1">
        <v>0.7</v>
      </c>
      <c r="P332" t="s">
        <v>72</v>
      </c>
      <c r="Q332" t="str">
        <f>IF(R332="","",INDEX('Backing 4'!U:U,MATCH(R332,'Backing 4'!T:T,0)))</f>
        <v>Even</v>
      </c>
      <c r="R332" t="str">
        <f>IF(M332="","",IF(C332="1 - Executive","",C332&amp;" &amp; "&amp;N332))</f>
        <v>6 - Junior Officer &amp; Sales &amp; Marketing</v>
      </c>
      <c r="S332" t="str">
        <f>IF(T332="","",INDEX('Backing 4'!Z:Z,MATCH(T332,'Backing 4'!Y:Y,0)))</f>
        <v>Even</v>
      </c>
      <c r="T332" t="str">
        <f>IF(M332="","",IF(C332="1 - Executive","",C332))</f>
        <v>6 - Junior Officer</v>
      </c>
      <c r="U332">
        <v>2</v>
      </c>
      <c r="V332" t="str">
        <f>IF(D332="Y","",IF(W332="Y",INDEX('Backing 2'!B:B,MATCH(C332,'Backing 2'!C:C,0)),C332))</f>
        <v>6 - Junior Officer</v>
      </c>
      <c r="W332" t="s">
        <v>86</v>
      </c>
      <c r="X332">
        <v>2</v>
      </c>
      <c r="Y332" t="s">
        <v>75</v>
      </c>
      <c r="Z332">
        <v>31</v>
      </c>
      <c r="AA332" t="s">
        <v>25</v>
      </c>
      <c r="AB332" t="s">
        <v>25</v>
      </c>
      <c r="AC332" t="s">
        <v>25</v>
      </c>
      <c r="AD332" s="3">
        <v>43191</v>
      </c>
      <c r="AE332">
        <v>2</v>
      </c>
      <c r="AF332">
        <f ca="1">RAND()</f>
        <v>0.18552712847234376</v>
      </c>
    </row>
    <row r="333" spans="1:32" x14ac:dyDescent="0.3">
      <c r="A333">
        <v>134</v>
      </c>
      <c r="B333" t="s">
        <v>8</v>
      </c>
      <c r="C333" t="s">
        <v>92</v>
      </c>
      <c r="D333" t="s">
        <v>86</v>
      </c>
      <c r="E333">
        <v>3</v>
      </c>
      <c r="F333" t="s">
        <v>87</v>
      </c>
      <c r="G333" t="s">
        <v>85</v>
      </c>
      <c r="H333" s="2">
        <v>0.5</v>
      </c>
      <c r="I333" t="s">
        <v>87</v>
      </c>
      <c r="J333" t="s">
        <v>84</v>
      </c>
      <c r="K333" t="s">
        <v>16</v>
      </c>
      <c r="M333" t="s">
        <v>92</v>
      </c>
      <c r="N333" t="s">
        <v>16</v>
      </c>
      <c r="O333" s="1" t="s">
        <v>73</v>
      </c>
      <c r="P333" t="s">
        <v>73</v>
      </c>
      <c r="Q333" t="str">
        <f>IF(R333="","",INDEX('Backing 4'!U:U,MATCH(R333,'Backing 4'!T:T,0)))</f>
        <v>Uneven - Men benefit</v>
      </c>
      <c r="R333" t="str">
        <f>IF(M333="","",IF(C333="1 - Executive","",C333&amp;" &amp; "&amp;N333))</f>
        <v>4 - Manager &amp; Sales &amp; Marketing</v>
      </c>
      <c r="S333" t="str">
        <f>IF(T333="","",INDEX('Backing 4'!Z:Z,MATCH(T333,'Backing 4'!Y:Y,0)))</f>
        <v>Even</v>
      </c>
      <c r="T333" t="str">
        <f>IF(M333="","",IF(C333="1 - Executive","",C333))</f>
        <v>4 - Manager</v>
      </c>
      <c r="U333">
        <v>3</v>
      </c>
      <c r="V333" t="str">
        <f>IF(D333="Y","",IF(W333="Y",INDEX('Backing 2'!B:B,MATCH(C333,'Backing 2'!C:C,0)),C333))</f>
        <v>4 - Manager</v>
      </c>
      <c r="W333" t="s">
        <v>86</v>
      </c>
      <c r="X333">
        <v>3</v>
      </c>
      <c r="Y333" t="s">
        <v>75</v>
      </c>
      <c r="Z333">
        <v>32</v>
      </c>
      <c r="AA333" t="s">
        <v>37</v>
      </c>
      <c r="AB333" t="s">
        <v>79</v>
      </c>
      <c r="AC333" t="s">
        <v>79</v>
      </c>
      <c r="AD333" s="3">
        <v>41000</v>
      </c>
      <c r="AE333">
        <v>8</v>
      </c>
      <c r="AF333">
        <f ca="1">RAND()</f>
        <v>0.81236840457279935</v>
      </c>
    </row>
    <row r="334" spans="1:32" x14ac:dyDescent="0.3">
      <c r="A334">
        <v>358</v>
      </c>
      <c r="B334" t="s">
        <v>7</v>
      </c>
      <c r="C334" t="s">
        <v>126</v>
      </c>
      <c r="D334" t="s">
        <v>86</v>
      </c>
      <c r="E334">
        <v>3</v>
      </c>
      <c r="F334" t="s">
        <v>87</v>
      </c>
      <c r="G334" t="s">
        <v>85</v>
      </c>
      <c r="H334" s="2">
        <v>0.5</v>
      </c>
      <c r="I334" t="s">
        <v>87</v>
      </c>
      <c r="J334" t="s">
        <v>84</v>
      </c>
      <c r="K334" t="s">
        <v>14</v>
      </c>
      <c r="M334" t="s">
        <v>126</v>
      </c>
      <c r="N334" t="s">
        <v>14</v>
      </c>
      <c r="O334" s="1">
        <v>0.8</v>
      </c>
      <c r="P334" t="s">
        <v>72</v>
      </c>
      <c r="Q334" t="str">
        <f>IF(R334="","",INDEX('Backing 4'!U:U,MATCH(R334,'Backing 4'!T:T,0)))</f>
        <v>Even</v>
      </c>
      <c r="R334" t="str">
        <f>IF(M334="","",IF(C334="1 - Executive","",C334&amp;" &amp; "&amp;N334))</f>
        <v>5 - Senior Officer &amp; Operations</v>
      </c>
      <c r="S334" t="str">
        <f>IF(T334="","",INDEX('Backing 4'!Z:Z,MATCH(T334,'Backing 4'!Y:Y,0)))</f>
        <v>Even</v>
      </c>
      <c r="T334" t="str">
        <f>IF(M334="","",IF(C334="1 - Executive","",C334))</f>
        <v>5 - Senior Officer</v>
      </c>
      <c r="U334">
        <v>3</v>
      </c>
      <c r="V334" t="str">
        <f>IF(D334="Y","",IF(W334="Y",INDEX('Backing 2'!B:B,MATCH(C334,'Backing 2'!C:C,0)),C334))</f>
        <v>5 - Senior Officer</v>
      </c>
      <c r="W334" t="s">
        <v>86</v>
      </c>
      <c r="X334">
        <v>2</v>
      </c>
      <c r="Y334" t="s">
        <v>75</v>
      </c>
      <c r="Z334">
        <v>33</v>
      </c>
      <c r="AA334" t="s">
        <v>37</v>
      </c>
      <c r="AB334" t="s">
        <v>79</v>
      </c>
      <c r="AC334" t="s">
        <v>79</v>
      </c>
      <c r="AD334" s="3">
        <v>40634</v>
      </c>
      <c r="AE334">
        <v>9</v>
      </c>
      <c r="AF334">
        <f ca="1">RAND()</f>
        <v>0.12545064774370585</v>
      </c>
    </row>
    <row r="335" spans="1:32" x14ac:dyDescent="0.3">
      <c r="A335">
        <v>260</v>
      </c>
      <c r="B335" t="s">
        <v>8</v>
      </c>
      <c r="C335" t="s">
        <v>126</v>
      </c>
      <c r="D335" t="s">
        <v>86</v>
      </c>
      <c r="E335">
        <v>3</v>
      </c>
      <c r="F335" t="s">
        <v>87</v>
      </c>
      <c r="G335" t="s">
        <v>85</v>
      </c>
      <c r="H335" s="2">
        <v>0.5</v>
      </c>
      <c r="I335" t="s">
        <v>87</v>
      </c>
      <c r="J335" t="s">
        <v>84</v>
      </c>
      <c r="K335" t="s">
        <v>16</v>
      </c>
      <c r="M335" t="s">
        <v>126</v>
      </c>
      <c r="N335" t="s">
        <v>16</v>
      </c>
      <c r="O335" s="1" t="s">
        <v>73</v>
      </c>
      <c r="P335" t="s">
        <v>73</v>
      </c>
      <c r="Q335" t="str">
        <f>IF(R335="","",INDEX('Backing 4'!U:U,MATCH(R335,'Backing 4'!T:T,0)))</f>
        <v>Even</v>
      </c>
      <c r="R335" t="str">
        <f>IF(M335="","",IF(C335="1 - Executive","",C335&amp;" &amp; "&amp;N335))</f>
        <v>5 - Senior Officer &amp; Sales &amp; Marketing</v>
      </c>
      <c r="S335" t="str">
        <f>IF(T335="","",INDEX('Backing 4'!Z:Z,MATCH(T335,'Backing 4'!Y:Y,0)))</f>
        <v>Even</v>
      </c>
      <c r="T335" t="str">
        <f>IF(M335="","",IF(C335="1 - Executive","",C335))</f>
        <v>5 - Senior Officer</v>
      </c>
      <c r="U335">
        <v>2</v>
      </c>
      <c r="V335" t="str">
        <f>IF(D335="Y","",IF(W335="Y",INDEX('Backing 2'!B:B,MATCH(C335,'Backing 2'!C:C,0)),C335))</f>
        <v>5 - Senior Officer</v>
      </c>
      <c r="W335" t="s">
        <v>86</v>
      </c>
      <c r="X335">
        <v>3</v>
      </c>
      <c r="Y335" t="s">
        <v>74</v>
      </c>
      <c r="Z335">
        <v>28</v>
      </c>
      <c r="AA335" t="s">
        <v>25</v>
      </c>
      <c r="AB335" t="s">
        <v>25</v>
      </c>
      <c r="AC335" t="s">
        <v>25</v>
      </c>
      <c r="AD335" s="3">
        <v>42095</v>
      </c>
      <c r="AE335">
        <v>5</v>
      </c>
      <c r="AF335">
        <f ca="1">RAND()</f>
        <v>0.61212160149347006</v>
      </c>
    </row>
    <row r="336" spans="1:32" x14ac:dyDescent="0.3">
      <c r="A336">
        <v>441</v>
      </c>
      <c r="B336" t="s">
        <v>7</v>
      </c>
      <c r="C336" t="s">
        <v>91</v>
      </c>
      <c r="D336" t="s">
        <v>84</v>
      </c>
      <c r="F336" t="s">
        <v>87</v>
      </c>
      <c r="G336" t="s">
        <v>87</v>
      </c>
      <c r="H336" s="2">
        <v>0.5</v>
      </c>
      <c r="I336" t="s">
        <v>87</v>
      </c>
      <c r="J336" t="s">
        <v>86</v>
      </c>
      <c r="K336" t="s">
        <v>16</v>
      </c>
      <c r="M336" t="s">
        <v>91</v>
      </c>
      <c r="N336" t="s">
        <v>16</v>
      </c>
      <c r="O336" s="1" t="s">
        <v>73</v>
      </c>
      <c r="P336" t="s">
        <v>73</v>
      </c>
      <c r="Q336" t="str">
        <f>IF(R336="","",INDEX('Backing 4'!U:U,MATCH(R336,'Backing 4'!T:T,0)))</f>
        <v>Even</v>
      </c>
      <c r="R336" t="str">
        <f>IF(M336="","",IF(C336="1 - Executive","",C336&amp;" &amp; "&amp;N336))</f>
        <v>6 - Junior Officer &amp; Sales &amp; Marketing</v>
      </c>
      <c r="S336" t="str">
        <f>IF(T336="","",INDEX('Backing 4'!Z:Z,MATCH(T336,'Backing 4'!Y:Y,0)))</f>
        <v>Even</v>
      </c>
      <c r="T336" t="str">
        <f>IF(M336="","",IF(C336="1 - Executive","",C336))</f>
        <v>6 - Junior Officer</v>
      </c>
      <c r="U336">
        <v>0</v>
      </c>
      <c r="V336" t="str">
        <f>IF(D336="Y","",IF(W336="Y",INDEX('Backing 2'!B:B,MATCH(C336,'Backing 2'!C:C,0)),C336))</f>
        <v/>
      </c>
      <c r="W336" t="s">
        <v>86</v>
      </c>
      <c r="Y336" t="s">
        <v>74</v>
      </c>
      <c r="Z336">
        <v>28</v>
      </c>
      <c r="AA336" t="s">
        <v>37</v>
      </c>
      <c r="AB336" t="s">
        <v>79</v>
      </c>
      <c r="AC336" t="s">
        <v>79</v>
      </c>
      <c r="AD336" s="3">
        <v>43922</v>
      </c>
      <c r="AE336">
        <v>0</v>
      </c>
      <c r="AF336">
        <f ca="1">RAND()</f>
        <v>0.70360177553596881</v>
      </c>
    </row>
    <row r="337" spans="1:32" x14ac:dyDescent="0.3">
      <c r="A337">
        <v>143</v>
      </c>
      <c r="B337" t="s">
        <v>7</v>
      </c>
      <c r="C337" s="4" t="s">
        <v>91</v>
      </c>
      <c r="D337" t="s">
        <v>86</v>
      </c>
      <c r="E337">
        <v>3</v>
      </c>
      <c r="F337" t="s">
        <v>87</v>
      </c>
      <c r="G337" t="s">
        <v>87</v>
      </c>
      <c r="H337" s="2">
        <v>0.5</v>
      </c>
      <c r="I337" t="s">
        <v>85</v>
      </c>
      <c r="J337" t="s">
        <v>84</v>
      </c>
      <c r="K337" t="s">
        <v>14</v>
      </c>
      <c r="L337" t="s">
        <v>88</v>
      </c>
      <c r="N337" t="s">
        <v>14</v>
      </c>
      <c r="O337" s="1">
        <v>0.5</v>
      </c>
      <c r="P337" t="s">
        <v>72</v>
      </c>
      <c r="Q337" t="str">
        <f>IF(R337="","",INDEX('Backing 4'!U:U,MATCH(R337,'Backing 4'!T:T,0)))</f>
        <v/>
      </c>
      <c r="R337" t="str">
        <f>IF(M337="","",IF(C337="1 - Executive","",C337&amp;" &amp; "&amp;N337))</f>
        <v/>
      </c>
      <c r="S337" t="str">
        <f>IF(T337="","",INDEX('Backing 4'!Z:Z,MATCH(T337,'Backing 4'!Y:Y,0)))</f>
        <v/>
      </c>
      <c r="T337" t="str">
        <f>IF(M337="","",IF(C337="1 - Executive","",C337))</f>
        <v/>
      </c>
      <c r="U337">
        <v>2</v>
      </c>
      <c r="V337" t="str">
        <f>IF(D337="Y","",IF(W337="Y",INDEX('Backing 2'!B:B,MATCH(C337,'Backing 2'!C:C,0)),C337))</f>
        <v>6 - Junior Officer</v>
      </c>
      <c r="W337" t="s">
        <v>86</v>
      </c>
      <c r="X337">
        <v>3</v>
      </c>
      <c r="Y337" t="s">
        <v>75</v>
      </c>
      <c r="Z337">
        <v>31</v>
      </c>
      <c r="AA337" t="s">
        <v>25</v>
      </c>
      <c r="AB337" t="s">
        <v>25</v>
      </c>
      <c r="AC337" t="s">
        <v>25</v>
      </c>
      <c r="AD337" s="3">
        <v>43191</v>
      </c>
      <c r="AE337">
        <v>2</v>
      </c>
      <c r="AF337">
        <f ca="1">RAND()</f>
        <v>0.3671221092679533</v>
      </c>
    </row>
    <row r="338" spans="1:32" x14ac:dyDescent="0.3">
      <c r="A338">
        <v>316</v>
      </c>
      <c r="B338" t="s">
        <v>8</v>
      </c>
      <c r="C338" t="s">
        <v>95</v>
      </c>
      <c r="D338" t="s">
        <v>86</v>
      </c>
      <c r="F338" t="s">
        <v>87</v>
      </c>
      <c r="G338" t="s">
        <v>87</v>
      </c>
      <c r="H338" s="2">
        <v>0.5</v>
      </c>
      <c r="I338" t="s">
        <v>87</v>
      </c>
      <c r="J338" t="s">
        <v>84</v>
      </c>
      <c r="K338" t="s">
        <v>14</v>
      </c>
      <c r="M338" t="s">
        <v>95</v>
      </c>
      <c r="N338" t="s">
        <v>14</v>
      </c>
      <c r="O338" s="1" t="s">
        <v>73</v>
      </c>
      <c r="P338" t="s">
        <v>73</v>
      </c>
      <c r="Q338" t="str">
        <f>IF(R338="","",INDEX('Backing 4'!U:U,MATCH(R338,'Backing 4'!T:T,0)))</f>
        <v/>
      </c>
      <c r="R338" t="str">
        <f>IF(M338="","",IF(C338="1 - Executive","",C338&amp;" &amp; "&amp;N338))</f>
        <v/>
      </c>
      <c r="S338" t="str">
        <f>IF(T338="","",INDEX('Backing 4'!Z:Z,MATCH(T338,'Backing 4'!Y:Y,0)))</f>
        <v/>
      </c>
      <c r="T338" t="str">
        <f>IF(M338="","",IF(C338="1 - Executive","",C338))</f>
        <v/>
      </c>
      <c r="U338">
        <v>1</v>
      </c>
      <c r="V338" t="str">
        <f>IF(D338="Y","",IF(W338="Y",INDEX('Backing 2'!B:B,MATCH(C338,'Backing 2'!C:C,0)),C338))</f>
        <v>2 - Director</v>
      </c>
      <c r="W338" t="s">
        <v>84</v>
      </c>
      <c r="X338">
        <v>2</v>
      </c>
      <c r="Y338" t="s">
        <v>76</v>
      </c>
      <c r="Z338">
        <v>48</v>
      </c>
      <c r="AA338" t="s">
        <v>37</v>
      </c>
      <c r="AB338" t="s">
        <v>79</v>
      </c>
      <c r="AC338" t="s">
        <v>79</v>
      </c>
      <c r="AD338" s="3">
        <v>41365</v>
      </c>
      <c r="AE338">
        <v>7</v>
      </c>
      <c r="AF338">
        <f ca="1">RAND()</f>
        <v>0.88833171299175273</v>
      </c>
    </row>
    <row r="339" spans="1:32" x14ac:dyDescent="0.3">
      <c r="A339">
        <v>208</v>
      </c>
      <c r="B339" t="s">
        <v>7</v>
      </c>
      <c r="C339" t="s">
        <v>91</v>
      </c>
      <c r="D339" t="s">
        <v>86</v>
      </c>
      <c r="E339">
        <v>1</v>
      </c>
      <c r="F339" t="s">
        <v>87</v>
      </c>
      <c r="G339" t="s">
        <v>85</v>
      </c>
      <c r="H339" s="2">
        <v>0.5</v>
      </c>
      <c r="I339" t="s">
        <v>87</v>
      </c>
      <c r="J339" t="s">
        <v>84</v>
      </c>
      <c r="K339" t="s">
        <v>15</v>
      </c>
      <c r="M339" t="s">
        <v>91</v>
      </c>
      <c r="N339" t="s">
        <v>15</v>
      </c>
      <c r="O339" s="1" t="s">
        <v>73</v>
      </c>
      <c r="P339" t="s">
        <v>73</v>
      </c>
      <c r="Q339" t="str">
        <f>IF(R339="","",INDEX('Backing 4'!U:U,MATCH(R339,'Backing 4'!T:T,0)))</f>
        <v>Even</v>
      </c>
      <c r="R339" t="str">
        <f>IF(M339="","",IF(C339="1 - Executive","",C339&amp;" &amp; "&amp;N339))</f>
        <v>6 - Junior Officer &amp; Internal Services</v>
      </c>
      <c r="S339" t="str">
        <f>IF(T339="","",INDEX('Backing 4'!Z:Z,MATCH(T339,'Backing 4'!Y:Y,0)))</f>
        <v>Even</v>
      </c>
      <c r="T339" t="str">
        <f>IF(M339="","",IF(C339="1 - Executive","",C339))</f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86</v>
      </c>
      <c r="X339">
        <v>3</v>
      </c>
      <c r="Y339" t="s">
        <v>74</v>
      </c>
      <c r="Z339">
        <v>25</v>
      </c>
      <c r="AA339" t="s">
        <v>25</v>
      </c>
      <c r="AB339" t="s">
        <v>25</v>
      </c>
      <c r="AC339" t="s">
        <v>25</v>
      </c>
      <c r="AD339" s="3">
        <v>43191</v>
      </c>
      <c r="AE339">
        <v>2</v>
      </c>
      <c r="AF339">
        <f ca="1">RAND()</f>
        <v>0.66927934100113273</v>
      </c>
    </row>
    <row r="340" spans="1:32" x14ac:dyDescent="0.3">
      <c r="A340">
        <v>72</v>
      </c>
      <c r="B340" t="s">
        <v>7</v>
      </c>
      <c r="C340" t="s">
        <v>126</v>
      </c>
      <c r="D340" t="s">
        <v>86</v>
      </c>
      <c r="E340">
        <v>2</v>
      </c>
      <c r="F340" t="s">
        <v>87</v>
      </c>
      <c r="G340" t="s">
        <v>85</v>
      </c>
      <c r="H340" s="2">
        <v>0.5</v>
      </c>
      <c r="I340" t="s">
        <v>87</v>
      </c>
      <c r="J340" t="s">
        <v>84</v>
      </c>
      <c r="K340" t="s">
        <v>14</v>
      </c>
      <c r="M340" t="s">
        <v>126</v>
      </c>
      <c r="N340" t="s">
        <v>14</v>
      </c>
      <c r="O340" s="1" t="s">
        <v>73</v>
      </c>
      <c r="P340" t="s">
        <v>73</v>
      </c>
      <c r="Q340" t="str">
        <f>IF(R340="","",INDEX('Backing 4'!U:U,MATCH(R340,'Backing 4'!T:T,0)))</f>
        <v>Even</v>
      </c>
      <c r="R340" t="str">
        <f>IF(M340="","",IF(C340="1 - Executive","",C340&amp;" &amp; "&amp;N340))</f>
        <v>5 - Senior Officer &amp; Operations</v>
      </c>
      <c r="S340" t="str">
        <f>IF(T340="","",INDEX('Backing 4'!Z:Z,MATCH(T340,'Backing 4'!Y:Y,0)))</f>
        <v>Even</v>
      </c>
      <c r="T340" t="str">
        <f>IF(M340="","",IF(C340="1 - Executive","",C340))</f>
        <v>5 - Senior Officer</v>
      </c>
      <c r="U340">
        <v>4</v>
      </c>
      <c r="V340" t="str">
        <f>IF(D340="Y","",IF(W340="Y",INDEX('Backing 2'!B:B,MATCH(C340,'Backing 2'!C:C,0)),C340))</f>
        <v>5 - Senior Officer</v>
      </c>
      <c r="W340" t="s">
        <v>86</v>
      </c>
      <c r="X340">
        <v>3</v>
      </c>
      <c r="Y340" t="s">
        <v>75</v>
      </c>
      <c r="Z340">
        <v>34</v>
      </c>
      <c r="AA340" t="s">
        <v>37</v>
      </c>
      <c r="AB340" t="s">
        <v>79</v>
      </c>
      <c r="AC340" t="s">
        <v>79</v>
      </c>
      <c r="AD340" s="3">
        <v>42461</v>
      </c>
      <c r="AE340">
        <v>4</v>
      </c>
      <c r="AF340">
        <f ca="1">RAND()</f>
        <v>0.10272780434791606</v>
      </c>
    </row>
    <row r="341" spans="1:32" x14ac:dyDescent="0.3">
      <c r="A341">
        <v>326</v>
      </c>
      <c r="B341" t="s">
        <v>8</v>
      </c>
      <c r="C341" t="s">
        <v>94</v>
      </c>
      <c r="D341" t="s">
        <v>86</v>
      </c>
      <c r="E341">
        <v>2</v>
      </c>
      <c r="F341" t="s">
        <v>87</v>
      </c>
      <c r="G341" t="s">
        <v>85</v>
      </c>
      <c r="H341" s="2">
        <v>0.5</v>
      </c>
      <c r="I341" t="s">
        <v>87</v>
      </c>
      <c r="J341" t="s">
        <v>84</v>
      </c>
      <c r="K341" t="s">
        <v>16</v>
      </c>
      <c r="M341" t="s">
        <v>94</v>
      </c>
      <c r="N341" t="s">
        <v>16</v>
      </c>
      <c r="O341" s="1" t="s">
        <v>73</v>
      </c>
      <c r="P341" t="s">
        <v>73</v>
      </c>
      <c r="Q341" t="str">
        <f>IF(R341="","",INDEX('Backing 4'!U:U,MATCH(R341,'Backing 4'!T:T,0)))</f>
        <v>Inconclusive</v>
      </c>
      <c r="R341" t="str">
        <f>IF(M341="","",IF(C341="1 - Executive","",C341&amp;" &amp; "&amp;N341))</f>
        <v>2 - Director &amp; Sales &amp; Marketing</v>
      </c>
      <c r="S341" t="s">
        <v>125</v>
      </c>
      <c r="T341" t="str">
        <f>IF(M341="","",IF(C341="1 - Executive","",C341))</f>
        <v>2 - Director</v>
      </c>
      <c r="U341">
        <v>3</v>
      </c>
      <c r="V341" t="str">
        <f>IF(D341="Y","",IF(W341="Y",INDEX('Backing 2'!B:B,MATCH(C341,'Backing 2'!C:C,0)),C341))</f>
        <v>2 - Director</v>
      </c>
      <c r="W341" t="s">
        <v>86</v>
      </c>
      <c r="X341">
        <v>3</v>
      </c>
      <c r="Y341" t="s">
        <v>75</v>
      </c>
      <c r="Z341">
        <v>37</v>
      </c>
      <c r="AA341" t="s">
        <v>37</v>
      </c>
      <c r="AB341" t="s">
        <v>79</v>
      </c>
      <c r="AC341" t="s">
        <v>79</v>
      </c>
      <c r="AD341" s="3">
        <v>42095</v>
      </c>
      <c r="AE341">
        <v>5</v>
      </c>
      <c r="AF341">
        <f ca="1">RAND()</f>
        <v>0.2755212883717556</v>
      </c>
    </row>
    <row r="342" spans="1:32" x14ac:dyDescent="0.3">
      <c r="A342">
        <v>233</v>
      </c>
      <c r="B342" t="s">
        <v>7</v>
      </c>
      <c r="C342" t="s">
        <v>91</v>
      </c>
      <c r="D342" t="s">
        <v>84</v>
      </c>
      <c r="F342" t="s">
        <v>87</v>
      </c>
      <c r="G342" t="s">
        <v>87</v>
      </c>
      <c r="H342" s="2">
        <v>0.5</v>
      </c>
      <c r="I342" t="s">
        <v>87</v>
      </c>
      <c r="J342" t="s">
        <v>86</v>
      </c>
      <c r="K342" t="s">
        <v>17</v>
      </c>
      <c r="M342" t="s">
        <v>91</v>
      </c>
      <c r="N342" t="s">
        <v>17</v>
      </c>
      <c r="O342" s="1">
        <v>0.8</v>
      </c>
      <c r="P342" t="s">
        <v>72</v>
      </c>
      <c r="Q342" t="str">
        <f>IF(R342="","",INDEX('Backing 4'!U:U,MATCH(R342,'Backing 4'!T:T,0)))</f>
        <v>Inconclusive</v>
      </c>
      <c r="R342" t="str">
        <f>IF(M342="","",IF(C342="1 - Executive","",C342&amp;" &amp; "&amp;N342))</f>
        <v>6 - Junior Officer &amp; Strategy</v>
      </c>
      <c r="S342" t="str">
        <f>IF(T342="","",INDEX('Backing 4'!Z:Z,MATCH(T342,'Backing 4'!Y:Y,0)))</f>
        <v>Even</v>
      </c>
      <c r="T342" t="str">
        <f>IF(M342="","",IF(C342="1 - Executive","",C342))</f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86</v>
      </c>
      <c r="Y342" t="s">
        <v>74</v>
      </c>
      <c r="Z342">
        <v>25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ca="1">RAND()</f>
        <v>0.38886484427759616</v>
      </c>
    </row>
    <row r="343" spans="1:32" x14ac:dyDescent="0.3">
      <c r="A343">
        <v>144</v>
      </c>
      <c r="B343" t="s">
        <v>8</v>
      </c>
      <c r="C343" t="s">
        <v>95</v>
      </c>
      <c r="D343" t="s">
        <v>84</v>
      </c>
      <c r="F343" t="s">
        <v>87</v>
      </c>
      <c r="G343" t="s">
        <v>87</v>
      </c>
      <c r="H343" s="2">
        <v>0.5</v>
      </c>
      <c r="I343" t="s">
        <v>87</v>
      </c>
      <c r="J343" t="s">
        <v>86</v>
      </c>
      <c r="K343" t="s">
        <v>17</v>
      </c>
      <c r="M343" t="s">
        <v>95</v>
      </c>
      <c r="N343" t="s">
        <v>17</v>
      </c>
      <c r="O343" s="1" t="s">
        <v>73</v>
      </c>
      <c r="P343" t="s">
        <v>73</v>
      </c>
      <c r="Q343" t="str">
        <f>IF(R343="","",INDEX('Backing 4'!U:U,MATCH(R343,'Backing 4'!T:T,0)))</f>
        <v/>
      </c>
      <c r="R343" t="str">
        <f>IF(M343="","",IF(C343="1 - Executive","",C343&amp;" &amp; "&amp;N343))</f>
        <v/>
      </c>
      <c r="S343" t="str">
        <f>IF(T343="","",INDEX('Backing 4'!Z:Z,MATCH(T343,'Backing 4'!Y:Y,0)))</f>
        <v/>
      </c>
      <c r="T343" t="str">
        <f>IF(M343="","",IF(C343="1 - Executive","",C343))</f>
        <v/>
      </c>
      <c r="U343">
        <v>0</v>
      </c>
      <c r="V343" t="str">
        <f>IF(D343="Y","",IF(W343="Y",INDEX('Backing 2'!B:B,MATCH(C343,'Backing 2'!C:C,0)),C343))</f>
        <v/>
      </c>
      <c r="W343" t="s">
        <v>86</v>
      </c>
      <c r="Y343" t="s">
        <v>76</v>
      </c>
      <c r="Z343">
        <v>49</v>
      </c>
      <c r="AA343" t="s">
        <v>25</v>
      </c>
      <c r="AB343" t="s">
        <v>25</v>
      </c>
      <c r="AC343" t="s">
        <v>25</v>
      </c>
      <c r="AD343" s="3">
        <v>43922</v>
      </c>
      <c r="AE343">
        <v>0</v>
      </c>
      <c r="AF343">
        <f ca="1">RAND()</f>
        <v>5.8414462360508512E-2</v>
      </c>
    </row>
    <row r="344" spans="1:32" x14ac:dyDescent="0.3">
      <c r="A344">
        <v>169</v>
      </c>
      <c r="B344" t="s">
        <v>7</v>
      </c>
      <c r="C344" t="s">
        <v>126</v>
      </c>
      <c r="D344" t="s">
        <v>86</v>
      </c>
      <c r="E344">
        <v>1</v>
      </c>
      <c r="F344" t="s">
        <v>87</v>
      </c>
      <c r="G344" t="s">
        <v>85</v>
      </c>
      <c r="H344" s="2">
        <v>0.5</v>
      </c>
      <c r="I344" t="s">
        <v>87</v>
      </c>
      <c r="J344" t="s">
        <v>84</v>
      </c>
      <c r="K344" t="s">
        <v>16</v>
      </c>
      <c r="M344" t="s">
        <v>126</v>
      </c>
      <c r="N344" t="s">
        <v>16</v>
      </c>
      <c r="O344" s="1" t="s">
        <v>73</v>
      </c>
      <c r="P344" t="s">
        <v>73</v>
      </c>
      <c r="Q344" t="str">
        <f>IF(R344="","",INDEX('Backing 4'!U:U,MATCH(R344,'Backing 4'!T:T,0)))</f>
        <v>Even</v>
      </c>
      <c r="R344" t="str">
        <f>IF(M344="","",IF(C344="1 - Executive","",C344&amp;" &amp; "&amp;N344))</f>
        <v>5 - Senior Officer &amp; Sales &amp; Marketing</v>
      </c>
      <c r="S344" t="str">
        <f>IF(T344="","",INDEX('Backing 4'!Z:Z,MATCH(T344,'Backing 4'!Y:Y,0)))</f>
        <v>Even</v>
      </c>
      <c r="T344" t="str">
        <f>IF(M344="","",IF(C344="1 - Executive","",C344))</f>
        <v>5 - Senior Officer</v>
      </c>
      <c r="U344">
        <v>2</v>
      </c>
      <c r="V344" t="str">
        <f>IF(D344="Y","",IF(W344="Y",INDEX('Backing 2'!B:B,MATCH(C344,'Backing 2'!C:C,0)),C344))</f>
        <v>5 - Senior Officer</v>
      </c>
      <c r="W344" t="s">
        <v>86</v>
      </c>
      <c r="X344">
        <v>3</v>
      </c>
      <c r="Y344" t="s">
        <v>75</v>
      </c>
      <c r="Z344">
        <v>32</v>
      </c>
      <c r="AA344" t="s">
        <v>37</v>
      </c>
      <c r="AB344" t="s">
        <v>79</v>
      </c>
      <c r="AC344" t="s">
        <v>79</v>
      </c>
      <c r="AD344" s="3">
        <v>43191</v>
      </c>
      <c r="AE344">
        <v>2</v>
      </c>
      <c r="AF344">
        <f ca="1">RAND()</f>
        <v>0.3599764902888184</v>
      </c>
    </row>
    <row r="345" spans="1:32" x14ac:dyDescent="0.3">
      <c r="A345">
        <v>46</v>
      </c>
      <c r="B345" t="s">
        <v>8</v>
      </c>
      <c r="C345" t="s">
        <v>91</v>
      </c>
      <c r="D345" t="s">
        <v>86</v>
      </c>
      <c r="E345">
        <v>2</v>
      </c>
      <c r="F345" t="s">
        <v>87</v>
      </c>
      <c r="G345" t="s">
        <v>85</v>
      </c>
      <c r="H345" s="2">
        <v>0.5</v>
      </c>
      <c r="I345" t="s">
        <v>87</v>
      </c>
      <c r="J345" t="s">
        <v>84</v>
      </c>
      <c r="K345" t="s">
        <v>15</v>
      </c>
      <c r="M345" t="s">
        <v>91</v>
      </c>
      <c r="N345" t="s">
        <v>15</v>
      </c>
      <c r="O345" s="1" t="s">
        <v>73</v>
      </c>
      <c r="P345" t="s">
        <v>73</v>
      </c>
      <c r="Q345" t="str">
        <f>IF(R345="","",INDEX('Backing 4'!U:U,MATCH(R345,'Backing 4'!T:T,0)))</f>
        <v>Even</v>
      </c>
      <c r="R345" t="str">
        <f>IF(M345="","",IF(C345="1 - Executive","",C345&amp;" &amp; "&amp;N345))</f>
        <v>6 - Junior Officer &amp; Internal Services</v>
      </c>
      <c r="S345" t="str">
        <f>IF(T345="","",INDEX('Backing 4'!Z:Z,MATCH(T345,'Backing 4'!Y:Y,0)))</f>
        <v>Even</v>
      </c>
      <c r="T345" t="str">
        <f>IF(M345="","",IF(C345="1 - Executive","",C345))</f>
        <v>6 - Junior Officer</v>
      </c>
      <c r="U345">
        <v>3</v>
      </c>
      <c r="V345" t="str">
        <f>IF(D345="Y","",IF(W345="Y",INDEX('Backing 2'!B:B,MATCH(C345,'Backing 2'!C:C,0)),C345))</f>
        <v>6 - Junior Officer</v>
      </c>
      <c r="W345" t="s">
        <v>86</v>
      </c>
      <c r="X345">
        <v>3</v>
      </c>
      <c r="Y345" t="s">
        <v>74</v>
      </c>
      <c r="Z345">
        <v>26</v>
      </c>
      <c r="AA345" t="s">
        <v>37</v>
      </c>
      <c r="AB345" t="s">
        <v>79</v>
      </c>
      <c r="AC345" t="s">
        <v>79</v>
      </c>
      <c r="AD345" s="3">
        <v>42826</v>
      </c>
      <c r="AE345">
        <v>3</v>
      </c>
      <c r="AF345">
        <f ca="1">RAND()</f>
        <v>0.46792571813914141</v>
      </c>
    </row>
    <row r="346" spans="1:32" x14ac:dyDescent="0.3">
      <c r="A346">
        <v>384</v>
      </c>
      <c r="B346" t="s">
        <v>8</v>
      </c>
      <c r="C346" t="s">
        <v>91</v>
      </c>
      <c r="D346" t="s">
        <v>84</v>
      </c>
      <c r="F346" t="s">
        <v>87</v>
      </c>
      <c r="G346" t="s">
        <v>87</v>
      </c>
      <c r="H346" s="2">
        <v>0.5</v>
      </c>
      <c r="I346" t="s">
        <v>87</v>
      </c>
      <c r="J346" t="s">
        <v>86</v>
      </c>
      <c r="K346" t="s">
        <v>14</v>
      </c>
      <c r="M346" t="s">
        <v>91</v>
      </c>
      <c r="N346" t="s">
        <v>14</v>
      </c>
      <c r="O346" s="1" t="s">
        <v>73</v>
      </c>
      <c r="P346" t="s">
        <v>73</v>
      </c>
      <c r="Q346" t="str">
        <f>IF(R346="","",INDEX('Backing 4'!U:U,MATCH(R346,'Backing 4'!T:T,0)))</f>
        <v>Even</v>
      </c>
      <c r="R346" t="str">
        <f>IF(M346="","",IF(C346="1 - Executive","",C346&amp;" &amp; "&amp;N346))</f>
        <v>6 - Junior Officer &amp; Operations</v>
      </c>
      <c r="S346" t="str">
        <f>IF(T346="","",INDEX('Backing 4'!Z:Z,MATCH(T346,'Backing 4'!Y:Y,0)))</f>
        <v>Even</v>
      </c>
      <c r="T346" t="str">
        <f>IF(M346="","",IF(C346="1 - Executive","",C346))</f>
        <v>6 - Junior Officer</v>
      </c>
      <c r="U346">
        <v>0</v>
      </c>
      <c r="V346" t="str">
        <f>IF(D346="Y","",IF(W346="Y",INDEX('Backing 2'!B:B,MATCH(C346,'Backing 2'!C:C,0)),C346))</f>
        <v/>
      </c>
      <c r="W346" t="s">
        <v>86</v>
      </c>
      <c r="Y346" t="s">
        <v>74</v>
      </c>
      <c r="Z346">
        <v>24</v>
      </c>
      <c r="AA346" t="s">
        <v>32</v>
      </c>
      <c r="AB346" t="s">
        <v>79</v>
      </c>
      <c r="AC346" t="s">
        <v>79</v>
      </c>
      <c r="AD346" s="3">
        <v>43922</v>
      </c>
      <c r="AE346">
        <v>0</v>
      </c>
      <c r="AF346">
        <f ca="1">RAND()</f>
        <v>0.98747027349464167</v>
      </c>
    </row>
    <row r="347" spans="1:32" x14ac:dyDescent="0.3">
      <c r="A347">
        <v>287</v>
      </c>
      <c r="B347" t="s">
        <v>7</v>
      </c>
      <c r="C347" t="s">
        <v>91</v>
      </c>
      <c r="D347" t="s">
        <v>84</v>
      </c>
      <c r="F347" t="s">
        <v>87</v>
      </c>
      <c r="G347" t="s">
        <v>87</v>
      </c>
      <c r="H347" s="2">
        <v>0.5</v>
      </c>
      <c r="I347" t="s">
        <v>87</v>
      </c>
      <c r="J347" t="s">
        <v>86</v>
      </c>
      <c r="K347" t="s">
        <v>15</v>
      </c>
      <c r="M347" t="s">
        <v>91</v>
      </c>
      <c r="N347" t="s">
        <v>15</v>
      </c>
      <c r="O347" s="1">
        <v>0.7</v>
      </c>
      <c r="P347" t="s">
        <v>72</v>
      </c>
      <c r="Q347" t="str">
        <f>IF(R347="","",INDEX('Backing 4'!U:U,MATCH(R347,'Backing 4'!T:T,0)))</f>
        <v>Even</v>
      </c>
      <c r="R347" t="str">
        <f>IF(M347="","",IF(C347="1 - Executive","",C347&amp;" &amp; "&amp;N347))</f>
        <v>6 - Junior Officer &amp; Internal Services</v>
      </c>
      <c r="S347" t="str">
        <f>IF(T347="","",INDEX('Backing 4'!Z:Z,MATCH(T347,'Backing 4'!Y:Y,0)))</f>
        <v>Even</v>
      </c>
      <c r="T347" t="str">
        <f>IF(M347="","",IF(C347="1 - Executive","",C347))</f>
        <v>6 - Junior Officer</v>
      </c>
      <c r="U347">
        <v>0</v>
      </c>
      <c r="V347" t="str">
        <f>IF(D347="Y","",IF(W347="Y",INDEX('Backing 2'!B:B,MATCH(C347,'Backing 2'!C:C,0)),C347))</f>
        <v/>
      </c>
      <c r="W347" t="s">
        <v>86</v>
      </c>
      <c r="Y347" t="s">
        <v>74</v>
      </c>
      <c r="Z347">
        <v>22</v>
      </c>
      <c r="AA347" t="s">
        <v>37</v>
      </c>
      <c r="AB347" t="s">
        <v>79</v>
      </c>
      <c r="AC347" t="s">
        <v>79</v>
      </c>
      <c r="AD347" s="3">
        <v>43922</v>
      </c>
      <c r="AE347">
        <v>0</v>
      </c>
      <c r="AF347">
        <f ca="1">RAND()</f>
        <v>0.6865577367772373</v>
      </c>
    </row>
    <row r="348" spans="1:32" x14ac:dyDescent="0.3">
      <c r="A348">
        <v>221</v>
      </c>
      <c r="B348" t="s">
        <v>7</v>
      </c>
      <c r="C348" t="s">
        <v>126</v>
      </c>
      <c r="D348" t="s">
        <v>84</v>
      </c>
      <c r="F348" t="s">
        <v>87</v>
      </c>
      <c r="G348" t="s">
        <v>87</v>
      </c>
      <c r="H348" s="2">
        <v>0.5</v>
      </c>
      <c r="I348" t="s">
        <v>87</v>
      </c>
      <c r="J348" t="s">
        <v>86</v>
      </c>
      <c r="K348" t="s">
        <v>17</v>
      </c>
      <c r="M348" t="s">
        <v>126</v>
      </c>
      <c r="N348" t="s">
        <v>17</v>
      </c>
      <c r="O348" s="1" t="s">
        <v>73</v>
      </c>
      <c r="P348" t="s">
        <v>73</v>
      </c>
      <c r="Q348" t="str">
        <f>IF(R348="","",INDEX('Backing 4'!U:U,MATCH(R348,'Backing 4'!T:T,0)))</f>
        <v>Inconclusive</v>
      </c>
      <c r="R348" t="str">
        <f>IF(M348="","",IF(C348="1 - Executive","",C348&amp;" &amp; "&amp;N348))</f>
        <v>5 - Senior Officer &amp; Strategy</v>
      </c>
      <c r="S348" t="str">
        <f>IF(T348="","",INDEX('Backing 4'!Z:Z,MATCH(T348,'Backing 4'!Y:Y,0)))</f>
        <v>Even</v>
      </c>
      <c r="T348" t="str">
        <f>IF(M348="","",IF(C348="1 - Executive","",C348))</f>
        <v>5 - Senior Officer</v>
      </c>
      <c r="U348">
        <v>0</v>
      </c>
      <c r="V348" t="str">
        <f>IF(D348="Y","",IF(W348="Y",INDEX('Backing 2'!B:B,MATCH(C348,'Backing 2'!C:C,0)),C348))</f>
        <v/>
      </c>
      <c r="W348" t="s">
        <v>86</v>
      </c>
      <c r="Y348" t="s">
        <v>74</v>
      </c>
      <c r="Z348">
        <v>28</v>
      </c>
      <c r="AA348" t="s">
        <v>25</v>
      </c>
      <c r="AB348" t="s">
        <v>25</v>
      </c>
      <c r="AC348" t="s">
        <v>25</v>
      </c>
      <c r="AD348" s="3">
        <v>43922</v>
      </c>
      <c r="AE348">
        <v>0</v>
      </c>
      <c r="AF348">
        <f ca="1">RAND()</f>
        <v>0.50850862961541921</v>
      </c>
    </row>
    <row r="349" spans="1:32" x14ac:dyDescent="0.3">
      <c r="A349">
        <v>321</v>
      </c>
      <c r="B349" t="s">
        <v>8</v>
      </c>
      <c r="C349" t="s">
        <v>93</v>
      </c>
      <c r="D349" t="s">
        <v>86</v>
      </c>
      <c r="E349">
        <v>3</v>
      </c>
      <c r="F349" t="s">
        <v>87</v>
      </c>
      <c r="G349" t="s">
        <v>85</v>
      </c>
      <c r="H349" s="2">
        <v>0.5</v>
      </c>
      <c r="I349" t="s">
        <v>87</v>
      </c>
      <c r="J349" t="s">
        <v>84</v>
      </c>
      <c r="K349" t="s">
        <v>14</v>
      </c>
      <c r="M349" t="s">
        <v>93</v>
      </c>
      <c r="N349" t="s">
        <v>14</v>
      </c>
      <c r="O349" s="1" t="s">
        <v>73</v>
      </c>
      <c r="P349" t="s">
        <v>73</v>
      </c>
      <c r="Q349" t="str">
        <f>IF(R349="","",INDEX('Backing 4'!U:U,MATCH(R349,'Backing 4'!T:T,0)))</f>
        <v>Even</v>
      </c>
      <c r="R349" t="str">
        <f>IF(M349="","",IF(C349="1 - Executive","",C349&amp;" &amp; "&amp;N349))</f>
        <v>3 - Senior Manager &amp; Operations</v>
      </c>
      <c r="S349" t="str">
        <f>IF(T349="","",INDEX('Backing 4'!Z:Z,MATCH(T349,'Backing 4'!Y:Y,0)))</f>
        <v>Uneven - Men benefit</v>
      </c>
      <c r="T349" t="str">
        <f>IF(M349="","",IF(C349="1 - Executive","",C349))</f>
        <v>3 - Senior Manager</v>
      </c>
      <c r="U349">
        <v>3</v>
      </c>
      <c r="V349" t="str">
        <f>IF(D349="Y","",IF(W349="Y",INDEX('Backing 2'!B:B,MATCH(C349,'Backing 2'!C:C,0)),C349))</f>
        <v>3 - Senior Manager</v>
      </c>
      <c r="W349" t="s">
        <v>86</v>
      </c>
      <c r="X349">
        <v>3</v>
      </c>
      <c r="Y349" t="s">
        <v>75</v>
      </c>
      <c r="Z349">
        <v>38</v>
      </c>
      <c r="AA349" t="s">
        <v>25</v>
      </c>
      <c r="AB349" t="s">
        <v>25</v>
      </c>
      <c r="AC349" t="s">
        <v>25</v>
      </c>
      <c r="AD349" s="3">
        <v>40634</v>
      </c>
      <c r="AE349">
        <v>9</v>
      </c>
      <c r="AF349">
        <f ca="1">RAND()</f>
        <v>0.1645076637404097</v>
      </c>
    </row>
    <row r="350" spans="1:32" x14ac:dyDescent="0.3">
      <c r="A350">
        <v>58</v>
      </c>
      <c r="B350" t="s">
        <v>8</v>
      </c>
      <c r="C350" t="s">
        <v>126</v>
      </c>
      <c r="D350" t="s">
        <v>86</v>
      </c>
      <c r="E350">
        <v>2</v>
      </c>
      <c r="F350" t="s">
        <v>85</v>
      </c>
      <c r="G350" t="s">
        <v>85</v>
      </c>
      <c r="H350" s="2">
        <v>0.5</v>
      </c>
      <c r="I350" t="s">
        <v>87</v>
      </c>
      <c r="J350" t="s">
        <v>84</v>
      </c>
      <c r="K350" t="s">
        <v>16</v>
      </c>
      <c r="M350" t="s">
        <v>92</v>
      </c>
      <c r="N350" t="s">
        <v>16</v>
      </c>
      <c r="O350" s="1" t="s">
        <v>73</v>
      </c>
      <c r="P350" t="s">
        <v>73</v>
      </c>
      <c r="Q350" t="str">
        <f>IF(R350="","",INDEX('Backing 4'!U:U,MATCH(R350,'Backing 4'!T:T,0)))</f>
        <v>Even</v>
      </c>
      <c r="R350" t="str">
        <f>IF(M350="","",IF(C350="1 - Executive","",C350&amp;" &amp; "&amp;N350))</f>
        <v>5 - Senior Officer &amp; Sales &amp; Marketing</v>
      </c>
      <c r="S350" t="str">
        <f>IF(T350="","",INDEX('Backing 4'!Z:Z,MATCH(T350,'Backing 4'!Y:Y,0)))</f>
        <v>Even</v>
      </c>
      <c r="T350" t="str">
        <f>IF(M350="","",IF(C350="1 - Executive","",C350))</f>
        <v>5 - Senior Officer</v>
      </c>
      <c r="U350">
        <v>2</v>
      </c>
      <c r="V350" t="str">
        <f>IF(D350="Y","",IF(W350="Y",INDEX('Backing 2'!B:B,MATCH(C350,'Backing 2'!C:C,0)),C350))</f>
        <v>5 - Senior Officer</v>
      </c>
      <c r="W350" t="s">
        <v>86</v>
      </c>
      <c r="X350">
        <v>3</v>
      </c>
      <c r="Y350" t="s">
        <v>75</v>
      </c>
      <c r="Z350">
        <v>35</v>
      </c>
      <c r="AA350" t="s">
        <v>25</v>
      </c>
      <c r="AB350" t="s">
        <v>25</v>
      </c>
      <c r="AC350" t="s">
        <v>25</v>
      </c>
      <c r="AD350" s="3">
        <v>43191</v>
      </c>
      <c r="AE350">
        <v>2</v>
      </c>
      <c r="AF350">
        <f ca="1">RAND()</f>
        <v>0.41795982469280912</v>
      </c>
    </row>
    <row r="351" spans="1:32" x14ac:dyDescent="0.3">
      <c r="A351">
        <v>261</v>
      </c>
      <c r="B351" t="s">
        <v>7</v>
      </c>
      <c r="C351" t="s">
        <v>92</v>
      </c>
      <c r="D351" t="s">
        <v>86</v>
      </c>
      <c r="E351">
        <v>2</v>
      </c>
      <c r="F351" t="s">
        <v>87</v>
      </c>
      <c r="G351" t="s">
        <v>85</v>
      </c>
      <c r="H351" s="2">
        <v>0.5</v>
      </c>
      <c r="I351" t="s">
        <v>87</v>
      </c>
      <c r="J351" t="s">
        <v>84</v>
      </c>
      <c r="K351" t="s">
        <v>13</v>
      </c>
      <c r="M351" t="s">
        <v>92</v>
      </c>
      <c r="N351" t="s">
        <v>13</v>
      </c>
      <c r="O351" s="1" t="s">
        <v>73</v>
      </c>
      <c r="P351" t="s">
        <v>73</v>
      </c>
      <c r="Q351" t="str">
        <f>IF(R351="","",INDEX('Backing 4'!U:U,MATCH(R351,'Backing 4'!T:T,0)))</f>
        <v>Inconclusive</v>
      </c>
      <c r="R351" t="str">
        <f>IF(M351="","",IF(C351="1 - Executive","",C351&amp;" &amp; "&amp;N351))</f>
        <v>4 - Manager &amp; HR</v>
      </c>
      <c r="S351" t="str">
        <f>IF(T351="","",INDEX('Backing 4'!Z:Z,MATCH(T351,'Backing 4'!Y:Y,0)))</f>
        <v>Even</v>
      </c>
      <c r="T351" t="str">
        <f>IF(M351="","",IF(C351="1 - Executive","",C351))</f>
        <v>4 - Manager</v>
      </c>
      <c r="U351">
        <v>7</v>
      </c>
      <c r="V351" t="str">
        <f>IF(D351="Y","",IF(W351="Y",INDEX('Backing 2'!B:B,MATCH(C351,'Backing 2'!C:C,0)),C351))</f>
        <v>4 - Manager</v>
      </c>
      <c r="W351" t="s">
        <v>86</v>
      </c>
      <c r="X351">
        <v>3</v>
      </c>
      <c r="Y351" t="s">
        <v>75</v>
      </c>
      <c r="Z351">
        <v>39</v>
      </c>
      <c r="AA351" t="s">
        <v>37</v>
      </c>
      <c r="AB351" t="s">
        <v>79</v>
      </c>
      <c r="AC351" t="s">
        <v>79</v>
      </c>
      <c r="AD351" s="3">
        <v>41365</v>
      </c>
      <c r="AE351">
        <v>7</v>
      </c>
      <c r="AF351">
        <f ca="1">RAND()</f>
        <v>0.25180090874742422</v>
      </c>
    </row>
    <row r="352" spans="1:32" x14ac:dyDescent="0.3">
      <c r="A352">
        <v>332</v>
      </c>
      <c r="B352" t="s">
        <v>8</v>
      </c>
      <c r="C352" t="s">
        <v>91</v>
      </c>
      <c r="D352" t="s">
        <v>86</v>
      </c>
      <c r="E352">
        <v>2</v>
      </c>
      <c r="F352" t="s">
        <v>87</v>
      </c>
      <c r="G352" t="s">
        <v>85</v>
      </c>
      <c r="H352" s="2">
        <v>0.5</v>
      </c>
      <c r="I352" t="s">
        <v>87</v>
      </c>
      <c r="J352" t="s">
        <v>84</v>
      </c>
      <c r="K352" t="s">
        <v>14</v>
      </c>
      <c r="M352" t="s">
        <v>91</v>
      </c>
      <c r="N352" t="s">
        <v>14</v>
      </c>
      <c r="O352" s="1" t="s">
        <v>73</v>
      </c>
      <c r="P352" t="s">
        <v>73</v>
      </c>
      <c r="Q352" t="str">
        <f>IF(R352="","",INDEX('Backing 4'!U:U,MATCH(R352,'Backing 4'!T:T,0)))</f>
        <v>Even</v>
      </c>
      <c r="R352" t="str">
        <f>IF(M352="","",IF(C352="1 - Executive","",C352&amp;" &amp; "&amp;N352))</f>
        <v>6 - Junior Officer &amp; Operations</v>
      </c>
      <c r="S352" t="str">
        <f>IF(T352="","",INDEX('Backing 4'!Z:Z,MATCH(T352,'Backing 4'!Y:Y,0)))</f>
        <v>Even</v>
      </c>
      <c r="T352" t="str">
        <f>IF(M352="","",IF(C352="1 - Executive","",C352))</f>
        <v>6 - Junior Officer</v>
      </c>
      <c r="U352">
        <v>2</v>
      </c>
      <c r="V352" t="str">
        <f>IF(D352="Y","",IF(W352="Y",INDEX('Backing 2'!B:B,MATCH(C352,'Backing 2'!C:C,0)),C352))</f>
        <v>6 - Junior Officer</v>
      </c>
      <c r="W352" t="s">
        <v>86</v>
      </c>
      <c r="X352">
        <v>3</v>
      </c>
      <c r="Y352" t="s">
        <v>74</v>
      </c>
      <c r="Z352">
        <v>21</v>
      </c>
      <c r="AA352" t="s">
        <v>25</v>
      </c>
      <c r="AB352" t="s">
        <v>25</v>
      </c>
      <c r="AC352" t="s">
        <v>25</v>
      </c>
      <c r="AD352" s="3">
        <v>43191</v>
      </c>
      <c r="AE352">
        <v>2</v>
      </c>
      <c r="AF352">
        <f ca="1">RAND()</f>
        <v>0.44610504335144563</v>
      </c>
    </row>
    <row r="353" spans="1:32" x14ac:dyDescent="0.3">
      <c r="A353">
        <v>372</v>
      </c>
      <c r="B353" t="s">
        <v>8</v>
      </c>
      <c r="C353" t="s">
        <v>92</v>
      </c>
      <c r="D353" t="s">
        <v>86</v>
      </c>
      <c r="E353">
        <v>2</v>
      </c>
      <c r="F353" t="s">
        <v>85</v>
      </c>
      <c r="G353" t="s">
        <v>85</v>
      </c>
      <c r="H353" s="2">
        <v>0.5</v>
      </c>
      <c r="I353" t="s">
        <v>87</v>
      </c>
      <c r="J353" t="s">
        <v>84</v>
      </c>
      <c r="K353" t="s">
        <v>16</v>
      </c>
      <c r="M353" t="s">
        <v>93</v>
      </c>
      <c r="N353" t="s">
        <v>16</v>
      </c>
      <c r="O353" s="1" t="s">
        <v>73</v>
      </c>
      <c r="P353" t="s">
        <v>73</v>
      </c>
      <c r="Q353" t="str">
        <f>IF(R353="","",INDEX('Backing 4'!U:U,MATCH(R353,'Backing 4'!T:T,0)))</f>
        <v>Uneven - Men benefit</v>
      </c>
      <c r="R353" t="str">
        <f>IF(M353="","",IF(C353="1 - Executive","",C353&amp;" &amp; "&amp;N353))</f>
        <v>4 - Manager &amp; Sales &amp; Marketing</v>
      </c>
      <c r="S353" t="str">
        <f>IF(T353="","",INDEX('Backing 4'!Z:Z,MATCH(T353,'Backing 4'!Y:Y,0)))</f>
        <v>Even</v>
      </c>
      <c r="T353" t="str">
        <f>IF(M353="","",IF(C353="1 - Executive","",C353))</f>
        <v>4 - Manager</v>
      </c>
      <c r="U353">
        <v>2</v>
      </c>
      <c r="V353" t="str">
        <f>IF(D353="Y","",IF(W353="Y",INDEX('Backing 2'!B:B,MATCH(C353,'Backing 2'!C:C,0)),C353))</f>
        <v>4 - Manager</v>
      </c>
      <c r="W353" t="s">
        <v>86</v>
      </c>
      <c r="X353">
        <v>3</v>
      </c>
      <c r="Y353" t="s">
        <v>76</v>
      </c>
      <c r="Z353">
        <v>43</v>
      </c>
      <c r="AA353" t="s">
        <v>37</v>
      </c>
      <c r="AB353" t="s">
        <v>79</v>
      </c>
      <c r="AC353" t="s">
        <v>79</v>
      </c>
      <c r="AD353" s="3">
        <v>42095</v>
      </c>
      <c r="AE353">
        <v>5</v>
      </c>
      <c r="AF353">
        <f ca="1">RAND()</f>
        <v>0.69627910720146857</v>
      </c>
    </row>
    <row r="354" spans="1:32" x14ac:dyDescent="0.3">
      <c r="A354">
        <v>289</v>
      </c>
      <c r="B354" t="s">
        <v>7</v>
      </c>
      <c r="C354" t="s">
        <v>126</v>
      </c>
      <c r="D354" t="s">
        <v>86</v>
      </c>
      <c r="E354">
        <v>3</v>
      </c>
      <c r="F354" t="s">
        <v>87</v>
      </c>
      <c r="G354" t="s">
        <v>85</v>
      </c>
      <c r="H354" s="2">
        <v>0.5</v>
      </c>
      <c r="I354" t="s">
        <v>87</v>
      </c>
      <c r="J354" t="s">
        <v>84</v>
      </c>
      <c r="K354" t="s">
        <v>16</v>
      </c>
      <c r="M354" t="s">
        <v>126</v>
      </c>
      <c r="N354" t="s">
        <v>16</v>
      </c>
      <c r="O354" s="1" t="s">
        <v>73</v>
      </c>
      <c r="P354" t="s">
        <v>73</v>
      </c>
      <c r="Q354" t="str">
        <f>IF(R354="","",INDEX('Backing 4'!U:U,MATCH(R354,'Backing 4'!T:T,0)))</f>
        <v>Even</v>
      </c>
      <c r="R354" t="str">
        <f>IF(M354="","",IF(C354="1 - Executive","",C354&amp;" &amp; "&amp;N354))</f>
        <v>5 - Senior Officer &amp; Sales &amp; Marketing</v>
      </c>
      <c r="S354" t="str">
        <f>IF(T354="","",INDEX('Backing 4'!Z:Z,MATCH(T354,'Backing 4'!Y:Y,0)))</f>
        <v>Even</v>
      </c>
      <c r="T354" t="str">
        <f>IF(M354="","",IF(C354="1 - Executive","",C354))</f>
        <v>5 - Senior Officer</v>
      </c>
      <c r="U354">
        <v>3</v>
      </c>
      <c r="V354" t="str">
        <f>IF(D354="Y","",IF(W354="Y",INDEX('Backing 2'!B:B,MATCH(C354,'Backing 2'!C:C,0)),C354))</f>
        <v>5 - Senior Officer</v>
      </c>
      <c r="W354" t="s">
        <v>86</v>
      </c>
      <c r="X354">
        <v>2</v>
      </c>
      <c r="Y354" t="s">
        <v>75</v>
      </c>
      <c r="Z354">
        <v>33</v>
      </c>
      <c r="AA354" t="s">
        <v>32</v>
      </c>
      <c r="AB354" t="s">
        <v>79</v>
      </c>
      <c r="AC354" t="s">
        <v>79</v>
      </c>
      <c r="AD354" s="3">
        <v>42461</v>
      </c>
      <c r="AE354">
        <v>4</v>
      </c>
      <c r="AF354">
        <f ca="1">RAND()</f>
        <v>0.77649065618704893</v>
      </c>
    </row>
    <row r="355" spans="1:32" x14ac:dyDescent="0.3">
      <c r="A355">
        <v>33</v>
      </c>
      <c r="B355" t="s">
        <v>8</v>
      </c>
      <c r="C355" t="s">
        <v>92</v>
      </c>
      <c r="D355" t="s">
        <v>86</v>
      </c>
      <c r="E355">
        <v>2</v>
      </c>
      <c r="F355" t="s">
        <v>87</v>
      </c>
      <c r="G355" t="s">
        <v>85</v>
      </c>
      <c r="H355" s="2">
        <v>0.5</v>
      </c>
      <c r="I355" t="s">
        <v>87</v>
      </c>
      <c r="J355" t="s">
        <v>84</v>
      </c>
      <c r="K355" t="s">
        <v>16</v>
      </c>
      <c r="M355" t="s">
        <v>92</v>
      </c>
      <c r="N355" t="s">
        <v>16</v>
      </c>
      <c r="O355" s="1" t="s">
        <v>73</v>
      </c>
      <c r="P355" t="s">
        <v>73</v>
      </c>
      <c r="Q355" t="str">
        <f>IF(R355="","",INDEX('Backing 4'!U:U,MATCH(R355,'Backing 4'!T:T,0)))</f>
        <v>Uneven - Men benefit</v>
      </c>
      <c r="R355" t="str">
        <f>IF(M355="","",IF(C355="1 - Executive","",C355&amp;" &amp; "&amp;N355))</f>
        <v>4 - Manager &amp; Sales &amp; Marketing</v>
      </c>
      <c r="S355" t="str">
        <f>IF(T355="","",INDEX('Backing 4'!Z:Z,MATCH(T355,'Backing 4'!Y:Y,0)))</f>
        <v>Even</v>
      </c>
      <c r="T355" t="str">
        <f>IF(M355="","",IF(C355="1 - Executive","",C355))</f>
        <v>4 - Manager</v>
      </c>
      <c r="U355">
        <v>1</v>
      </c>
      <c r="V355" t="str">
        <f>IF(D355="Y","",IF(W355="Y",INDEX('Backing 2'!B:B,MATCH(C355,'Backing 2'!C:C,0)),C355))</f>
        <v>5 - Senior Officer</v>
      </c>
      <c r="W355" t="s">
        <v>84</v>
      </c>
      <c r="X355">
        <v>1</v>
      </c>
      <c r="Y355" t="s">
        <v>75</v>
      </c>
      <c r="Z355">
        <v>33</v>
      </c>
      <c r="AA355" t="s">
        <v>36</v>
      </c>
      <c r="AB355" t="s">
        <v>79</v>
      </c>
      <c r="AC355" t="s">
        <v>79</v>
      </c>
      <c r="AD355" s="3">
        <v>41730</v>
      </c>
      <c r="AE355">
        <v>6</v>
      </c>
      <c r="AF355">
        <f ca="1">RAND()</f>
        <v>0.32592748577082942</v>
      </c>
    </row>
    <row r="356" spans="1:32" x14ac:dyDescent="0.3">
      <c r="A356">
        <v>242</v>
      </c>
      <c r="B356" t="s">
        <v>8</v>
      </c>
      <c r="C356" s="4" t="s">
        <v>126</v>
      </c>
      <c r="D356" t="s">
        <v>86</v>
      </c>
      <c r="E356">
        <v>3</v>
      </c>
      <c r="F356" t="s">
        <v>87</v>
      </c>
      <c r="G356" t="s">
        <v>87</v>
      </c>
      <c r="H356" s="2">
        <v>0.5</v>
      </c>
      <c r="I356" t="s">
        <v>85</v>
      </c>
      <c r="J356" t="s">
        <v>84</v>
      </c>
      <c r="K356" t="s">
        <v>15</v>
      </c>
      <c r="L356" t="s">
        <v>88</v>
      </c>
      <c r="N356" t="s">
        <v>15</v>
      </c>
      <c r="O356" s="1" t="s">
        <v>73</v>
      </c>
      <c r="P356" t="s">
        <v>73</v>
      </c>
      <c r="Q356" t="str">
        <f>IF(R356="","",INDEX('Backing 4'!U:U,MATCH(R356,'Backing 4'!T:T,0)))</f>
        <v/>
      </c>
      <c r="R356" t="str">
        <f>IF(M356="","",IF(C356="1 - Executive","",C356&amp;" &amp; "&amp;N356))</f>
        <v/>
      </c>
      <c r="S356" t="str">
        <f>IF(T356="","",INDEX('Backing 4'!Z:Z,MATCH(T356,'Backing 4'!Y:Y,0)))</f>
        <v/>
      </c>
      <c r="T356" t="str">
        <f>IF(M356="","",IF(C356="1 - Executive","",C356))</f>
        <v/>
      </c>
      <c r="U356">
        <v>3</v>
      </c>
      <c r="V356" t="str">
        <f>IF(D356="Y","",IF(W356="Y",INDEX('Backing 2'!B:B,MATCH(C356,'Backing 2'!C:C,0)),C356))</f>
        <v>5 - Senior Officer</v>
      </c>
      <c r="W356" t="s">
        <v>86</v>
      </c>
      <c r="X356">
        <v>3</v>
      </c>
      <c r="Y356" t="s">
        <v>75</v>
      </c>
      <c r="Z356">
        <v>37</v>
      </c>
      <c r="AA356" t="s">
        <v>37</v>
      </c>
      <c r="AB356" t="s">
        <v>79</v>
      </c>
      <c r="AC356" t="s">
        <v>79</v>
      </c>
      <c r="AD356" s="3">
        <v>42826</v>
      </c>
      <c r="AE356">
        <v>3</v>
      </c>
      <c r="AF356">
        <f ca="1">RAND()</f>
        <v>0.93727474341956274</v>
      </c>
    </row>
    <row r="357" spans="1:32" x14ac:dyDescent="0.3">
      <c r="A357">
        <v>124</v>
      </c>
      <c r="B357" t="s">
        <v>7</v>
      </c>
      <c r="C357" t="s">
        <v>91</v>
      </c>
      <c r="D357" t="s">
        <v>86</v>
      </c>
      <c r="E357">
        <v>2</v>
      </c>
      <c r="F357" t="s">
        <v>87</v>
      </c>
      <c r="G357" t="s">
        <v>85</v>
      </c>
      <c r="H357" s="2">
        <v>0.5</v>
      </c>
      <c r="I357" t="s">
        <v>87</v>
      </c>
      <c r="J357" t="s">
        <v>84</v>
      </c>
      <c r="K357" t="s">
        <v>14</v>
      </c>
      <c r="M357" t="s">
        <v>91</v>
      </c>
      <c r="N357" t="s">
        <v>14</v>
      </c>
      <c r="O357" s="1" t="s">
        <v>73</v>
      </c>
      <c r="P357" t="s">
        <v>73</v>
      </c>
      <c r="Q357" t="str">
        <f>IF(R357="","",INDEX('Backing 4'!U:U,MATCH(R357,'Backing 4'!T:T,0)))</f>
        <v>Even</v>
      </c>
      <c r="R357" t="str">
        <f>IF(M357="","",IF(C357="1 - Executive","",C357&amp;" &amp; "&amp;N357))</f>
        <v>6 - Junior Officer &amp; Operations</v>
      </c>
      <c r="S357" t="str">
        <f>IF(T357="","",INDEX('Backing 4'!Z:Z,MATCH(T357,'Backing 4'!Y:Y,0)))</f>
        <v>Even</v>
      </c>
      <c r="T357" t="str">
        <f>IF(M357="","",IF(C357="1 - Executive","",C357))</f>
        <v>6 - Junior Officer</v>
      </c>
      <c r="U357">
        <v>2</v>
      </c>
      <c r="V357" t="str">
        <f>IF(D357="Y","",IF(W357="Y",INDEX('Backing 2'!B:B,MATCH(C357,'Backing 2'!C:C,0)),C357))</f>
        <v>6 - Junior Officer</v>
      </c>
      <c r="W357" t="s">
        <v>86</v>
      </c>
      <c r="X357">
        <v>3</v>
      </c>
      <c r="Y357" t="s">
        <v>74</v>
      </c>
      <c r="Z357">
        <v>23</v>
      </c>
      <c r="AA357" t="s">
        <v>25</v>
      </c>
      <c r="AB357" t="s">
        <v>25</v>
      </c>
      <c r="AC357" t="s">
        <v>25</v>
      </c>
      <c r="AD357" s="3">
        <v>43191</v>
      </c>
      <c r="AE357">
        <v>2</v>
      </c>
      <c r="AF357">
        <f ca="1">RAND()</f>
        <v>0.92626405793506261</v>
      </c>
    </row>
    <row r="358" spans="1:32" x14ac:dyDescent="0.3">
      <c r="A358">
        <v>167</v>
      </c>
      <c r="B358" t="s">
        <v>8</v>
      </c>
      <c r="C358" t="s">
        <v>93</v>
      </c>
      <c r="D358" t="s">
        <v>86</v>
      </c>
      <c r="E358">
        <v>2</v>
      </c>
      <c r="F358" t="s">
        <v>87</v>
      </c>
      <c r="G358" t="s">
        <v>85</v>
      </c>
      <c r="H358" s="2">
        <v>0.5</v>
      </c>
      <c r="I358" t="s">
        <v>87</v>
      </c>
      <c r="J358" t="s">
        <v>84</v>
      </c>
      <c r="K358" t="s">
        <v>15</v>
      </c>
      <c r="M358" t="s">
        <v>93</v>
      </c>
      <c r="N358" t="s">
        <v>15</v>
      </c>
      <c r="O358" s="1" t="s">
        <v>73</v>
      </c>
      <c r="P358" t="s">
        <v>73</v>
      </c>
      <c r="Q358" t="str">
        <f>IF(R358="","",INDEX('Backing 4'!U:U,MATCH(R358,'Backing 4'!T:T,0)))</f>
        <v>Uneven - Men benefit</v>
      </c>
      <c r="R358" t="str">
        <f>IF(M358="","",IF(C358="1 - Executive","",C358&amp;" &amp; "&amp;N358))</f>
        <v>3 - Senior Manager &amp; Internal Services</v>
      </c>
      <c r="S358" t="str">
        <f>IF(T358="","",INDEX('Backing 4'!Z:Z,MATCH(T358,'Backing 4'!Y:Y,0)))</f>
        <v>Uneven - Men benefit</v>
      </c>
      <c r="T358" t="str">
        <f>IF(M358="","",IF(C358="1 - Executive","",C358))</f>
        <v>3 - Senior Manager</v>
      </c>
      <c r="U358">
        <v>2</v>
      </c>
      <c r="V358" t="str">
        <f>IF(D358="Y","",IF(W358="Y",INDEX('Backing 2'!B:B,MATCH(C358,'Backing 2'!C:C,0)),C358))</f>
        <v>3 - Senior Manager</v>
      </c>
      <c r="W358" t="s">
        <v>86</v>
      </c>
      <c r="X358">
        <v>3</v>
      </c>
      <c r="Y358" t="s">
        <v>76</v>
      </c>
      <c r="Z358">
        <v>40</v>
      </c>
      <c r="AA358" t="s">
        <v>36</v>
      </c>
      <c r="AB358" t="s">
        <v>79</v>
      </c>
      <c r="AC358" t="s">
        <v>79</v>
      </c>
      <c r="AD358" s="3">
        <v>42826</v>
      </c>
      <c r="AE358">
        <v>3</v>
      </c>
      <c r="AF358">
        <f ca="1">RAND()</f>
        <v>0.12730749677274389</v>
      </c>
    </row>
    <row r="359" spans="1:32" x14ac:dyDescent="0.3">
      <c r="A359">
        <v>457</v>
      </c>
      <c r="B359" t="s">
        <v>8</v>
      </c>
      <c r="C359" t="s">
        <v>126</v>
      </c>
      <c r="D359" t="s">
        <v>86</v>
      </c>
      <c r="E359">
        <v>2</v>
      </c>
      <c r="F359" t="s">
        <v>85</v>
      </c>
      <c r="G359" t="s">
        <v>85</v>
      </c>
      <c r="H359" s="2">
        <v>0.5</v>
      </c>
      <c r="I359" t="s">
        <v>87</v>
      </c>
      <c r="J359" t="s">
        <v>84</v>
      </c>
      <c r="K359" t="s">
        <v>16</v>
      </c>
      <c r="M359" t="s">
        <v>92</v>
      </c>
      <c r="N359" t="s">
        <v>16</v>
      </c>
      <c r="O359" s="1" t="s">
        <v>73</v>
      </c>
      <c r="P359" t="s">
        <v>73</v>
      </c>
      <c r="Q359" t="str">
        <f>IF(R359="","",INDEX('Backing 4'!U:U,MATCH(R359,'Backing 4'!T:T,0)))</f>
        <v>Even</v>
      </c>
      <c r="R359" t="str">
        <f>IF(M359="","",IF(C359="1 - Executive","",C359&amp;" &amp; "&amp;N359))</f>
        <v>5 - Senior Officer &amp; Sales &amp; Marketing</v>
      </c>
      <c r="S359" t="str">
        <f>IF(T359="","",INDEX('Backing 4'!Z:Z,MATCH(T359,'Backing 4'!Y:Y,0)))</f>
        <v>Even</v>
      </c>
      <c r="T359" t="str">
        <f>IF(M359="","",IF(C359="1 - Executive","",C359))</f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86</v>
      </c>
      <c r="X359">
        <v>2</v>
      </c>
      <c r="Y359" t="s">
        <v>75</v>
      </c>
      <c r="Z359">
        <v>31</v>
      </c>
      <c r="AA359" t="s">
        <v>25</v>
      </c>
      <c r="AB359" t="s">
        <v>25</v>
      </c>
      <c r="AC359" t="s">
        <v>25</v>
      </c>
      <c r="AD359" s="3">
        <v>41365</v>
      </c>
      <c r="AE359">
        <v>7</v>
      </c>
      <c r="AF359">
        <f ca="1">RAND()</f>
        <v>0.62528987161130944</v>
      </c>
    </row>
    <row r="360" spans="1:32" x14ac:dyDescent="0.3">
      <c r="A360">
        <v>462</v>
      </c>
      <c r="B360" t="s">
        <v>8</v>
      </c>
      <c r="C360" t="s">
        <v>92</v>
      </c>
      <c r="D360" t="s">
        <v>86</v>
      </c>
      <c r="E360">
        <v>2</v>
      </c>
      <c r="F360" t="s">
        <v>85</v>
      </c>
      <c r="G360" t="s">
        <v>85</v>
      </c>
      <c r="H360" s="2">
        <v>0.5</v>
      </c>
      <c r="I360" t="s">
        <v>87</v>
      </c>
      <c r="J360" t="s">
        <v>84</v>
      </c>
      <c r="K360" t="s">
        <v>14</v>
      </c>
      <c r="M360" t="s">
        <v>93</v>
      </c>
      <c r="N360" t="s">
        <v>14</v>
      </c>
      <c r="O360" s="1" t="s">
        <v>73</v>
      </c>
      <c r="P360" t="s">
        <v>73</v>
      </c>
      <c r="Q360" t="str">
        <f>IF(R360="","",INDEX('Backing 4'!U:U,MATCH(R360,'Backing 4'!T:T,0)))</f>
        <v>Even</v>
      </c>
      <c r="R360" t="str">
        <f>IF(M360="","",IF(C360="1 - Executive","",C360&amp;" &amp; "&amp;N360))</f>
        <v>4 - Manager &amp; Operations</v>
      </c>
      <c r="S360" t="str">
        <f>IF(T360="","",INDEX('Backing 4'!Z:Z,MATCH(T360,'Backing 4'!Y:Y,0)))</f>
        <v>Even</v>
      </c>
      <c r="T360" t="str">
        <f>IF(M360="","",IF(C360="1 - Executive","",C360))</f>
        <v>4 - Manager</v>
      </c>
      <c r="U360">
        <v>3</v>
      </c>
      <c r="V360" t="str">
        <f>IF(D360="Y","",IF(W360="Y",INDEX('Backing 2'!B:B,MATCH(C360,'Backing 2'!C:C,0)),C360))</f>
        <v>4 - Manager</v>
      </c>
      <c r="W360" t="s">
        <v>86</v>
      </c>
      <c r="X360">
        <v>2</v>
      </c>
      <c r="Y360" t="s">
        <v>75</v>
      </c>
      <c r="Z360">
        <v>39</v>
      </c>
      <c r="AA360" t="s">
        <v>25</v>
      </c>
      <c r="AB360" t="s">
        <v>25</v>
      </c>
      <c r="AC360" t="s">
        <v>25</v>
      </c>
      <c r="AD360" s="3">
        <v>42461</v>
      </c>
      <c r="AE360">
        <v>4</v>
      </c>
      <c r="AF360">
        <f ca="1">RAND()</f>
        <v>0.64162863290857786</v>
      </c>
    </row>
    <row r="361" spans="1:32" x14ac:dyDescent="0.3">
      <c r="A361">
        <v>308</v>
      </c>
      <c r="B361" t="s">
        <v>7</v>
      </c>
      <c r="C361" t="s">
        <v>126</v>
      </c>
      <c r="D361" t="s">
        <v>84</v>
      </c>
      <c r="F361" t="s">
        <v>87</v>
      </c>
      <c r="G361" t="s">
        <v>87</v>
      </c>
      <c r="H361" s="2">
        <v>0.5</v>
      </c>
      <c r="I361" t="s">
        <v>87</v>
      </c>
      <c r="J361" t="s">
        <v>86</v>
      </c>
      <c r="K361" t="s">
        <v>16</v>
      </c>
      <c r="M361" t="s">
        <v>126</v>
      </c>
      <c r="N361" t="s">
        <v>16</v>
      </c>
      <c r="O361" s="1" t="s">
        <v>73</v>
      </c>
      <c r="P361" t="s">
        <v>73</v>
      </c>
      <c r="Q361" t="str">
        <f>IF(R361="","",INDEX('Backing 4'!U:U,MATCH(R361,'Backing 4'!T:T,0)))</f>
        <v>Even</v>
      </c>
      <c r="R361" t="str">
        <f>IF(M361="","",IF(C361="1 - Executive","",C361&amp;" &amp; "&amp;N361))</f>
        <v>5 - Senior Officer &amp; Sales &amp; Marketing</v>
      </c>
      <c r="S361" t="str">
        <f>IF(T361="","",INDEX('Backing 4'!Z:Z,MATCH(T361,'Backing 4'!Y:Y,0)))</f>
        <v>Even</v>
      </c>
      <c r="T361" t="str">
        <f>IF(M361="","",IF(C361="1 - Executive","",C361))</f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86</v>
      </c>
      <c r="Y361" t="s">
        <v>75</v>
      </c>
      <c r="Z361">
        <v>30</v>
      </c>
      <c r="AA361" t="s">
        <v>25</v>
      </c>
      <c r="AB361" t="s">
        <v>25</v>
      </c>
      <c r="AC361" t="s">
        <v>25</v>
      </c>
      <c r="AD361" s="3">
        <v>43922</v>
      </c>
      <c r="AE361">
        <v>0</v>
      </c>
      <c r="AF361">
        <f ca="1">RAND()</f>
        <v>0.61781134035692364</v>
      </c>
    </row>
    <row r="362" spans="1:32" x14ac:dyDescent="0.3">
      <c r="A362">
        <v>302</v>
      </c>
      <c r="B362" t="s">
        <v>7</v>
      </c>
      <c r="C362" t="s">
        <v>91</v>
      </c>
      <c r="D362" t="s">
        <v>86</v>
      </c>
      <c r="E362">
        <v>2</v>
      </c>
      <c r="F362" t="s">
        <v>87</v>
      </c>
      <c r="G362" t="s">
        <v>85</v>
      </c>
      <c r="H362" s="2">
        <v>0.5</v>
      </c>
      <c r="I362" t="s">
        <v>87</v>
      </c>
      <c r="J362" t="s">
        <v>84</v>
      </c>
      <c r="K362" t="s">
        <v>15</v>
      </c>
      <c r="M362" t="s">
        <v>91</v>
      </c>
      <c r="N362" t="s">
        <v>15</v>
      </c>
      <c r="O362" s="1" t="s">
        <v>73</v>
      </c>
      <c r="P362" t="s">
        <v>73</v>
      </c>
      <c r="Q362" t="str">
        <f>IF(R362="","",INDEX('Backing 4'!U:U,MATCH(R362,'Backing 4'!T:T,0)))</f>
        <v>Even</v>
      </c>
      <c r="R362" t="str">
        <f>IF(M362="","",IF(C362="1 - Executive","",C362&amp;" &amp; "&amp;N362))</f>
        <v>6 - Junior Officer &amp; Internal Services</v>
      </c>
      <c r="S362" t="str">
        <f>IF(T362="","",INDEX('Backing 4'!Z:Z,MATCH(T362,'Backing 4'!Y:Y,0)))</f>
        <v>Even</v>
      </c>
      <c r="T362" t="str">
        <f>IF(M362="","",IF(C362="1 - Executive","",C362))</f>
        <v>6 - Junior Officer</v>
      </c>
      <c r="U362">
        <v>2</v>
      </c>
      <c r="V362" t="str">
        <f>IF(D362="Y","",IF(W362="Y",INDEX('Backing 2'!B:B,MATCH(C362,'Backing 2'!C:C,0)),C362))</f>
        <v>6 - Junior Officer</v>
      </c>
      <c r="W362" t="s">
        <v>86</v>
      </c>
      <c r="X362">
        <v>3</v>
      </c>
      <c r="Y362" t="s">
        <v>74</v>
      </c>
      <c r="Z362">
        <v>26</v>
      </c>
      <c r="AA362" t="s">
        <v>25</v>
      </c>
      <c r="AB362" t="s">
        <v>25</v>
      </c>
      <c r="AC362" t="s">
        <v>25</v>
      </c>
      <c r="AD362" s="3">
        <v>43191</v>
      </c>
      <c r="AE362">
        <v>2</v>
      </c>
      <c r="AF362">
        <f ca="1">RAND()</f>
        <v>0.55339880469593972</v>
      </c>
    </row>
    <row r="363" spans="1:32" x14ac:dyDescent="0.3">
      <c r="A363">
        <v>54</v>
      </c>
      <c r="B363" t="s">
        <v>8</v>
      </c>
      <c r="C363" t="s">
        <v>126</v>
      </c>
      <c r="D363" t="s">
        <v>86</v>
      </c>
      <c r="E363">
        <v>2</v>
      </c>
      <c r="F363" t="s">
        <v>85</v>
      </c>
      <c r="G363" t="s">
        <v>85</v>
      </c>
      <c r="H363" s="2">
        <v>0.5</v>
      </c>
      <c r="I363" t="s">
        <v>87</v>
      </c>
      <c r="J363" t="s">
        <v>84</v>
      </c>
      <c r="K363" t="s">
        <v>14</v>
      </c>
      <c r="M363" t="s">
        <v>92</v>
      </c>
      <c r="N363" t="s">
        <v>14</v>
      </c>
      <c r="O363" s="1" t="s">
        <v>73</v>
      </c>
      <c r="P363" t="s">
        <v>73</v>
      </c>
      <c r="Q363" t="str">
        <f>IF(R363="","",INDEX('Backing 4'!U:U,MATCH(R363,'Backing 4'!T:T,0)))</f>
        <v>Even</v>
      </c>
      <c r="R363" t="str">
        <f>IF(M363="","",IF(C363="1 - Executive","",C363&amp;" &amp; "&amp;N363))</f>
        <v>5 - Senior Officer &amp; Operations</v>
      </c>
      <c r="S363" t="str">
        <f>IF(T363="","",INDEX('Backing 4'!Z:Z,MATCH(T363,'Backing 4'!Y:Y,0)))</f>
        <v>Even</v>
      </c>
      <c r="T363" t="str">
        <f>IF(M363="","",IF(C363="1 - Executive","",C363))</f>
        <v>5 - Senior Officer</v>
      </c>
      <c r="U363">
        <v>7</v>
      </c>
      <c r="V363" t="str">
        <f>IF(D363="Y","",IF(W363="Y",INDEX('Backing 2'!B:B,MATCH(C363,'Backing 2'!C:C,0)),C363))</f>
        <v>5 - Senior Officer</v>
      </c>
      <c r="W363" t="s">
        <v>86</v>
      </c>
      <c r="X363">
        <v>3</v>
      </c>
      <c r="Y363" t="s">
        <v>75</v>
      </c>
      <c r="Z363">
        <v>33</v>
      </c>
      <c r="AA363" t="s">
        <v>25</v>
      </c>
      <c r="AB363" t="s">
        <v>25</v>
      </c>
      <c r="AC363" t="s">
        <v>25</v>
      </c>
      <c r="AD363" s="3">
        <v>41000</v>
      </c>
      <c r="AE363">
        <v>8</v>
      </c>
      <c r="AF363">
        <f ca="1">RAND()</f>
        <v>9.4015875441493924E-2</v>
      </c>
    </row>
    <row r="364" spans="1:32" x14ac:dyDescent="0.3">
      <c r="A364">
        <v>487</v>
      </c>
      <c r="B364" t="s">
        <v>7</v>
      </c>
      <c r="C364" t="s">
        <v>92</v>
      </c>
      <c r="D364" t="s">
        <v>86</v>
      </c>
      <c r="E364">
        <v>3</v>
      </c>
      <c r="F364" t="s">
        <v>87</v>
      </c>
      <c r="G364" t="s">
        <v>85</v>
      </c>
      <c r="H364" s="2">
        <v>0.5</v>
      </c>
      <c r="I364" t="s">
        <v>87</v>
      </c>
      <c r="J364" t="s">
        <v>84</v>
      </c>
      <c r="K364" t="s">
        <v>15</v>
      </c>
      <c r="M364" t="s">
        <v>92</v>
      </c>
      <c r="N364" t="s">
        <v>15</v>
      </c>
      <c r="O364" s="1" t="s">
        <v>73</v>
      </c>
      <c r="P364" t="s">
        <v>73</v>
      </c>
      <c r="Q364" t="str">
        <f>IF(R364="","",INDEX('Backing 4'!U:U,MATCH(R364,'Backing 4'!T:T,0)))</f>
        <v>Even</v>
      </c>
      <c r="R364" t="str">
        <f>IF(M364="","",IF(C364="1 - Executive","",C364&amp;" &amp; "&amp;N364))</f>
        <v>4 - Manager &amp; Internal Services</v>
      </c>
      <c r="S364" t="str">
        <f>IF(T364="","",INDEX('Backing 4'!Z:Z,MATCH(T364,'Backing 4'!Y:Y,0)))</f>
        <v>Even</v>
      </c>
      <c r="T364" t="str">
        <f>IF(M364="","",IF(C364="1 - Executive","",C364))</f>
        <v>4 - Manager</v>
      </c>
      <c r="U364">
        <v>1</v>
      </c>
      <c r="V364" t="str">
        <f>IF(D364="Y","",IF(W364="Y",INDEX('Backing 2'!B:B,MATCH(C364,'Backing 2'!C:C,0)),C364))</f>
        <v>5 - Senior Officer</v>
      </c>
      <c r="W364" t="s">
        <v>84</v>
      </c>
      <c r="X364">
        <v>2</v>
      </c>
      <c r="Y364" t="s">
        <v>75</v>
      </c>
      <c r="Z364">
        <v>39</v>
      </c>
      <c r="AA364" t="s">
        <v>32</v>
      </c>
      <c r="AB364" t="s">
        <v>79</v>
      </c>
      <c r="AC364" t="s">
        <v>79</v>
      </c>
      <c r="AD364" s="3">
        <v>42095</v>
      </c>
      <c r="AE364">
        <v>5</v>
      </c>
      <c r="AF364">
        <f ca="1">RAND()</f>
        <v>0.79478830141363033</v>
      </c>
    </row>
    <row r="365" spans="1:32" x14ac:dyDescent="0.3">
      <c r="A365">
        <v>404</v>
      </c>
      <c r="B365" t="s">
        <v>8</v>
      </c>
      <c r="C365" t="s">
        <v>95</v>
      </c>
      <c r="D365" t="s">
        <v>86</v>
      </c>
      <c r="F365" t="s">
        <v>87</v>
      </c>
      <c r="G365" t="s">
        <v>87</v>
      </c>
      <c r="H365" s="2">
        <v>0.5</v>
      </c>
      <c r="I365" t="s">
        <v>87</v>
      </c>
      <c r="J365" t="s">
        <v>84</v>
      </c>
      <c r="K365" t="s">
        <v>17</v>
      </c>
      <c r="M365" t="s">
        <v>95</v>
      </c>
      <c r="N365" t="s">
        <v>17</v>
      </c>
      <c r="O365" s="1" t="s">
        <v>73</v>
      </c>
      <c r="P365" t="s">
        <v>73</v>
      </c>
      <c r="Q365" t="str">
        <f>IF(R365="","",INDEX('Backing 4'!U:U,MATCH(R365,'Backing 4'!T:T,0)))</f>
        <v/>
      </c>
      <c r="R365" t="str">
        <f>IF(M365="","",IF(C365="1 - Executive","",C365&amp;" &amp; "&amp;N365))</f>
        <v/>
      </c>
      <c r="S365" t="str">
        <f>IF(T365="","",INDEX('Backing 4'!Z:Z,MATCH(T365,'Backing 4'!Y:Y,0)))</f>
        <v/>
      </c>
      <c r="T365" t="str">
        <f>IF(M365="","",IF(C365="1 - Executive","",C365))</f>
        <v/>
      </c>
      <c r="U365">
        <v>2</v>
      </c>
      <c r="V365" t="str">
        <f>IF(D365="Y","",IF(W365="Y",INDEX('Backing 2'!B:B,MATCH(C365,'Backing 2'!C:C,0)),C365))</f>
        <v>1 - Executive</v>
      </c>
      <c r="W365" t="s">
        <v>86</v>
      </c>
      <c r="X365">
        <v>2</v>
      </c>
      <c r="Y365" t="s">
        <v>77</v>
      </c>
      <c r="Z365">
        <v>50</v>
      </c>
      <c r="AA365" t="s">
        <v>37</v>
      </c>
      <c r="AB365" t="s">
        <v>79</v>
      </c>
      <c r="AC365" t="s">
        <v>79</v>
      </c>
      <c r="AD365" s="3">
        <v>42461</v>
      </c>
      <c r="AE365">
        <v>4</v>
      </c>
      <c r="AF365">
        <f ca="1">RAND()</f>
        <v>0.46815840383051732</v>
      </c>
    </row>
    <row r="366" spans="1:32" x14ac:dyDescent="0.3">
      <c r="A366">
        <v>2</v>
      </c>
      <c r="B366" t="s">
        <v>7</v>
      </c>
      <c r="C366" t="s">
        <v>92</v>
      </c>
      <c r="D366" t="s">
        <v>86</v>
      </c>
      <c r="E366">
        <v>3</v>
      </c>
      <c r="F366" t="s">
        <v>87</v>
      </c>
      <c r="G366" t="s">
        <v>85</v>
      </c>
      <c r="H366" s="2">
        <v>0.5</v>
      </c>
      <c r="I366" t="s">
        <v>87</v>
      </c>
      <c r="J366" t="s">
        <v>84</v>
      </c>
      <c r="K366" t="s">
        <v>16</v>
      </c>
      <c r="M366" t="s">
        <v>92</v>
      </c>
      <c r="N366" t="s">
        <v>16</v>
      </c>
      <c r="O366" s="1" t="s">
        <v>73</v>
      </c>
      <c r="P366" t="s">
        <v>73</v>
      </c>
      <c r="Q366" t="str">
        <f>IF(R366="","",INDEX('Backing 4'!U:U,MATCH(R366,'Backing 4'!T:T,0)))</f>
        <v>Uneven - Men benefit</v>
      </c>
      <c r="R366" t="str">
        <f>IF(M366="","",IF(C366="1 - Executive","",C366&amp;" &amp; "&amp;N366))</f>
        <v>4 - Manager &amp; Sales &amp; Marketing</v>
      </c>
      <c r="S366" t="str">
        <f>IF(T366="","",INDEX('Backing 4'!Z:Z,MATCH(T366,'Backing 4'!Y:Y,0)))</f>
        <v>Even</v>
      </c>
      <c r="T366" t="str">
        <f>IF(M366="","",IF(C366="1 - Executive","",C366))</f>
        <v>4 - Manager</v>
      </c>
      <c r="U366">
        <v>3</v>
      </c>
      <c r="V366" t="str">
        <f>IF(D366="Y","",IF(W366="Y",INDEX('Backing 2'!B:B,MATCH(C366,'Backing 2'!C:C,0)),C366))</f>
        <v>4 - Manager</v>
      </c>
      <c r="W366" t="s">
        <v>86</v>
      </c>
      <c r="Y366" t="s">
        <v>75</v>
      </c>
      <c r="Z366">
        <v>37</v>
      </c>
      <c r="AA366" t="s">
        <v>36</v>
      </c>
      <c r="AB366" t="s">
        <v>79</v>
      </c>
      <c r="AC366" t="s">
        <v>79</v>
      </c>
      <c r="AD366" s="3">
        <v>42826</v>
      </c>
      <c r="AE366">
        <v>3</v>
      </c>
      <c r="AF366">
        <f ca="1">RAND()</f>
        <v>0.28136744273378078</v>
      </c>
    </row>
    <row r="367" spans="1:32" x14ac:dyDescent="0.3">
      <c r="A367">
        <v>311</v>
      </c>
      <c r="B367" t="s">
        <v>7</v>
      </c>
      <c r="C367" t="s">
        <v>91</v>
      </c>
      <c r="D367" t="s">
        <v>86</v>
      </c>
      <c r="E367">
        <v>2</v>
      </c>
      <c r="F367" t="s">
        <v>87</v>
      </c>
      <c r="G367" t="s">
        <v>85</v>
      </c>
      <c r="H367" s="2">
        <v>0.5</v>
      </c>
      <c r="I367" t="s">
        <v>87</v>
      </c>
      <c r="J367" t="s">
        <v>84</v>
      </c>
      <c r="K367" t="s">
        <v>14</v>
      </c>
      <c r="M367" t="s">
        <v>91</v>
      </c>
      <c r="N367" t="s">
        <v>14</v>
      </c>
      <c r="O367" s="1" t="s">
        <v>73</v>
      </c>
      <c r="P367" t="s">
        <v>73</v>
      </c>
      <c r="Q367" t="str">
        <f>IF(R367="","",INDEX('Backing 4'!U:U,MATCH(R367,'Backing 4'!T:T,0)))</f>
        <v>Even</v>
      </c>
      <c r="R367" t="str">
        <f>IF(M367="","",IF(C367="1 - Executive","",C367&amp;" &amp; "&amp;N367))</f>
        <v>6 - Junior Officer &amp; Operations</v>
      </c>
      <c r="S367" t="str">
        <f>IF(T367="","",INDEX('Backing 4'!Z:Z,MATCH(T367,'Backing 4'!Y:Y,0)))</f>
        <v>Even</v>
      </c>
      <c r="T367" t="str">
        <f>IF(M367="","",IF(C367="1 - Executive","",C367))</f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86</v>
      </c>
      <c r="X367">
        <v>4</v>
      </c>
      <c r="Y367" t="s">
        <v>74</v>
      </c>
      <c r="Z367">
        <v>22</v>
      </c>
      <c r="AA367" t="s">
        <v>32</v>
      </c>
      <c r="AB367" t="s">
        <v>79</v>
      </c>
      <c r="AC367" t="s">
        <v>79</v>
      </c>
      <c r="AD367" s="3">
        <v>42826</v>
      </c>
      <c r="AE367">
        <v>3</v>
      </c>
      <c r="AF367">
        <f ca="1">RAND()</f>
        <v>0.23578990688598722</v>
      </c>
    </row>
    <row r="368" spans="1:32" x14ac:dyDescent="0.3">
      <c r="A368">
        <v>420</v>
      </c>
      <c r="B368" t="s">
        <v>7</v>
      </c>
      <c r="C368" t="s">
        <v>126</v>
      </c>
      <c r="D368" t="s">
        <v>86</v>
      </c>
      <c r="E368">
        <v>3</v>
      </c>
      <c r="F368" t="s">
        <v>87</v>
      </c>
      <c r="G368" t="s">
        <v>85</v>
      </c>
      <c r="H368" s="2">
        <v>0.5</v>
      </c>
      <c r="I368" t="s">
        <v>87</v>
      </c>
      <c r="J368" t="s">
        <v>84</v>
      </c>
      <c r="K368" t="s">
        <v>14</v>
      </c>
      <c r="M368" t="s">
        <v>126</v>
      </c>
      <c r="N368" t="s">
        <v>14</v>
      </c>
      <c r="O368" s="1">
        <v>0.5</v>
      </c>
      <c r="P368" t="s">
        <v>72</v>
      </c>
      <c r="Q368" t="str">
        <f>IF(R368="","",INDEX('Backing 4'!U:U,MATCH(R368,'Backing 4'!T:T,0)))</f>
        <v>Even</v>
      </c>
      <c r="R368" t="str">
        <f>IF(M368="","",IF(C368="1 - Executive","",C368&amp;" &amp; "&amp;N368))</f>
        <v>5 - Senior Officer &amp; Operations</v>
      </c>
      <c r="S368" t="str">
        <f>IF(T368="","",INDEX('Backing 4'!Z:Z,MATCH(T368,'Backing 4'!Y:Y,0)))</f>
        <v>Even</v>
      </c>
      <c r="T368" t="str">
        <f>IF(M368="","",IF(C368="1 - Executive","",C368))</f>
        <v>5 - Senior Officer</v>
      </c>
      <c r="U368">
        <v>2</v>
      </c>
      <c r="V368" t="str">
        <f>IF(D368="Y","",IF(W368="Y",INDEX('Backing 2'!B:B,MATCH(C368,'Backing 2'!C:C,0)),C368))</f>
        <v>5 - Senior Officer</v>
      </c>
      <c r="W368" t="s">
        <v>86</v>
      </c>
      <c r="X368">
        <v>3</v>
      </c>
      <c r="Y368" t="s">
        <v>75</v>
      </c>
      <c r="Z368">
        <v>33</v>
      </c>
      <c r="AA368" t="s">
        <v>36</v>
      </c>
      <c r="AB368" t="s">
        <v>79</v>
      </c>
      <c r="AC368" t="s">
        <v>79</v>
      </c>
      <c r="AD368" s="3">
        <v>41730</v>
      </c>
      <c r="AE368">
        <v>6</v>
      </c>
      <c r="AF368">
        <f ca="1">RAND()</f>
        <v>0.62161754404901803</v>
      </c>
    </row>
    <row r="369" spans="1:32" x14ac:dyDescent="0.3">
      <c r="A369">
        <v>39</v>
      </c>
      <c r="B369" t="s">
        <v>8</v>
      </c>
      <c r="C369" t="s">
        <v>126</v>
      </c>
      <c r="D369" t="s">
        <v>86</v>
      </c>
      <c r="E369">
        <v>3</v>
      </c>
      <c r="F369" t="s">
        <v>87</v>
      </c>
      <c r="G369" t="s">
        <v>85</v>
      </c>
      <c r="H369" s="2">
        <v>0.5</v>
      </c>
      <c r="I369" t="s">
        <v>87</v>
      </c>
      <c r="J369" t="s">
        <v>84</v>
      </c>
      <c r="K369" t="s">
        <v>15</v>
      </c>
      <c r="M369" t="s">
        <v>126</v>
      </c>
      <c r="N369" t="s">
        <v>15</v>
      </c>
      <c r="O369" s="1" t="s">
        <v>73</v>
      </c>
      <c r="P369" t="s">
        <v>73</v>
      </c>
      <c r="Q369" t="str">
        <f>IF(R369="","",INDEX('Backing 4'!U:U,MATCH(R369,'Backing 4'!T:T,0)))</f>
        <v>Even</v>
      </c>
      <c r="R369" t="str">
        <f>IF(M369="","",IF(C369="1 - Executive","",C369&amp;" &amp; "&amp;N369))</f>
        <v>5 - Senior Officer &amp; Internal Services</v>
      </c>
      <c r="S369" t="str">
        <f>IF(T369="","",INDEX('Backing 4'!Z:Z,MATCH(T369,'Backing 4'!Y:Y,0)))</f>
        <v>Even</v>
      </c>
      <c r="T369" t="str">
        <f>IF(M369="","",IF(C369="1 - Executive","",C369))</f>
        <v>5 - Senior Officer</v>
      </c>
      <c r="U369">
        <v>1</v>
      </c>
      <c r="V369" t="str">
        <f>IF(D369="Y","",IF(W369="Y",INDEX('Backing 2'!B:B,MATCH(C369,'Backing 2'!C:C,0)),C369))</f>
        <v>6 - Junior Officer</v>
      </c>
      <c r="W369" t="s">
        <v>84</v>
      </c>
      <c r="X369">
        <v>2</v>
      </c>
      <c r="Y369" t="s">
        <v>74</v>
      </c>
      <c r="Z369">
        <v>24</v>
      </c>
      <c r="AA369" t="s">
        <v>25</v>
      </c>
      <c r="AB369" t="s">
        <v>25</v>
      </c>
      <c r="AC369" t="s">
        <v>25</v>
      </c>
      <c r="AD369" s="3">
        <v>42095</v>
      </c>
      <c r="AE369">
        <v>5</v>
      </c>
      <c r="AF369">
        <f ca="1">RAND()</f>
        <v>0.48156323236415854</v>
      </c>
    </row>
    <row r="370" spans="1:32" x14ac:dyDescent="0.3">
      <c r="A370">
        <v>476</v>
      </c>
      <c r="B370" t="s">
        <v>7</v>
      </c>
      <c r="C370" t="s">
        <v>91</v>
      </c>
      <c r="D370" t="s">
        <v>86</v>
      </c>
      <c r="E370">
        <v>3</v>
      </c>
      <c r="F370" t="s">
        <v>87</v>
      </c>
      <c r="G370" t="s">
        <v>85</v>
      </c>
      <c r="H370" s="2">
        <v>0.5</v>
      </c>
      <c r="I370" t="s">
        <v>87</v>
      </c>
      <c r="J370" t="s">
        <v>84</v>
      </c>
      <c r="K370" t="s">
        <v>14</v>
      </c>
      <c r="M370" t="s">
        <v>91</v>
      </c>
      <c r="N370" t="s">
        <v>14</v>
      </c>
      <c r="O370" s="1" t="s">
        <v>73</v>
      </c>
      <c r="P370" t="s">
        <v>73</v>
      </c>
      <c r="Q370" t="str">
        <f>IF(R370="","",INDEX('Backing 4'!U:U,MATCH(R370,'Backing 4'!T:T,0)))</f>
        <v>Even</v>
      </c>
      <c r="R370" t="str">
        <f>IF(M370="","",IF(C370="1 - Executive","",C370&amp;" &amp; "&amp;N370))</f>
        <v>6 - Junior Officer &amp; Operations</v>
      </c>
      <c r="S370" t="str">
        <f>IF(T370="","",INDEX('Backing 4'!Z:Z,MATCH(T370,'Backing 4'!Y:Y,0)))</f>
        <v>Even</v>
      </c>
      <c r="T370" t="str">
        <f>IF(M370="","",IF(C370="1 - Executive","",C370))</f>
        <v>6 - Junior Officer</v>
      </c>
      <c r="U370">
        <v>3</v>
      </c>
      <c r="V370" t="str">
        <f>IF(D370="Y","",IF(W370="Y",INDEX('Backing 2'!B:B,MATCH(C370,'Backing 2'!C:C,0)),C370))</f>
        <v>6 - Junior Officer</v>
      </c>
      <c r="W370" t="s">
        <v>86</v>
      </c>
      <c r="X370">
        <v>2</v>
      </c>
      <c r="Y370" t="s">
        <v>74</v>
      </c>
      <c r="Z370">
        <v>20</v>
      </c>
      <c r="AA370" t="s">
        <v>36</v>
      </c>
      <c r="AB370" t="s">
        <v>79</v>
      </c>
      <c r="AC370" t="s">
        <v>79</v>
      </c>
      <c r="AD370" s="3">
        <v>42826</v>
      </c>
      <c r="AE370">
        <v>3</v>
      </c>
      <c r="AF370">
        <f ca="1">RAND()</f>
        <v>0.2017565190969719</v>
      </c>
    </row>
    <row r="371" spans="1:32" x14ac:dyDescent="0.3">
      <c r="A371">
        <v>145</v>
      </c>
      <c r="B371" t="s">
        <v>8</v>
      </c>
      <c r="C371" t="s">
        <v>92</v>
      </c>
      <c r="D371" t="s">
        <v>86</v>
      </c>
      <c r="E371">
        <v>2</v>
      </c>
      <c r="F371" t="s">
        <v>87</v>
      </c>
      <c r="G371" t="s">
        <v>85</v>
      </c>
      <c r="H371" s="2">
        <v>0.5</v>
      </c>
      <c r="I371" t="s">
        <v>87</v>
      </c>
      <c r="J371" t="s">
        <v>84</v>
      </c>
      <c r="K371" t="s">
        <v>16</v>
      </c>
      <c r="M371" t="s">
        <v>92</v>
      </c>
      <c r="N371" t="s">
        <v>16</v>
      </c>
      <c r="O371" s="1" t="s">
        <v>73</v>
      </c>
      <c r="P371" t="s">
        <v>73</v>
      </c>
      <c r="Q371" t="str">
        <f>IF(R371="","",INDEX('Backing 4'!U:U,MATCH(R371,'Backing 4'!T:T,0)))</f>
        <v>Uneven - Men benefit</v>
      </c>
      <c r="R371" t="str">
        <f>IF(M371="","",IF(C371="1 - Executive","",C371&amp;" &amp; "&amp;N371))</f>
        <v>4 - Manager &amp; Sales &amp; Marketing</v>
      </c>
      <c r="S371" t="str">
        <f>IF(T371="","",INDEX('Backing 4'!Z:Z,MATCH(T371,'Backing 4'!Y:Y,0)))</f>
        <v>Even</v>
      </c>
      <c r="T371" t="str">
        <f>IF(M371="","",IF(C371="1 - Executive","",C371))</f>
        <v>4 - Manager</v>
      </c>
      <c r="U371">
        <v>4</v>
      </c>
      <c r="V371" t="str">
        <f>IF(D371="Y","",IF(W371="Y",INDEX('Backing 2'!B:B,MATCH(C371,'Backing 2'!C:C,0)),C371))</f>
        <v>4 - Manager</v>
      </c>
      <c r="W371" t="s">
        <v>86</v>
      </c>
      <c r="X371">
        <v>3</v>
      </c>
      <c r="Y371" t="s">
        <v>75</v>
      </c>
      <c r="Z371">
        <v>36</v>
      </c>
      <c r="AA371" t="s">
        <v>27</v>
      </c>
      <c r="AB371" t="s">
        <v>79</v>
      </c>
      <c r="AC371" t="s">
        <v>79</v>
      </c>
      <c r="AD371" s="3">
        <v>42461</v>
      </c>
      <c r="AE371">
        <v>4</v>
      </c>
      <c r="AF371">
        <f ca="1">RAND()</f>
        <v>0.44579630092899869</v>
      </c>
    </row>
    <row r="372" spans="1:32" x14ac:dyDescent="0.3">
      <c r="A372">
        <v>64</v>
      </c>
      <c r="B372" t="s">
        <v>8</v>
      </c>
      <c r="C372" t="s">
        <v>94</v>
      </c>
      <c r="D372" t="s">
        <v>86</v>
      </c>
      <c r="E372">
        <v>3</v>
      </c>
      <c r="F372" t="s">
        <v>87</v>
      </c>
      <c r="G372" t="s">
        <v>85</v>
      </c>
      <c r="H372" s="2">
        <v>0.5</v>
      </c>
      <c r="I372" t="s">
        <v>87</v>
      </c>
      <c r="J372" t="s">
        <v>84</v>
      </c>
      <c r="K372" t="s">
        <v>16</v>
      </c>
      <c r="M372" t="s">
        <v>94</v>
      </c>
      <c r="N372" t="s">
        <v>16</v>
      </c>
      <c r="O372" s="1" t="s">
        <v>73</v>
      </c>
      <c r="P372" t="s">
        <v>73</v>
      </c>
      <c r="Q372" t="str">
        <f>IF(R372="","",INDEX('Backing 4'!U:U,MATCH(R372,'Backing 4'!T:T,0)))</f>
        <v>Inconclusive</v>
      </c>
      <c r="R372" t="str">
        <f>IF(M372="","",IF(C372="1 - Executive","",C372&amp;" &amp; "&amp;N372))</f>
        <v>2 - Director &amp; Sales &amp; Marketing</v>
      </c>
      <c r="S372" t="s">
        <v>125</v>
      </c>
      <c r="T372" t="str">
        <f>IF(M372="","",IF(C372="1 - Executive","",C372))</f>
        <v>2 - Director</v>
      </c>
      <c r="U372">
        <v>3</v>
      </c>
      <c r="V372" t="str">
        <f>IF(D372="Y","",IF(W372="Y",INDEX('Backing 2'!B:B,MATCH(C372,'Backing 2'!C:C,0)),C372))</f>
        <v>2 - Director</v>
      </c>
      <c r="W372" t="s">
        <v>86</v>
      </c>
      <c r="X372">
        <v>3</v>
      </c>
      <c r="Y372" t="s">
        <v>75</v>
      </c>
      <c r="Z372">
        <v>36</v>
      </c>
      <c r="AA372" t="s">
        <v>25</v>
      </c>
      <c r="AB372" t="s">
        <v>25</v>
      </c>
      <c r="AC372" t="s">
        <v>25</v>
      </c>
      <c r="AD372" s="3">
        <v>40634</v>
      </c>
      <c r="AE372">
        <v>9</v>
      </c>
      <c r="AF372">
        <f ca="1">RAND()</f>
        <v>0.7130660916247169</v>
      </c>
    </row>
    <row r="373" spans="1:32" x14ac:dyDescent="0.3">
      <c r="A373">
        <v>234</v>
      </c>
      <c r="B373" t="s">
        <v>7</v>
      </c>
      <c r="C373" t="s">
        <v>91</v>
      </c>
      <c r="D373" t="s">
        <v>86</v>
      </c>
      <c r="E373">
        <v>2</v>
      </c>
      <c r="F373" t="s">
        <v>85</v>
      </c>
      <c r="G373" t="s">
        <v>85</v>
      </c>
      <c r="H373" s="2">
        <v>0.5</v>
      </c>
      <c r="I373" t="s">
        <v>87</v>
      </c>
      <c r="J373" t="s">
        <v>84</v>
      </c>
      <c r="K373" t="s">
        <v>14</v>
      </c>
      <c r="M373" t="s">
        <v>126</v>
      </c>
      <c r="N373" t="s">
        <v>14</v>
      </c>
      <c r="O373" s="1" t="s">
        <v>73</v>
      </c>
      <c r="P373" t="s">
        <v>73</v>
      </c>
      <c r="Q373" t="str">
        <f>IF(R373="","",INDEX('Backing 4'!U:U,MATCH(R373,'Backing 4'!T:T,0)))</f>
        <v>Even</v>
      </c>
      <c r="R373" t="str">
        <f>IF(M373="","",IF(C373="1 - Executive","",C373&amp;" &amp; "&amp;N373))</f>
        <v>6 - Junior Officer &amp; Operations</v>
      </c>
      <c r="S373" t="str">
        <f>IF(T373="","",INDEX('Backing 4'!Z:Z,MATCH(T373,'Backing 4'!Y:Y,0)))</f>
        <v>Even</v>
      </c>
      <c r="T373" t="str">
        <f>IF(M373="","",IF(C373="1 - Executive","",C373))</f>
        <v>6 - Junior Officer</v>
      </c>
      <c r="U373">
        <v>2</v>
      </c>
      <c r="V373" t="str">
        <f>IF(D373="Y","",IF(W373="Y",INDEX('Backing 2'!B:B,MATCH(C373,'Backing 2'!C:C,0)),C373))</f>
        <v>6 - Junior Officer</v>
      </c>
      <c r="W373" t="s">
        <v>86</v>
      </c>
      <c r="X373">
        <v>2</v>
      </c>
      <c r="Y373" t="s">
        <v>74</v>
      </c>
      <c r="Z373">
        <v>29</v>
      </c>
      <c r="AA373" t="s">
        <v>36</v>
      </c>
      <c r="AB373" t="s">
        <v>79</v>
      </c>
      <c r="AC373" t="s">
        <v>79</v>
      </c>
      <c r="AD373" s="3">
        <v>43191</v>
      </c>
      <c r="AE373">
        <v>2</v>
      </c>
      <c r="AF373">
        <f ca="1">RAND()</f>
        <v>0.10813258743226428</v>
      </c>
    </row>
    <row r="374" spans="1:32" x14ac:dyDescent="0.3">
      <c r="A374">
        <v>21</v>
      </c>
      <c r="B374" t="s">
        <v>8</v>
      </c>
      <c r="C374" s="4" t="s">
        <v>93</v>
      </c>
      <c r="D374" t="s">
        <v>86</v>
      </c>
      <c r="E374">
        <v>3</v>
      </c>
      <c r="F374" t="s">
        <v>87</v>
      </c>
      <c r="G374" t="s">
        <v>87</v>
      </c>
      <c r="H374" s="2">
        <v>0.5</v>
      </c>
      <c r="I374" t="s">
        <v>85</v>
      </c>
      <c r="J374" t="s">
        <v>84</v>
      </c>
      <c r="K374" t="s">
        <v>17</v>
      </c>
      <c r="L374" t="s">
        <v>88</v>
      </c>
      <c r="N374" t="s">
        <v>17</v>
      </c>
      <c r="O374" s="1" t="s">
        <v>73</v>
      </c>
      <c r="P374" t="s">
        <v>73</v>
      </c>
      <c r="Q374" t="str">
        <f>IF(R374="","",INDEX('Backing 4'!U:U,MATCH(R374,'Backing 4'!T:T,0)))</f>
        <v/>
      </c>
      <c r="R374" t="str">
        <f>IF(M374="","",IF(C374="1 - Executive","",C374&amp;" &amp; "&amp;N374))</f>
        <v/>
      </c>
      <c r="S374" t="str">
        <f>IF(T374="","",INDEX('Backing 4'!Z:Z,MATCH(T374,'Backing 4'!Y:Y,0)))</f>
        <v/>
      </c>
      <c r="T374" t="str">
        <f>IF(M374="","",IF(C374="1 - Executive","",C374))</f>
        <v/>
      </c>
      <c r="U374">
        <v>7</v>
      </c>
      <c r="V374" t="str">
        <f>IF(D374="Y","",IF(W374="Y",INDEX('Backing 2'!B:B,MATCH(C374,'Backing 2'!C:C,0)),C374))</f>
        <v>3 - Senior Manager</v>
      </c>
      <c r="W374" t="s">
        <v>86</v>
      </c>
      <c r="X374">
        <v>3</v>
      </c>
      <c r="Y374" t="s">
        <v>75</v>
      </c>
      <c r="Z374">
        <v>31</v>
      </c>
      <c r="AA374" t="s">
        <v>25</v>
      </c>
      <c r="AB374" t="s">
        <v>25</v>
      </c>
      <c r="AC374" t="s">
        <v>25</v>
      </c>
      <c r="AD374" s="3">
        <v>41365</v>
      </c>
      <c r="AE374">
        <v>7</v>
      </c>
      <c r="AF374">
        <f ca="1">RAND()</f>
        <v>0.41465607162106588</v>
      </c>
    </row>
    <row r="375" spans="1:32" x14ac:dyDescent="0.3">
      <c r="A375">
        <v>257</v>
      </c>
      <c r="B375" t="s">
        <v>8</v>
      </c>
      <c r="C375" t="s">
        <v>95</v>
      </c>
      <c r="D375" t="s">
        <v>86</v>
      </c>
      <c r="F375" t="s">
        <v>87</v>
      </c>
      <c r="G375" t="s">
        <v>87</v>
      </c>
      <c r="H375" s="2">
        <v>0.5</v>
      </c>
      <c r="I375" t="s">
        <v>87</v>
      </c>
      <c r="J375" t="s">
        <v>84</v>
      </c>
      <c r="K375" t="s">
        <v>17</v>
      </c>
      <c r="M375" t="s">
        <v>95</v>
      </c>
      <c r="N375" t="s">
        <v>17</v>
      </c>
      <c r="O375" s="1" t="s">
        <v>73</v>
      </c>
      <c r="P375" t="s">
        <v>73</v>
      </c>
      <c r="Q375" t="str">
        <f>IF(R375="","",INDEX('Backing 4'!U:U,MATCH(R375,'Backing 4'!T:T,0)))</f>
        <v/>
      </c>
      <c r="R375" t="str">
        <f>IF(M375="","",IF(C375="1 - Executive","",C375&amp;" &amp; "&amp;N375))</f>
        <v/>
      </c>
      <c r="S375" t="str">
        <f>IF(T375="","",INDEX('Backing 4'!Z:Z,MATCH(T375,'Backing 4'!Y:Y,0)))</f>
        <v/>
      </c>
      <c r="T375" t="str">
        <f>IF(M375="","",IF(C375="1 - Executive","",C375))</f>
        <v/>
      </c>
      <c r="U375">
        <v>3</v>
      </c>
      <c r="V375" t="str">
        <f>IF(D375="Y","",IF(W375="Y",INDEX('Backing 2'!B:B,MATCH(C375,'Backing 2'!C:C,0)),C375))</f>
        <v>1 - Executive</v>
      </c>
      <c r="W375" t="s">
        <v>86</v>
      </c>
      <c r="X375">
        <v>3</v>
      </c>
      <c r="Y375" t="s">
        <v>76</v>
      </c>
      <c r="Z375">
        <v>43</v>
      </c>
      <c r="AA375" t="s">
        <v>25</v>
      </c>
      <c r="AB375" t="s">
        <v>25</v>
      </c>
      <c r="AC375" t="s">
        <v>25</v>
      </c>
      <c r="AD375" s="3">
        <v>40634</v>
      </c>
      <c r="AE375">
        <v>9</v>
      </c>
      <c r="AF375">
        <f ca="1">RAND()</f>
        <v>0.37645341072163552</v>
      </c>
    </row>
    <row r="376" spans="1:32" x14ac:dyDescent="0.3">
      <c r="A376">
        <v>350</v>
      </c>
      <c r="B376" t="s">
        <v>8</v>
      </c>
      <c r="C376" s="4" t="s">
        <v>91</v>
      </c>
      <c r="D376" t="s">
        <v>86</v>
      </c>
      <c r="E376">
        <v>3</v>
      </c>
      <c r="F376" t="s">
        <v>87</v>
      </c>
      <c r="G376" t="s">
        <v>87</v>
      </c>
      <c r="H376" s="2">
        <v>0.5</v>
      </c>
      <c r="I376" t="s">
        <v>85</v>
      </c>
      <c r="J376" t="s">
        <v>84</v>
      </c>
      <c r="K376" t="s">
        <v>14</v>
      </c>
      <c r="L376" t="s">
        <v>88</v>
      </c>
      <c r="N376" t="s">
        <v>14</v>
      </c>
      <c r="O376" s="1" t="s">
        <v>73</v>
      </c>
      <c r="P376" t="s">
        <v>73</v>
      </c>
      <c r="Q376" t="str">
        <f>IF(R376="","",INDEX('Backing 4'!U:U,MATCH(R376,'Backing 4'!T:T,0)))</f>
        <v/>
      </c>
      <c r="R376" t="str">
        <f>IF(M376="","",IF(C376="1 - Executive","",C376&amp;" &amp; "&amp;N376))</f>
        <v/>
      </c>
      <c r="S376" t="str">
        <f>IF(T376="","",INDEX('Backing 4'!Z:Z,MATCH(T376,'Backing 4'!Y:Y,0)))</f>
        <v/>
      </c>
      <c r="T376" t="str">
        <f>IF(M376="","",IF(C376="1 - Executive","",C376))</f>
        <v/>
      </c>
      <c r="U376">
        <v>2</v>
      </c>
      <c r="V376" t="str">
        <f>IF(D376="Y","",IF(W376="Y",INDEX('Backing 2'!B:B,MATCH(C376,'Backing 2'!C:C,0)),C376))</f>
        <v>6 - Junior Officer</v>
      </c>
      <c r="W376" t="s">
        <v>86</v>
      </c>
      <c r="X376">
        <v>2</v>
      </c>
      <c r="Y376" t="s">
        <v>74</v>
      </c>
      <c r="Z376">
        <v>27</v>
      </c>
      <c r="AA376" t="s">
        <v>36</v>
      </c>
      <c r="AB376" t="s">
        <v>79</v>
      </c>
      <c r="AC376" t="s">
        <v>79</v>
      </c>
      <c r="AD376" s="3">
        <v>43191</v>
      </c>
      <c r="AE376">
        <v>2</v>
      </c>
      <c r="AF376">
        <f ca="1">RAND()</f>
        <v>0.55686128403946145</v>
      </c>
    </row>
    <row r="377" spans="1:32" x14ac:dyDescent="0.3">
      <c r="A377">
        <v>29</v>
      </c>
      <c r="B377" t="s">
        <v>7</v>
      </c>
      <c r="C377" t="s">
        <v>126</v>
      </c>
      <c r="D377" t="s">
        <v>86</v>
      </c>
      <c r="E377">
        <v>2</v>
      </c>
      <c r="F377" t="s">
        <v>87</v>
      </c>
      <c r="G377" t="s">
        <v>85</v>
      </c>
      <c r="H377" s="2">
        <v>0.5</v>
      </c>
      <c r="I377" t="s">
        <v>87</v>
      </c>
      <c r="J377" t="s">
        <v>84</v>
      </c>
      <c r="K377" t="s">
        <v>12</v>
      </c>
      <c r="M377" t="s">
        <v>126</v>
      </c>
      <c r="N377" t="s">
        <v>12</v>
      </c>
      <c r="O377" s="1" t="s">
        <v>73</v>
      </c>
      <c r="P377" t="s">
        <v>73</v>
      </c>
      <c r="Q377" t="str">
        <f>IF(R377="","",INDEX('Backing 4'!U:U,MATCH(R377,'Backing 4'!T:T,0)))</f>
        <v>Inconclusive</v>
      </c>
      <c r="R377" t="str">
        <f>IF(M377="","",IF(C377="1 - Executive","",C377&amp;" &amp; "&amp;N377))</f>
        <v>5 - Senior Officer &amp; Finance</v>
      </c>
      <c r="S377" t="str">
        <f>IF(T377="","",INDEX('Backing 4'!Z:Z,MATCH(T377,'Backing 4'!Y:Y,0)))</f>
        <v>Even</v>
      </c>
      <c r="T377" t="str">
        <f>IF(M377="","",IF(C377="1 - Executive","",C377))</f>
        <v>5 - Senior Officer</v>
      </c>
      <c r="U377">
        <v>2</v>
      </c>
      <c r="V377" t="str">
        <f>IF(D377="Y","",IF(W377="Y",INDEX('Backing 2'!B:B,MATCH(C377,'Backing 2'!C:C,0)),C377))</f>
        <v>5 - Senior Officer</v>
      </c>
      <c r="W377" t="s">
        <v>86</v>
      </c>
      <c r="X377">
        <v>3</v>
      </c>
      <c r="Y377" t="s">
        <v>75</v>
      </c>
      <c r="Z377">
        <v>32</v>
      </c>
      <c r="AA377" t="s">
        <v>32</v>
      </c>
      <c r="AB377" t="s">
        <v>79</v>
      </c>
      <c r="AC377" t="s">
        <v>79</v>
      </c>
      <c r="AD377" s="3">
        <v>42461</v>
      </c>
      <c r="AE377">
        <v>4</v>
      </c>
      <c r="AF377">
        <f ca="1">RAND()</f>
        <v>0.69427018775589078</v>
      </c>
    </row>
    <row r="378" spans="1:32" x14ac:dyDescent="0.3">
      <c r="A378">
        <v>152</v>
      </c>
      <c r="B378" t="s">
        <v>8</v>
      </c>
      <c r="C378" t="s">
        <v>94</v>
      </c>
      <c r="D378" t="s">
        <v>86</v>
      </c>
      <c r="E378">
        <v>2</v>
      </c>
      <c r="F378" t="s">
        <v>87</v>
      </c>
      <c r="G378" t="s">
        <v>85</v>
      </c>
      <c r="H378" s="2">
        <v>0.5</v>
      </c>
      <c r="I378" t="s">
        <v>87</v>
      </c>
      <c r="J378" t="s">
        <v>84</v>
      </c>
      <c r="K378" t="s">
        <v>13</v>
      </c>
      <c r="M378" t="s">
        <v>94</v>
      </c>
      <c r="N378" t="s">
        <v>13</v>
      </c>
      <c r="O378" s="1" t="s">
        <v>73</v>
      </c>
      <c r="P378" t="s">
        <v>73</v>
      </c>
      <c r="Q378" t="str">
        <f>IF(R378="","",INDEX('Backing 4'!U:U,MATCH(R378,'Backing 4'!T:T,0)))</f>
        <v>Inconclusive</v>
      </c>
      <c r="R378" t="str">
        <f>IF(M378="","",IF(C378="1 - Executive","",C378&amp;" &amp; "&amp;N378))</f>
        <v>2 - Director &amp; HR</v>
      </c>
      <c r="S378" t="s">
        <v>125</v>
      </c>
      <c r="T378" t="str">
        <f>IF(M378="","",IF(C378="1 - Executive","",C378))</f>
        <v>2 - Director</v>
      </c>
      <c r="U378">
        <v>6</v>
      </c>
      <c r="V378" t="str">
        <f>IF(D378="Y","",IF(W378="Y",INDEX('Backing 2'!B:B,MATCH(C378,'Backing 2'!C:C,0)),C378))</f>
        <v>2 - Director</v>
      </c>
      <c r="W378" t="s">
        <v>86</v>
      </c>
      <c r="X378">
        <v>3</v>
      </c>
      <c r="Y378" t="s">
        <v>76</v>
      </c>
      <c r="Z378">
        <v>42</v>
      </c>
      <c r="AA378" t="s">
        <v>37</v>
      </c>
      <c r="AB378" t="s">
        <v>79</v>
      </c>
      <c r="AC378" t="s">
        <v>79</v>
      </c>
      <c r="AD378" s="3">
        <v>41000</v>
      </c>
      <c r="AE378">
        <v>8</v>
      </c>
      <c r="AF378">
        <f ca="1">RAND()</f>
        <v>0.96740415682479486</v>
      </c>
    </row>
    <row r="379" spans="1:32" x14ac:dyDescent="0.3">
      <c r="A379">
        <v>346</v>
      </c>
      <c r="B379" t="s">
        <v>8</v>
      </c>
      <c r="C379" t="s">
        <v>92</v>
      </c>
      <c r="D379" t="s">
        <v>86</v>
      </c>
      <c r="E379">
        <v>3</v>
      </c>
      <c r="F379" t="s">
        <v>87</v>
      </c>
      <c r="G379" t="s">
        <v>85</v>
      </c>
      <c r="H379" s="2">
        <v>0.5</v>
      </c>
      <c r="I379" t="s">
        <v>87</v>
      </c>
      <c r="J379" t="s">
        <v>84</v>
      </c>
      <c r="K379" t="s">
        <v>15</v>
      </c>
      <c r="M379" t="s">
        <v>92</v>
      </c>
      <c r="N379" t="s">
        <v>15</v>
      </c>
      <c r="O379" s="1" t="s">
        <v>73</v>
      </c>
      <c r="P379" t="s">
        <v>73</v>
      </c>
      <c r="Q379" t="str">
        <f>IF(R379="","",INDEX('Backing 4'!U:U,MATCH(R379,'Backing 4'!T:T,0)))</f>
        <v>Even</v>
      </c>
      <c r="R379" t="str">
        <f>IF(M379="","",IF(C379="1 - Executive","",C379&amp;" &amp; "&amp;N379))</f>
        <v>4 - Manager &amp; Internal Services</v>
      </c>
      <c r="S379" t="str">
        <f>IF(T379="","",INDEX('Backing 4'!Z:Z,MATCH(T379,'Backing 4'!Y:Y,0)))</f>
        <v>Even</v>
      </c>
      <c r="T379" t="str">
        <f>IF(M379="","",IF(C379="1 - Executive","",C379))</f>
        <v>4 - Manager</v>
      </c>
      <c r="U379">
        <v>2</v>
      </c>
      <c r="V379" t="str">
        <f>IF(D379="Y","",IF(W379="Y",INDEX('Backing 2'!B:B,MATCH(C379,'Backing 2'!C:C,0)),C379))</f>
        <v>4 - Manager</v>
      </c>
      <c r="W379" t="s">
        <v>86</v>
      </c>
      <c r="X379">
        <v>3</v>
      </c>
      <c r="Y379" t="s">
        <v>75</v>
      </c>
      <c r="Z379">
        <v>32</v>
      </c>
      <c r="AA379" t="s">
        <v>47</v>
      </c>
      <c r="AB379" t="s">
        <v>81</v>
      </c>
      <c r="AC379" t="s">
        <v>83</v>
      </c>
      <c r="AD379" s="3">
        <v>41365</v>
      </c>
      <c r="AE379">
        <v>7</v>
      </c>
      <c r="AF379">
        <f ca="1">RAND()</f>
        <v>0.44586585600113782</v>
      </c>
    </row>
    <row r="380" spans="1:32" x14ac:dyDescent="0.3">
      <c r="A380">
        <v>268</v>
      </c>
      <c r="B380" t="s">
        <v>7</v>
      </c>
      <c r="C380" t="s">
        <v>91</v>
      </c>
      <c r="D380" t="s">
        <v>86</v>
      </c>
      <c r="E380">
        <v>3</v>
      </c>
      <c r="F380" t="s">
        <v>87</v>
      </c>
      <c r="G380" t="s">
        <v>85</v>
      </c>
      <c r="H380" s="2">
        <v>0.5</v>
      </c>
      <c r="I380" t="s">
        <v>87</v>
      </c>
      <c r="J380" t="s">
        <v>84</v>
      </c>
      <c r="K380" t="s">
        <v>14</v>
      </c>
      <c r="M380" t="s">
        <v>91</v>
      </c>
      <c r="N380" t="s">
        <v>14</v>
      </c>
      <c r="O380" s="1" t="s">
        <v>73</v>
      </c>
      <c r="P380" t="s">
        <v>73</v>
      </c>
      <c r="Q380" t="str">
        <f>IF(R380="","",INDEX('Backing 4'!U:U,MATCH(R380,'Backing 4'!T:T,0)))</f>
        <v>Even</v>
      </c>
      <c r="R380" t="str">
        <f>IF(M380="","",IF(C380="1 - Executive","",C380&amp;" &amp; "&amp;N380))</f>
        <v>6 - Junior Officer &amp; Operations</v>
      </c>
      <c r="S380" t="str">
        <f>IF(T380="","",INDEX('Backing 4'!Z:Z,MATCH(T380,'Backing 4'!Y:Y,0)))</f>
        <v>Even</v>
      </c>
      <c r="T380" t="str">
        <f>IF(M380="","",IF(C380="1 - Executive","",C380))</f>
        <v>6 - Junior Officer</v>
      </c>
      <c r="U380">
        <v>3</v>
      </c>
      <c r="V380" t="str">
        <f>IF(D380="Y","",IF(W380="Y",INDEX('Backing 2'!B:B,MATCH(C380,'Backing 2'!C:C,0)),C380))</f>
        <v>6 - Junior Officer</v>
      </c>
      <c r="W380" t="s">
        <v>86</v>
      </c>
      <c r="X380">
        <v>3</v>
      </c>
      <c r="Y380" t="s">
        <v>74</v>
      </c>
      <c r="Z380">
        <v>23</v>
      </c>
      <c r="AA380" t="s">
        <v>37</v>
      </c>
      <c r="AB380" t="s">
        <v>79</v>
      </c>
      <c r="AC380" t="s">
        <v>79</v>
      </c>
      <c r="AD380" s="3">
        <v>42826</v>
      </c>
      <c r="AE380">
        <v>3</v>
      </c>
      <c r="AF380">
        <f ca="1">RAND()</f>
        <v>0.67588201912335144</v>
      </c>
    </row>
    <row r="381" spans="1:32" x14ac:dyDescent="0.3">
      <c r="A381">
        <v>301</v>
      </c>
      <c r="B381" t="s">
        <v>7</v>
      </c>
      <c r="C381" t="s">
        <v>91</v>
      </c>
      <c r="D381" t="s">
        <v>86</v>
      </c>
      <c r="E381">
        <v>3</v>
      </c>
      <c r="F381" t="s">
        <v>87</v>
      </c>
      <c r="G381" t="s">
        <v>85</v>
      </c>
      <c r="H381" s="2">
        <v>0.5</v>
      </c>
      <c r="I381" t="s">
        <v>87</v>
      </c>
      <c r="J381" t="s">
        <v>84</v>
      </c>
      <c r="K381" t="s">
        <v>14</v>
      </c>
      <c r="M381" t="s">
        <v>91</v>
      </c>
      <c r="N381" t="s">
        <v>14</v>
      </c>
      <c r="O381" s="1" t="s">
        <v>73</v>
      </c>
      <c r="P381" t="s">
        <v>73</v>
      </c>
      <c r="Q381" t="str">
        <f>IF(R381="","",INDEX('Backing 4'!U:U,MATCH(R381,'Backing 4'!T:T,0)))</f>
        <v>Even</v>
      </c>
      <c r="R381" t="str">
        <f>IF(M381="","",IF(C381="1 - Executive","",C381&amp;" &amp; "&amp;N381))</f>
        <v>6 - Junior Officer &amp; Operations</v>
      </c>
      <c r="S381" t="str">
        <f>IF(T381="","",INDEX('Backing 4'!Z:Z,MATCH(T381,'Backing 4'!Y:Y,0)))</f>
        <v>Even</v>
      </c>
      <c r="T381" t="str">
        <f>IF(M381="","",IF(C381="1 - Executive","",C381))</f>
        <v>6 - Junior Officer</v>
      </c>
      <c r="U381">
        <v>2</v>
      </c>
      <c r="V381" t="str">
        <f>IF(D381="Y","",IF(W381="Y",INDEX('Backing 2'!B:B,MATCH(C381,'Backing 2'!C:C,0)),C381))</f>
        <v>6 - Junior Officer</v>
      </c>
      <c r="W381" t="s">
        <v>86</v>
      </c>
      <c r="X381">
        <v>3</v>
      </c>
      <c r="Y381" t="s">
        <v>74</v>
      </c>
      <c r="Z381">
        <v>25</v>
      </c>
      <c r="AA381" t="s">
        <v>25</v>
      </c>
      <c r="AB381" t="s">
        <v>25</v>
      </c>
      <c r="AC381" t="s">
        <v>25</v>
      </c>
      <c r="AD381" s="3">
        <v>43191</v>
      </c>
      <c r="AE381">
        <v>2</v>
      </c>
      <c r="AF381">
        <f ca="1">RAND()</f>
        <v>0.84795990304178237</v>
      </c>
    </row>
    <row r="382" spans="1:32" x14ac:dyDescent="0.3">
      <c r="A382">
        <v>293</v>
      </c>
      <c r="B382" t="s">
        <v>7</v>
      </c>
      <c r="C382" t="s">
        <v>91</v>
      </c>
      <c r="D382" t="s">
        <v>86</v>
      </c>
      <c r="E382">
        <v>2</v>
      </c>
      <c r="F382" t="s">
        <v>85</v>
      </c>
      <c r="G382" t="s">
        <v>85</v>
      </c>
      <c r="H382" s="2">
        <v>0.5</v>
      </c>
      <c r="I382" t="s">
        <v>87</v>
      </c>
      <c r="J382" t="s">
        <v>84</v>
      </c>
      <c r="K382" t="s">
        <v>15</v>
      </c>
      <c r="M382" t="s">
        <v>126</v>
      </c>
      <c r="N382" t="s">
        <v>15</v>
      </c>
      <c r="O382" s="1">
        <v>0.6</v>
      </c>
      <c r="P382" t="s">
        <v>72</v>
      </c>
      <c r="Q382" t="str">
        <f>IF(R382="","",INDEX('Backing 4'!U:U,MATCH(R382,'Backing 4'!T:T,0)))</f>
        <v>Even</v>
      </c>
      <c r="R382" t="str">
        <f>IF(M382="","",IF(C382="1 - Executive","",C382&amp;" &amp; "&amp;N382))</f>
        <v>6 - Junior Officer &amp; Internal Services</v>
      </c>
      <c r="S382" t="str">
        <f>IF(T382="","",INDEX('Backing 4'!Z:Z,MATCH(T382,'Backing 4'!Y:Y,0)))</f>
        <v>Even</v>
      </c>
      <c r="T382" t="str">
        <f>IF(M382="","",IF(C382="1 - Executive","",C382))</f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86</v>
      </c>
      <c r="X382">
        <v>2</v>
      </c>
      <c r="Y382" t="s">
        <v>75</v>
      </c>
      <c r="Z382">
        <v>33</v>
      </c>
      <c r="AA382" t="s">
        <v>37</v>
      </c>
      <c r="AB382" t="s">
        <v>79</v>
      </c>
      <c r="AC382" t="s">
        <v>79</v>
      </c>
      <c r="AD382" s="3">
        <v>43191</v>
      </c>
      <c r="AE382">
        <v>2</v>
      </c>
      <c r="AF382">
        <f ca="1">RAND()</f>
        <v>0.90692445627041229</v>
      </c>
    </row>
    <row r="383" spans="1:32" x14ac:dyDescent="0.3">
      <c r="A383">
        <v>81</v>
      </c>
      <c r="B383" t="s">
        <v>8</v>
      </c>
      <c r="C383" t="s">
        <v>94</v>
      </c>
      <c r="D383" t="s">
        <v>86</v>
      </c>
      <c r="E383">
        <v>3</v>
      </c>
      <c r="F383" t="s">
        <v>87</v>
      </c>
      <c r="G383" t="s">
        <v>85</v>
      </c>
      <c r="H383" s="2">
        <v>0.5</v>
      </c>
      <c r="I383" t="s">
        <v>87</v>
      </c>
      <c r="J383" t="s">
        <v>84</v>
      </c>
      <c r="K383" t="s">
        <v>14</v>
      </c>
      <c r="M383" t="s">
        <v>94</v>
      </c>
      <c r="N383" t="s">
        <v>14</v>
      </c>
      <c r="O383" s="1" t="s">
        <v>73</v>
      </c>
      <c r="P383" t="s">
        <v>73</v>
      </c>
      <c r="Q383" t="str">
        <f>IF(R383="","",INDEX('Backing 4'!U:U,MATCH(R383,'Backing 4'!T:T,0)))</f>
        <v>Even</v>
      </c>
      <c r="R383" t="str">
        <f>IF(M383="","",IF(C383="1 - Executive","",C383&amp;" &amp; "&amp;N383))</f>
        <v>2 - Director &amp; Operations</v>
      </c>
      <c r="S383" t="s">
        <v>125</v>
      </c>
      <c r="T383" t="str">
        <f>IF(M383="","",IF(C383="1 - Executive","",C383))</f>
        <v>2 - Director</v>
      </c>
      <c r="U383">
        <v>3</v>
      </c>
      <c r="V383" t="str">
        <f>IF(D383="Y","",IF(W383="Y",INDEX('Backing 2'!B:B,MATCH(C383,'Backing 2'!C:C,0)),C383))</f>
        <v>2 - Director</v>
      </c>
      <c r="W383" t="s">
        <v>86</v>
      </c>
      <c r="X383">
        <v>2</v>
      </c>
      <c r="Y383" t="s">
        <v>76</v>
      </c>
      <c r="Z383">
        <v>42</v>
      </c>
      <c r="AA383" t="s">
        <v>25</v>
      </c>
      <c r="AB383" t="s">
        <v>25</v>
      </c>
      <c r="AC383" t="s">
        <v>25</v>
      </c>
      <c r="AD383" s="3">
        <v>41365</v>
      </c>
      <c r="AE383">
        <v>7</v>
      </c>
      <c r="AF383">
        <f ca="1">RAND()</f>
        <v>0.76228434488902341</v>
      </c>
    </row>
    <row r="384" spans="1:32" x14ac:dyDescent="0.3">
      <c r="A384">
        <v>258</v>
      </c>
      <c r="B384" t="s">
        <v>8</v>
      </c>
      <c r="C384" t="s">
        <v>91</v>
      </c>
      <c r="D384" t="s">
        <v>86</v>
      </c>
      <c r="E384">
        <v>3</v>
      </c>
      <c r="F384" t="s">
        <v>87</v>
      </c>
      <c r="G384" t="s">
        <v>85</v>
      </c>
      <c r="H384" s="2">
        <v>0.5</v>
      </c>
      <c r="I384" t="s">
        <v>87</v>
      </c>
      <c r="J384" t="s">
        <v>84</v>
      </c>
      <c r="K384" t="s">
        <v>14</v>
      </c>
      <c r="M384" t="s">
        <v>91</v>
      </c>
      <c r="N384" t="s">
        <v>14</v>
      </c>
      <c r="O384" s="1" t="s">
        <v>73</v>
      </c>
      <c r="P384" t="s">
        <v>73</v>
      </c>
      <c r="Q384" t="str">
        <f>IF(R384="","",INDEX('Backing 4'!U:U,MATCH(R384,'Backing 4'!T:T,0)))</f>
        <v>Even</v>
      </c>
      <c r="R384" t="str">
        <f>IF(M384="","",IF(C384="1 - Executive","",C384&amp;" &amp; "&amp;N384))</f>
        <v>6 - Junior Officer &amp; Operations</v>
      </c>
      <c r="S384" t="str">
        <f>IF(T384="","",INDEX('Backing 4'!Z:Z,MATCH(T384,'Backing 4'!Y:Y,0)))</f>
        <v>Even</v>
      </c>
      <c r="T384" t="str">
        <f>IF(M384="","",IF(C384="1 - Executive","",C384))</f>
        <v>6 - Junior Officer</v>
      </c>
      <c r="U384">
        <v>2</v>
      </c>
      <c r="V384" t="str">
        <f>IF(D384="Y","",IF(W384="Y",INDEX('Backing 2'!B:B,MATCH(C384,'Backing 2'!C:C,0)),C384))</f>
        <v>6 - Junior Officer</v>
      </c>
      <c r="W384" t="s">
        <v>86</v>
      </c>
      <c r="X384">
        <v>3</v>
      </c>
      <c r="Y384" t="s">
        <v>74</v>
      </c>
      <c r="Z384">
        <v>26</v>
      </c>
      <c r="AA384" t="s">
        <v>37</v>
      </c>
      <c r="AB384" t="s">
        <v>79</v>
      </c>
      <c r="AC384" t="s">
        <v>79</v>
      </c>
      <c r="AD384" s="3">
        <v>43191</v>
      </c>
      <c r="AE384">
        <v>2</v>
      </c>
      <c r="AF384">
        <f ca="1">RAND()</f>
        <v>0.33400932124263838</v>
      </c>
    </row>
    <row r="385" spans="1:32" x14ac:dyDescent="0.3">
      <c r="A385">
        <v>256</v>
      </c>
      <c r="B385" t="s">
        <v>7</v>
      </c>
      <c r="C385" t="s">
        <v>126</v>
      </c>
      <c r="D385" t="s">
        <v>86</v>
      </c>
      <c r="E385">
        <v>3</v>
      </c>
      <c r="F385" t="s">
        <v>87</v>
      </c>
      <c r="G385" t="s">
        <v>85</v>
      </c>
      <c r="H385" s="2">
        <v>0.5</v>
      </c>
      <c r="I385" t="s">
        <v>87</v>
      </c>
      <c r="J385" t="s">
        <v>84</v>
      </c>
      <c r="K385" t="s">
        <v>14</v>
      </c>
      <c r="M385" t="s">
        <v>126</v>
      </c>
      <c r="N385" t="s">
        <v>14</v>
      </c>
      <c r="O385" s="1" t="s">
        <v>73</v>
      </c>
      <c r="P385" t="s">
        <v>73</v>
      </c>
      <c r="Q385" t="str">
        <f>IF(R385="","",INDEX('Backing 4'!U:U,MATCH(R385,'Backing 4'!T:T,0)))</f>
        <v>Even</v>
      </c>
      <c r="R385" t="str">
        <f>IF(M385="","",IF(C385="1 - Executive","",C385&amp;" &amp; "&amp;N385))</f>
        <v>5 - Senior Officer &amp; Operations</v>
      </c>
      <c r="S385" t="str">
        <f>IF(T385="","",INDEX('Backing 4'!Z:Z,MATCH(T385,'Backing 4'!Y:Y,0)))</f>
        <v>Even</v>
      </c>
      <c r="T385" t="str">
        <f>IF(M385="","",IF(C385="1 - Executive","",C385))</f>
        <v>5 - Senior Officer</v>
      </c>
      <c r="U385">
        <v>3</v>
      </c>
      <c r="V385" t="str">
        <f>IF(D385="Y","",IF(W385="Y",INDEX('Backing 2'!B:B,MATCH(C385,'Backing 2'!C:C,0)),C385))</f>
        <v>5 - Senior Officer</v>
      </c>
      <c r="W385" t="s">
        <v>86</v>
      </c>
      <c r="X385">
        <v>3</v>
      </c>
      <c r="Y385" t="s">
        <v>74</v>
      </c>
      <c r="Z385">
        <v>29</v>
      </c>
      <c r="AA385" t="s">
        <v>36</v>
      </c>
      <c r="AB385" t="s">
        <v>79</v>
      </c>
      <c r="AC385" t="s">
        <v>79</v>
      </c>
      <c r="AD385" s="3">
        <v>42095</v>
      </c>
      <c r="AE385">
        <v>5</v>
      </c>
      <c r="AF385">
        <f ca="1">RAND()</f>
        <v>3.9055797404050963E-2</v>
      </c>
    </row>
    <row r="386" spans="1:32" x14ac:dyDescent="0.3">
      <c r="A386">
        <v>490</v>
      </c>
      <c r="B386" t="s">
        <v>8</v>
      </c>
      <c r="C386" t="s">
        <v>93</v>
      </c>
      <c r="D386" t="s">
        <v>84</v>
      </c>
      <c r="F386" t="s">
        <v>87</v>
      </c>
      <c r="G386" t="s">
        <v>87</v>
      </c>
      <c r="H386" s="2">
        <v>0.5</v>
      </c>
      <c r="I386" t="s">
        <v>87</v>
      </c>
      <c r="J386" t="s">
        <v>86</v>
      </c>
      <c r="K386" t="s">
        <v>12</v>
      </c>
      <c r="M386" t="s">
        <v>93</v>
      </c>
      <c r="N386" t="s">
        <v>12</v>
      </c>
      <c r="O386" s="1" t="s">
        <v>73</v>
      </c>
      <c r="P386" t="s">
        <v>73</v>
      </c>
      <c r="Q386" t="str">
        <f>IF(R386="","",INDEX('Backing 4'!U:U,MATCH(R386,'Backing 4'!T:T,0)))</f>
        <v>Inconclusive</v>
      </c>
      <c r="R386" t="str">
        <f>IF(M386="","",IF(C386="1 - Executive","",C386&amp;" &amp; "&amp;N386))</f>
        <v>3 - Senior Manager &amp; Finance</v>
      </c>
      <c r="S386" t="str">
        <f>IF(T386="","",INDEX('Backing 4'!Z:Z,MATCH(T386,'Backing 4'!Y:Y,0)))</f>
        <v>Uneven - Men benefit</v>
      </c>
      <c r="T386" t="str">
        <f>IF(M386="","",IF(C386="1 - Executive","",C386))</f>
        <v>3 - Senior Manager</v>
      </c>
      <c r="U386">
        <v>0</v>
      </c>
      <c r="V386" t="str">
        <f>IF(D386="Y","",IF(W386="Y",INDEX('Backing 2'!B:B,MATCH(C386,'Backing 2'!C:C,0)),C386))</f>
        <v/>
      </c>
      <c r="W386" t="s">
        <v>86</v>
      </c>
      <c r="Y386" t="s">
        <v>75</v>
      </c>
      <c r="Z386">
        <v>33</v>
      </c>
      <c r="AA386" t="s">
        <v>25</v>
      </c>
      <c r="AB386" t="s">
        <v>25</v>
      </c>
      <c r="AC386" t="s">
        <v>25</v>
      </c>
      <c r="AD386" s="3">
        <v>43922</v>
      </c>
      <c r="AE386">
        <v>0</v>
      </c>
      <c r="AF386">
        <f ca="1">RAND()</f>
        <v>0.85223420221702539</v>
      </c>
    </row>
    <row r="387" spans="1:32" x14ac:dyDescent="0.3">
      <c r="A387">
        <v>489</v>
      </c>
      <c r="B387" t="s">
        <v>8</v>
      </c>
      <c r="C387" t="s">
        <v>92</v>
      </c>
      <c r="D387" t="s">
        <v>84</v>
      </c>
      <c r="F387" t="s">
        <v>87</v>
      </c>
      <c r="G387" t="s">
        <v>87</v>
      </c>
      <c r="H387" s="2">
        <v>0.5</v>
      </c>
      <c r="I387" t="s">
        <v>87</v>
      </c>
      <c r="J387" t="s">
        <v>86</v>
      </c>
      <c r="K387" t="s">
        <v>14</v>
      </c>
      <c r="M387" t="s">
        <v>92</v>
      </c>
      <c r="N387" t="s">
        <v>14</v>
      </c>
      <c r="O387" s="1" t="s">
        <v>73</v>
      </c>
      <c r="P387" t="s">
        <v>73</v>
      </c>
      <c r="Q387" t="str">
        <f>IF(R387="","",INDEX('Backing 4'!U:U,MATCH(R387,'Backing 4'!T:T,0)))</f>
        <v>Even</v>
      </c>
      <c r="R387" t="str">
        <f>IF(M387="","",IF(C387="1 - Executive","",C387&amp;" &amp; "&amp;N387))</f>
        <v>4 - Manager &amp; Operations</v>
      </c>
      <c r="S387" t="str">
        <f>IF(T387="","",INDEX('Backing 4'!Z:Z,MATCH(T387,'Backing 4'!Y:Y,0)))</f>
        <v>Even</v>
      </c>
      <c r="T387" t="str">
        <f>IF(M387="","",IF(C387="1 - Executive","",C387))</f>
        <v>4 - Manager</v>
      </c>
      <c r="U387">
        <v>0</v>
      </c>
      <c r="V387" t="str">
        <f>IF(D387="Y","",IF(W387="Y",INDEX('Backing 2'!B:B,MATCH(C387,'Backing 2'!C:C,0)),C387))</f>
        <v/>
      </c>
      <c r="W387" t="s">
        <v>86</v>
      </c>
      <c r="Y387" t="s">
        <v>75</v>
      </c>
      <c r="Z387">
        <v>30</v>
      </c>
      <c r="AA387" t="s">
        <v>25</v>
      </c>
      <c r="AB387" t="s">
        <v>25</v>
      </c>
      <c r="AC387" t="s">
        <v>25</v>
      </c>
      <c r="AD387" s="3">
        <v>43922</v>
      </c>
      <c r="AE387">
        <v>0</v>
      </c>
      <c r="AF387">
        <f ca="1">RAND()</f>
        <v>6.0785815722670278E-2</v>
      </c>
    </row>
    <row r="388" spans="1:32" x14ac:dyDescent="0.3">
      <c r="A388">
        <v>415</v>
      </c>
      <c r="B388" t="s">
        <v>8</v>
      </c>
      <c r="C388" t="s">
        <v>91</v>
      </c>
      <c r="D388" t="s">
        <v>86</v>
      </c>
      <c r="E388">
        <v>2</v>
      </c>
      <c r="F388" t="s">
        <v>87</v>
      </c>
      <c r="G388" t="s">
        <v>85</v>
      </c>
      <c r="H388" s="2">
        <v>0.5</v>
      </c>
      <c r="I388" t="s">
        <v>87</v>
      </c>
      <c r="J388" t="s">
        <v>84</v>
      </c>
      <c r="K388" t="s">
        <v>16</v>
      </c>
      <c r="M388" t="s">
        <v>91</v>
      </c>
      <c r="N388" t="s">
        <v>16</v>
      </c>
      <c r="O388" s="1" t="s">
        <v>73</v>
      </c>
      <c r="P388" t="s">
        <v>73</v>
      </c>
      <c r="Q388" t="str">
        <f>IF(R388="","",INDEX('Backing 4'!U:U,MATCH(R388,'Backing 4'!T:T,0)))</f>
        <v>Even</v>
      </c>
      <c r="R388" t="str">
        <f>IF(M388="","",IF(C388="1 - Executive","",C388&amp;" &amp; "&amp;N388))</f>
        <v>6 - Junior Officer &amp; Sales &amp; Marketing</v>
      </c>
      <c r="S388" t="str">
        <f>IF(T388="","",INDEX('Backing 4'!Z:Z,MATCH(T388,'Backing 4'!Y:Y,0)))</f>
        <v>Even</v>
      </c>
      <c r="T388" t="str">
        <f>IF(M388="","",IF(C388="1 - Executive","",C388))</f>
        <v>6 - Junior Officer</v>
      </c>
      <c r="U388">
        <v>1</v>
      </c>
      <c r="V388" t="str">
        <f>IF(D388="Y","",IF(W388="Y",INDEX('Backing 2'!B:B,MATCH(C388,'Backing 2'!C:C,0)),C388))</f>
        <v>6 - Junior Officer</v>
      </c>
      <c r="W388" t="s">
        <v>86</v>
      </c>
      <c r="Y388" t="s">
        <v>74</v>
      </c>
      <c r="Z388">
        <v>24</v>
      </c>
      <c r="AA388" t="s">
        <v>32</v>
      </c>
      <c r="AB388" t="s">
        <v>79</v>
      </c>
      <c r="AC388" t="s">
        <v>79</v>
      </c>
      <c r="AD388" s="3">
        <v>43556</v>
      </c>
      <c r="AE388">
        <v>1</v>
      </c>
      <c r="AF388">
        <f ca="1">RAND()</f>
        <v>6.5588547366631778E-3</v>
      </c>
    </row>
    <row r="389" spans="1:32" x14ac:dyDescent="0.3">
      <c r="A389">
        <v>198</v>
      </c>
      <c r="B389" t="s">
        <v>7</v>
      </c>
      <c r="C389" s="4" t="s">
        <v>91</v>
      </c>
      <c r="D389" t="s">
        <v>86</v>
      </c>
      <c r="E389">
        <v>2</v>
      </c>
      <c r="F389" t="s">
        <v>87</v>
      </c>
      <c r="G389" t="s">
        <v>87</v>
      </c>
      <c r="H389" s="2">
        <v>0.5</v>
      </c>
      <c r="I389" t="s">
        <v>85</v>
      </c>
      <c r="J389" t="s">
        <v>84</v>
      </c>
      <c r="K389" t="s">
        <v>16</v>
      </c>
      <c r="L389" t="s">
        <v>88</v>
      </c>
      <c r="N389" t="s">
        <v>16</v>
      </c>
      <c r="O389" s="1" t="s">
        <v>73</v>
      </c>
      <c r="P389" t="s">
        <v>73</v>
      </c>
      <c r="Q389" t="str">
        <f>IF(R389="","",INDEX('Backing 4'!U:U,MATCH(R389,'Backing 4'!T:T,0)))</f>
        <v/>
      </c>
      <c r="R389" t="str">
        <f>IF(M389="","",IF(C389="1 - Executive","",C389&amp;" &amp; "&amp;N389))</f>
        <v/>
      </c>
      <c r="S389" t="str">
        <f>IF(T389="","",INDEX('Backing 4'!Z:Z,MATCH(T389,'Backing 4'!Y:Y,0)))</f>
        <v/>
      </c>
      <c r="T389" t="str">
        <f>IF(M389="","",IF(C389="1 - Executive","",C389))</f>
        <v/>
      </c>
      <c r="U389">
        <v>1</v>
      </c>
      <c r="V389" t="str">
        <f>IF(D389="Y","",IF(W389="Y",INDEX('Backing 2'!B:B,MATCH(C389,'Backing 2'!C:C,0)),C389))</f>
        <v>6 - Junior Officer</v>
      </c>
      <c r="W389" t="s">
        <v>86</v>
      </c>
      <c r="Y389" t="s">
        <v>76</v>
      </c>
      <c r="Z389">
        <v>41</v>
      </c>
      <c r="AA389" t="s">
        <v>25</v>
      </c>
      <c r="AB389" t="s">
        <v>25</v>
      </c>
      <c r="AC389" t="s">
        <v>25</v>
      </c>
      <c r="AD389" s="3">
        <v>43556</v>
      </c>
      <c r="AE389">
        <v>1</v>
      </c>
      <c r="AF389">
        <f ca="1">RAND()</f>
        <v>0.44922726891172748</v>
      </c>
    </row>
    <row r="390" spans="1:32" x14ac:dyDescent="0.3">
      <c r="A390">
        <v>368</v>
      </c>
      <c r="B390" t="s">
        <v>8</v>
      </c>
      <c r="C390" t="s">
        <v>126</v>
      </c>
      <c r="D390" t="s">
        <v>84</v>
      </c>
      <c r="F390" t="s">
        <v>87</v>
      </c>
      <c r="G390" t="s">
        <v>87</v>
      </c>
      <c r="H390" s="2">
        <v>0.5</v>
      </c>
      <c r="I390" t="s">
        <v>87</v>
      </c>
      <c r="J390" t="s">
        <v>86</v>
      </c>
      <c r="K390" t="s">
        <v>16</v>
      </c>
      <c r="M390" t="s">
        <v>126</v>
      </c>
      <c r="N390" t="s">
        <v>16</v>
      </c>
      <c r="O390" s="1" t="s">
        <v>73</v>
      </c>
      <c r="P390" t="s">
        <v>73</v>
      </c>
      <c r="Q390" t="str">
        <f>IF(R390="","",INDEX('Backing 4'!U:U,MATCH(R390,'Backing 4'!T:T,0)))</f>
        <v>Even</v>
      </c>
      <c r="R390" t="str">
        <f>IF(M390="","",IF(C390="1 - Executive","",C390&amp;" &amp; "&amp;N390))</f>
        <v>5 - Senior Officer &amp; Sales &amp; Marketing</v>
      </c>
      <c r="S390" t="str">
        <f>IF(T390="","",INDEX('Backing 4'!Z:Z,MATCH(T390,'Backing 4'!Y:Y,0)))</f>
        <v>Even</v>
      </c>
      <c r="T390" t="str">
        <f>IF(M390="","",IF(C390="1 - Executive","",C390))</f>
        <v>5 - Senior Officer</v>
      </c>
      <c r="U390">
        <v>0</v>
      </c>
      <c r="V390" t="str">
        <f>IF(D390="Y","",IF(W390="Y",INDEX('Backing 2'!B:B,MATCH(C390,'Backing 2'!C:C,0)),C390))</f>
        <v/>
      </c>
      <c r="W390" t="s">
        <v>86</v>
      </c>
      <c r="Y390" t="s">
        <v>74</v>
      </c>
      <c r="Z390">
        <v>29</v>
      </c>
      <c r="AA390" t="s">
        <v>25</v>
      </c>
      <c r="AB390" t="s">
        <v>25</v>
      </c>
      <c r="AC390" t="s">
        <v>25</v>
      </c>
      <c r="AD390" s="3">
        <v>43922</v>
      </c>
      <c r="AE390">
        <v>0</v>
      </c>
      <c r="AF390">
        <f ca="1">RAND()</f>
        <v>0.80082956798934679</v>
      </c>
    </row>
    <row r="391" spans="1:32" x14ac:dyDescent="0.3">
      <c r="A391">
        <v>184</v>
      </c>
      <c r="B391" t="s">
        <v>8</v>
      </c>
      <c r="C391" t="s">
        <v>91</v>
      </c>
      <c r="D391" t="s">
        <v>84</v>
      </c>
      <c r="F391" t="s">
        <v>87</v>
      </c>
      <c r="G391" t="s">
        <v>87</v>
      </c>
      <c r="H391" s="2">
        <v>0.5</v>
      </c>
      <c r="I391" t="s">
        <v>87</v>
      </c>
      <c r="J391" t="s">
        <v>86</v>
      </c>
      <c r="K391" t="s">
        <v>15</v>
      </c>
      <c r="M391" t="s">
        <v>91</v>
      </c>
      <c r="N391" t="s">
        <v>15</v>
      </c>
      <c r="O391" s="1">
        <v>0.8</v>
      </c>
      <c r="P391" t="s">
        <v>72</v>
      </c>
      <c r="Q391" t="str">
        <f>IF(R391="","",INDEX('Backing 4'!U:U,MATCH(R391,'Backing 4'!T:T,0)))</f>
        <v>Even</v>
      </c>
      <c r="R391" t="str">
        <f>IF(M391="","",IF(C391="1 - Executive","",C391&amp;" &amp; "&amp;N391))</f>
        <v>6 - Junior Officer &amp; Internal Services</v>
      </c>
      <c r="S391" t="str">
        <f>IF(T391="","",INDEX('Backing 4'!Z:Z,MATCH(T391,'Backing 4'!Y:Y,0)))</f>
        <v>Even</v>
      </c>
      <c r="T391" t="str">
        <f>IF(M391="","",IF(C391="1 - Executive","",C391))</f>
        <v>6 - Junior Officer</v>
      </c>
      <c r="U391">
        <v>0</v>
      </c>
      <c r="V391" t="str">
        <f>IF(D391="Y","",IF(W391="Y",INDEX('Backing 2'!B:B,MATCH(C391,'Backing 2'!C:C,0)),C391))</f>
        <v/>
      </c>
      <c r="W391" t="s">
        <v>86</v>
      </c>
      <c r="Y391" t="s">
        <v>74</v>
      </c>
      <c r="Z391">
        <v>22</v>
      </c>
      <c r="AA391" t="s">
        <v>25</v>
      </c>
      <c r="AB391" t="s">
        <v>25</v>
      </c>
      <c r="AC391" t="s">
        <v>25</v>
      </c>
      <c r="AD391" s="3">
        <v>43922</v>
      </c>
      <c r="AE391">
        <v>0</v>
      </c>
      <c r="AF391">
        <f ca="1">RAND()</f>
        <v>0.61974489245844255</v>
      </c>
    </row>
    <row r="392" spans="1:32" x14ac:dyDescent="0.3">
      <c r="A392">
        <v>136</v>
      </c>
      <c r="B392" t="s">
        <v>8</v>
      </c>
      <c r="C392" t="s">
        <v>91</v>
      </c>
      <c r="D392" t="s">
        <v>86</v>
      </c>
      <c r="E392">
        <v>2</v>
      </c>
      <c r="F392" t="s">
        <v>87</v>
      </c>
      <c r="G392" t="s">
        <v>85</v>
      </c>
      <c r="H392" s="2">
        <v>0.5</v>
      </c>
      <c r="I392" t="s">
        <v>87</v>
      </c>
      <c r="J392" t="s">
        <v>84</v>
      </c>
      <c r="K392" t="s">
        <v>14</v>
      </c>
      <c r="M392" t="s">
        <v>91</v>
      </c>
      <c r="N392" t="s">
        <v>14</v>
      </c>
      <c r="O392" s="1" t="s">
        <v>73</v>
      </c>
      <c r="P392" t="s">
        <v>73</v>
      </c>
      <c r="Q392" t="str">
        <f>IF(R392="","",INDEX('Backing 4'!U:U,MATCH(R392,'Backing 4'!T:T,0)))</f>
        <v>Even</v>
      </c>
      <c r="R392" t="str">
        <f>IF(M392="","",IF(C392="1 - Executive","",C392&amp;" &amp; "&amp;N392))</f>
        <v>6 - Junior Officer &amp; Operations</v>
      </c>
      <c r="S392" t="str">
        <f>IF(T392="","",INDEX('Backing 4'!Z:Z,MATCH(T392,'Backing 4'!Y:Y,0)))</f>
        <v>Even</v>
      </c>
      <c r="T392" t="str">
        <f>IF(M392="","",IF(C392="1 - Executive","",C392))</f>
        <v>6 - Junior Officer</v>
      </c>
      <c r="U392">
        <v>1</v>
      </c>
      <c r="V392" t="str">
        <f>IF(D392="Y","",IF(W392="Y",INDEX('Backing 2'!B:B,MATCH(C392,'Backing 2'!C:C,0)),C392))</f>
        <v>6 - Junior Officer</v>
      </c>
      <c r="W392" t="s">
        <v>86</v>
      </c>
      <c r="Y392" t="s">
        <v>74</v>
      </c>
      <c r="Z392">
        <v>26</v>
      </c>
      <c r="AA392" t="s">
        <v>25</v>
      </c>
      <c r="AB392" t="s">
        <v>25</v>
      </c>
      <c r="AC392" t="s">
        <v>25</v>
      </c>
      <c r="AD392" s="3">
        <v>43556</v>
      </c>
      <c r="AE392">
        <v>1</v>
      </c>
      <c r="AF392">
        <f ca="1">RAND()</f>
        <v>0.38713022763595162</v>
      </c>
    </row>
    <row r="393" spans="1:32" x14ac:dyDescent="0.3">
      <c r="A393">
        <v>9</v>
      </c>
      <c r="B393" t="s">
        <v>7</v>
      </c>
      <c r="C393" t="s">
        <v>91</v>
      </c>
      <c r="D393" t="s">
        <v>86</v>
      </c>
      <c r="E393">
        <v>3</v>
      </c>
      <c r="F393" t="s">
        <v>87</v>
      </c>
      <c r="G393" t="s">
        <v>85</v>
      </c>
      <c r="H393" s="2">
        <v>0.5</v>
      </c>
      <c r="I393" t="s">
        <v>87</v>
      </c>
      <c r="J393" t="s">
        <v>84</v>
      </c>
      <c r="K393" t="s">
        <v>16</v>
      </c>
      <c r="M393" t="s">
        <v>91</v>
      </c>
      <c r="N393" t="s">
        <v>16</v>
      </c>
      <c r="O393" s="1" t="s">
        <v>73</v>
      </c>
      <c r="P393" t="s">
        <v>73</v>
      </c>
      <c r="Q393" t="str">
        <f>IF(R393="","",INDEX('Backing 4'!U:U,MATCH(R393,'Backing 4'!T:T,0)))</f>
        <v>Even</v>
      </c>
      <c r="R393" t="str">
        <f>IF(M393="","",IF(C393="1 - Executive","",C393&amp;" &amp; "&amp;N393))</f>
        <v>6 - Junior Officer &amp; Sales &amp; Marketing</v>
      </c>
      <c r="S393" t="str">
        <f>IF(T393="","",INDEX('Backing 4'!Z:Z,MATCH(T393,'Backing 4'!Y:Y,0)))</f>
        <v>Even</v>
      </c>
      <c r="T393" t="str">
        <f>IF(M393="","",IF(C393="1 - Executive","",C393))</f>
        <v>6 - Junior Officer</v>
      </c>
      <c r="U393">
        <v>1</v>
      </c>
      <c r="V393" t="str">
        <f>IF(D393="Y","",IF(W393="Y",INDEX('Backing 2'!B:B,MATCH(C393,'Backing 2'!C:C,0)),C393))</f>
        <v>6 - Junior Officer</v>
      </c>
      <c r="W393" t="s">
        <v>86</v>
      </c>
      <c r="Y393" t="s">
        <v>74</v>
      </c>
      <c r="Z393">
        <v>26</v>
      </c>
      <c r="AA393" t="s">
        <v>44</v>
      </c>
      <c r="AB393" t="s">
        <v>80</v>
      </c>
      <c r="AC393" t="s">
        <v>83</v>
      </c>
      <c r="AD393" s="3">
        <v>43556</v>
      </c>
      <c r="AE393">
        <v>1</v>
      </c>
      <c r="AF393">
        <f ca="1">RAND()</f>
        <v>0.23925819896753242</v>
      </c>
    </row>
    <row r="394" spans="1:32" x14ac:dyDescent="0.3">
      <c r="A394">
        <v>102</v>
      </c>
      <c r="B394" t="s">
        <v>7</v>
      </c>
      <c r="C394" t="s">
        <v>92</v>
      </c>
      <c r="D394" t="s">
        <v>86</v>
      </c>
      <c r="E394">
        <v>2</v>
      </c>
      <c r="F394" t="s">
        <v>87</v>
      </c>
      <c r="G394" t="s">
        <v>85</v>
      </c>
      <c r="H394" s="2">
        <v>0.5</v>
      </c>
      <c r="I394" t="s">
        <v>87</v>
      </c>
      <c r="J394" t="s">
        <v>84</v>
      </c>
      <c r="K394" t="s">
        <v>14</v>
      </c>
      <c r="M394" t="s">
        <v>92</v>
      </c>
      <c r="N394" t="s">
        <v>14</v>
      </c>
      <c r="O394" s="1" t="s">
        <v>73</v>
      </c>
      <c r="P394" t="s">
        <v>73</v>
      </c>
      <c r="Q394" t="str">
        <f>IF(R394="","",INDEX('Backing 4'!U:U,MATCH(R394,'Backing 4'!T:T,0)))</f>
        <v>Even</v>
      </c>
      <c r="R394" t="str">
        <f>IF(M394="","",IF(C394="1 - Executive","",C394&amp;" &amp; "&amp;N394))</f>
        <v>4 - Manager &amp; Operations</v>
      </c>
      <c r="S394" t="str">
        <f>IF(T394="","",INDEX('Backing 4'!Z:Z,MATCH(T394,'Backing 4'!Y:Y,0)))</f>
        <v>Even</v>
      </c>
      <c r="T394" t="str">
        <f>IF(M394="","",IF(C394="1 - Executive","",C394))</f>
        <v>4 - Manager</v>
      </c>
      <c r="U394">
        <v>2</v>
      </c>
      <c r="V394" t="str">
        <f>IF(D394="Y","",IF(W394="Y",INDEX('Backing 2'!B:B,MATCH(C394,'Backing 2'!C:C,0)),C394))</f>
        <v>4 - Manager</v>
      </c>
      <c r="W394" t="s">
        <v>86</v>
      </c>
      <c r="Y394" t="s">
        <v>76</v>
      </c>
      <c r="Z394">
        <v>40</v>
      </c>
      <c r="AA394" t="s">
        <v>33</v>
      </c>
      <c r="AB394" t="s">
        <v>82</v>
      </c>
      <c r="AC394" t="s">
        <v>83</v>
      </c>
      <c r="AD394" s="3">
        <v>43191</v>
      </c>
      <c r="AE394">
        <v>2</v>
      </c>
      <c r="AF394">
        <f ca="1">RAND()</f>
        <v>0.20335743807272277</v>
      </c>
    </row>
    <row r="395" spans="1:32" x14ac:dyDescent="0.3">
      <c r="A395">
        <v>116</v>
      </c>
      <c r="B395" t="s">
        <v>8</v>
      </c>
      <c r="C395" t="s">
        <v>126</v>
      </c>
      <c r="D395" t="s">
        <v>86</v>
      </c>
      <c r="E395">
        <v>3</v>
      </c>
      <c r="F395" t="s">
        <v>87</v>
      </c>
      <c r="G395" t="s">
        <v>85</v>
      </c>
      <c r="H395" s="2">
        <v>0.5</v>
      </c>
      <c r="I395" t="s">
        <v>87</v>
      </c>
      <c r="J395" t="s">
        <v>84</v>
      </c>
      <c r="K395" t="s">
        <v>16</v>
      </c>
      <c r="M395" t="s">
        <v>126</v>
      </c>
      <c r="N395" t="s">
        <v>16</v>
      </c>
      <c r="O395" s="1" t="s">
        <v>73</v>
      </c>
      <c r="P395" t="s">
        <v>73</v>
      </c>
      <c r="Q395" t="str">
        <f>IF(R395="","",INDEX('Backing 4'!U:U,MATCH(R395,'Backing 4'!T:T,0)))</f>
        <v>Even</v>
      </c>
      <c r="R395" t="str">
        <f>IF(M395="","",IF(C395="1 - Executive","",C395&amp;" &amp; "&amp;N395))</f>
        <v>5 - Senior Officer &amp; Sales &amp; Marketing</v>
      </c>
      <c r="S395" t="str">
        <f>IF(T395="","",INDEX('Backing 4'!Z:Z,MATCH(T395,'Backing 4'!Y:Y,0)))</f>
        <v>Even</v>
      </c>
      <c r="T395" t="str">
        <f>IF(M395="","",IF(C395="1 - Executive","",C395))</f>
        <v>5 - Senior Officer</v>
      </c>
      <c r="U395">
        <v>2</v>
      </c>
      <c r="V395" t="str">
        <f>IF(D395="Y","",IF(W395="Y",INDEX('Backing 2'!B:B,MATCH(C395,'Backing 2'!C:C,0)),C395))</f>
        <v>5 - Senior Officer</v>
      </c>
      <c r="W395" t="s">
        <v>86</v>
      </c>
      <c r="Y395" t="s">
        <v>74</v>
      </c>
      <c r="Z395">
        <v>26</v>
      </c>
      <c r="AA395" t="s">
        <v>37</v>
      </c>
      <c r="AB395" t="s">
        <v>79</v>
      </c>
      <c r="AC395" t="s">
        <v>79</v>
      </c>
      <c r="AD395" s="3">
        <v>43191</v>
      </c>
      <c r="AE395">
        <v>2</v>
      </c>
      <c r="AF395">
        <f ca="1">RAND()</f>
        <v>0.36968347055693618</v>
      </c>
    </row>
    <row r="396" spans="1:32" x14ac:dyDescent="0.3">
      <c r="A396">
        <v>378</v>
      </c>
      <c r="B396" t="s">
        <v>8</v>
      </c>
      <c r="C396" t="s">
        <v>91</v>
      </c>
      <c r="D396" t="s">
        <v>84</v>
      </c>
      <c r="F396" t="s">
        <v>87</v>
      </c>
      <c r="G396" t="s">
        <v>87</v>
      </c>
      <c r="H396" s="2">
        <v>0.5</v>
      </c>
      <c r="I396" t="s">
        <v>87</v>
      </c>
      <c r="J396" t="s">
        <v>86</v>
      </c>
      <c r="K396" t="s">
        <v>14</v>
      </c>
      <c r="M396" t="s">
        <v>91</v>
      </c>
      <c r="N396" t="s">
        <v>14</v>
      </c>
      <c r="O396" s="1" t="s">
        <v>73</v>
      </c>
      <c r="P396" t="s">
        <v>73</v>
      </c>
      <c r="Q396" t="str">
        <f>IF(R396="","",INDEX('Backing 4'!U:U,MATCH(R396,'Backing 4'!T:T,0)))</f>
        <v>Even</v>
      </c>
      <c r="R396" t="str">
        <f>IF(M396="","",IF(C396="1 - Executive","",C396&amp;" &amp; "&amp;N396))</f>
        <v>6 - Junior Officer &amp; Operations</v>
      </c>
      <c r="S396" t="str">
        <f>IF(T396="","",INDEX('Backing 4'!Z:Z,MATCH(T396,'Backing 4'!Y:Y,0)))</f>
        <v>Even</v>
      </c>
      <c r="T396" t="str">
        <f>IF(M396="","",IF(C396="1 - Executive","",C396))</f>
        <v>6 - Junior Officer</v>
      </c>
      <c r="U396">
        <v>0</v>
      </c>
      <c r="V396" t="str">
        <f>IF(D396="Y","",IF(W396="Y",INDEX('Backing 2'!B:B,MATCH(C396,'Backing 2'!C:C,0)),C396))</f>
        <v/>
      </c>
      <c r="W396" t="s">
        <v>86</v>
      </c>
      <c r="Y396" t="s">
        <v>74</v>
      </c>
      <c r="Z396">
        <v>20</v>
      </c>
      <c r="AA396" t="s">
        <v>37</v>
      </c>
      <c r="AB396" t="s">
        <v>79</v>
      </c>
      <c r="AC396" t="s">
        <v>79</v>
      </c>
      <c r="AD396" s="3">
        <v>43922</v>
      </c>
      <c r="AE396">
        <v>0</v>
      </c>
      <c r="AF396">
        <f ca="1">RAND()</f>
        <v>0.28140015508067773</v>
      </c>
    </row>
    <row r="397" spans="1:32" x14ac:dyDescent="0.3">
      <c r="A397">
        <v>306</v>
      </c>
      <c r="B397" t="s">
        <v>7</v>
      </c>
      <c r="C397" t="s">
        <v>91</v>
      </c>
      <c r="D397" t="s">
        <v>86</v>
      </c>
      <c r="E397">
        <v>3</v>
      </c>
      <c r="F397" t="s">
        <v>87</v>
      </c>
      <c r="G397" t="s">
        <v>85</v>
      </c>
      <c r="H397" s="2">
        <v>0.5</v>
      </c>
      <c r="I397" t="s">
        <v>87</v>
      </c>
      <c r="J397" t="s">
        <v>84</v>
      </c>
      <c r="K397" t="s">
        <v>14</v>
      </c>
      <c r="M397" t="s">
        <v>91</v>
      </c>
      <c r="N397" t="s">
        <v>14</v>
      </c>
      <c r="O397" s="1" t="s">
        <v>73</v>
      </c>
      <c r="P397" t="s">
        <v>73</v>
      </c>
      <c r="Q397" t="str">
        <f>IF(R397="","",INDEX('Backing 4'!U:U,MATCH(R397,'Backing 4'!T:T,0)))</f>
        <v>Even</v>
      </c>
      <c r="R397" t="str">
        <f>IF(M397="","",IF(C397="1 - Executive","",C397&amp;" &amp; "&amp;N397))</f>
        <v>6 - Junior Officer &amp; Operations</v>
      </c>
      <c r="S397" t="str">
        <f>IF(T397="","",INDEX('Backing 4'!Z:Z,MATCH(T397,'Backing 4'!Y:Y,0)))</f>
        <v>Even</v>
      </c>
      <c r="T397" t="str">
        <f>IF(M397="","",IF(C397="1 - Executive","",C397))</f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86</v>
      </c>
      <c r="Y397" t="s">
        <v>74</v>
      </c>
      <c r="Z397">
        <v>26</v>
      </c>
      <c r="AA397" t="s">
        <v>25</v>
      </c>
      <c r="AB397" t="s">
        <v>25</v>
      </c>
      <c r="AC397" t="s">
        <v>25</v>
      </c>
      <c r="AD397" s="3">
        <v>43556</v>
      </c>
      <c r="AE397">
        <v>1</v>
      </c>
      <c r="AF397">
        <f ca="1">RAND()</f>
        <v>0.8995079804712609</v>
      </c>
    </row>
    <row r="398" spans="1:32" x14ac:dyDescent="0.3">
      <c r="A398">
        <v>162</v>
      </c>
      <c r="B398" t="s">
        <v>8</v>
      </c>
      <c r="C398" t="s">
        <v>91</v>
      </c>
      <c r="D398" t="s">
        <v>86</v>
      </c>
      <c r="E398">
        <v>2</v>
      </c>
      <c r="F398" t="s">
        <v>87</v>
      </c>
      <c r="G398" t="s">
        <v>85</v>
      </c>
      <c r="H398" s="2">
        <v>0.5</v>
      </c>
      <c r="I398" t="s">
        <v>87</v>
      </c>
      <c r="J398" t="s">
        <v>84</v>
      </c>
      <c r="K398" t="s">
        <v>14</v>
      </c>
      <c r="M398" t="s">
        <v>91</v>
      </c>
      <c r="N398" t="s">
        <v>14</v>
      </c>
      <c r="O398" s="1" t="s">
        <v>73</v>
      </c>
      <c r="P398" t="s">
        <v>73</v>
      </c>
      <c r="Q398" t="str">
        <f>IF(R398="","",INDEX('Backing 4'!U:U,MATCH(R398,'Backing 4'!T:T,0)))</f>
        <v>Even</v>
      </c>
      <c r="R398" t="str">
        <f>IF(M398="","",IF(C398="1 - Executive","",C398&amp;" &amp; "&amp;N398))</f>
        <v>6 - Junior Officer &amp; Operations</v>
      </c>
      <c r="S398" t="str">
        <f>IF(T398="","",INDEX('Backing 4'!Z:Z,MATCH(T398,'Backing 4'!Y:Y,0)))</f>
        <v>Even</v>
      </c>
      <c r="T398" t="str">
        <f>IF(M398="","",IF(C398="1 - Executive","",C398))</f>
        <v>6 - Junior Officer</v>
      </c>
      <c r="U398">
        <v>3</v>
      </c>
      <c r="V398" t="str">
        <f>IF(D398="Y","",IF(W398="Y",INDEX('Backing 2'!B:B,MATCH(C398,'Backing 2'!C:C,0)),C398))</f>
        <v>6 - Junior Officer</v>
      </c>
      <c r="W398" t="s">
        <v>86</v>
      </c>
      <c r="X398">
        <v>3</v>
      </c>
      <c r="Y398" t="s">
        <v>74</v>
      </c>
      <c r="Z398">
        <v>26</v>
      </c>
      <c r="AA398" t="s">
        <v>37</v>
      </c>
      <c r="AB398" t="s">
        <v>79</v>
      </c>
      <c r="AC398" t="s">
        <v>79</v>
      </c>
      <c r="AD398" s="3">
        <v>42826</v>
      </c>
      <c r="AE398">
        <v>3</v>
      </c>
      <c r="AF398">
        <f ca="1">RAND()</f>
        <v>0.46291451383022142</v>
      </c>
    </row>
    <row r="399" spans="1:32" x14ac:dyDescent="0.3">
      <c r="A399">
        <v>499</v>
      </c>
      <c r="B399" t="s">
        <v>8</v>
      </c>
      <c r="C399" t="s">
        <v>93</v>
      </c>
      <c r="D399" t="s">
        <v>86</v>
      </c>
      <c r="E399">
        <v>2</v>
      </c>
      <c r="F399" t="s">
        <v>87</v>
      </c>
      <c r="G399" t="s">
        <v>85</v>
      </c>
      <c r="H399" s="2">
        <v>0.5</v>
      </c>
      <c r="I399" t="s">
        <v>87</v>
      </c>
      <c r="J399" t="s">
        <v>84</v>
      </c>
      <c r="K399" t="s">
        <v>12</v>
      </c>
      <c r="M399" t="s">
        <v>93</v>
      </c>
      <c r="N399" t="s">
        <v>12</v>
      </c>
      <c r="O399" s="1" t="s">
        <v>73</v>
      </c>
      <c r="P399" t="s">
        <v>73</v>
      </c>
      <c r="Q399" t="str">
        <f>IF(R399="","",INDEX('Backing 4'!U:U,MATCH(R399,'Backing 4'!T:T,0)))</f>
        <v>Inconclusive</v>
      </c>
      <c r="R399" t="str">
        <f>IF(M399="","",IF(C399="1 - Executive","",C399&amp;" &amp; "&amp;N399))</f>
        <v>3 - Senior Manager &amp; Finance</v>
      </c>
      <c r="S399" t="str">
        <f>IF(T399="","",INDEX('Backing 4'!Z:Z,MATCH(T399,'Backing 4'!Y:Y,0)))</f>
        <v>Uneven - Men benefit</v>
      </c>
      <c r="T399" t="str">
        <f>IF(M399="","",IF(C399="1 - Executive","",C399))</f>
        <v>3 - Senior Manager</v>
      </c>
      <c r="U399">
        <v>1</v>
      </c>
      <c r="V399" t="str">
        <f>IF(D399="Y","",IF(W399="Y",INDEX('Backing 2'!B:B,MATCH(C399,'Backing 2'!C:C,0)),C399))</f>
        <v>4 - Manager</v>
      </c>
      <c r="W399" t="s">
        <v>84</v>
      </c>
      <c r="X399">
        <v>1</v>
      </c>
      <c r="Y399" t="s">
        <v>76</v>
      </c>
      <c r="Z399">
        <v>42</v>
      </c>
      <c r="AA399" t="s">
        <v>27</v>
      </c>
      <c r="AB399" t="s">
        <v>79</v>
      </c>
      <c r="AC399" t="s">
        <v>79</v>
      </c>
      <c r="AD399" s="3">
        <v>42461</v>
      </c>
      <c r="AE399">
        <v>4</v>
      </c>
      <c r="AF399">
        <f ca="1">RAND()</f>
        <v>0.9183352151853017</v>
      </c>
    </row>
    <row r="400" spans="1:32" x14ac:dyDescent="0.3">
      <c r="A400">
        <v>331</v>
      </c>
      <c r="B400" t="s">
        <v>7</v>
      </c>
      <c r="C400" t="s">
        <v>91</v>
      </c>
      <c r="D400" t="s">
        <v>86</v>
      </c>
      <c r="E400">
        <v>2</v>
      </c>
      <c r="F400" t="s">
        <v>87</v>
      </c>
      <c r="G400" t="s">
        <v>85</v>
      </c>
      <c r="H400" s="2">
        <v>0.5</v>
      </c>
      <c r="I400" t="s">
        <v>87</v>
      </c>
      <c r="J400" t="s">
        <v>84</v>
      </c>
      <c r="K400" t="s">
        <v>16</v>
      </c>
      <c r="M400" t="s">
        <v>91</v>
      </c>
      <c r="N400" t="s">
        <v>16</v>
      </c>
      <c r="O400" s="1" t="s">
        <v>73</v>
      </c>
      <c r="P400" t="s">
        <v>73</v>
      </c>
      <c r="Q400" t="str">
        <f>IF(R400="","",INDEX('Backing 4'!U:U,MATCH(R400,'Backing 4'!T:T,0)))</f>
        <v>Even</v>
      </c>
      <c r="R400" t="str">
        <f>IF(M400="","",IF(C400="1 - Executive","",C400&amp;" &amp; "&amp;N400))</f>
        <v>6 - Junior Officer &amp; Sales &amp; Marketing</v>
      </c>
      <c r="S400" t="str">
        <f>IF(T400="","",INDEX('Backing 4'!Z:Z,MATCH(T400,'Backing 4'!Y:Y,0)))</f>
        <v>Even</v>
      </c>
      <c r="T400" t="str">
        <f>IF(M400="","",IF(C400="1 - Executive","",C400))</f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86</v>
      </c>
      <c r="X400">
        <v>3</v>
      </c>
      <c r="Y400" t="s">
        <v>74</v>
      </c>
      <c r="Z400">
        <v>24</v>
      </c>
      <c r="AA400" t="s">
        <v>25</v>
      </c>
      <c r="AB400" t="s">
        <v>25</v>
      </c>
      <c r="AC400" t="s">
        <v>25</v>
      </c>
      <c r="AD400" s="3">
        <v>42826</v>
      </c>
      <c r="AE400">
        <v>3</v>
      </c>
      <c r="AF400">
        <f ca="1">RAND()</f>
        <v>0.75581440045677362</v>
      </c>
    </row>
    <row r="401" spans="1:32" x14ac:dyDescent="0.3">
      <c r="A401">
        <v>26</v>
      </c>
      <c r="B401" t="s">
        <v>8</v>
      </c>
      <c r="C401" t="s">
        <v>91</v>
      </c>
      <c r="D401" t="s">
        <v>86</v>
      </c>
      <c r="E401">
        <v>2</v>
      </c>
      <c r="F401" t="s">
        <v>87</v>
      </c>
      <c r="G401" t="s">
        <v>85</v>
      </c>
      <c r="H401" s="2">
        <v>0.5</v>
      </c>
      <c r="I401" t="s">
        <v>87</v>
      </c>
      <c r="J401" t="s">
        <v>84</v>
      </c>
      <c r="K401" t="s">
        <v>15</v>
      </c>
      <c r="M401" t="s">
        <v>91</v>
      </c>
      <c r="N401" t="s">
        <v>15</v>
      </c>
      <c r="O401" s="1" t="s">
        <v>73</v>
      </c>
      <c r="P401" t="s">
        <v>73</v>
      </c>
      <c r="Q401" t="str">
        <f>IF(R401="","",INDEX('Backing 4'!U:U,MATCH(R401,'Backing 4'!T:T,0)))</f>
        <v>Even</v>
      </c>
      <c r="R401" t="str">
        <f>IF(M401="","",IF(C401="1 - Executive","",C401&amp;" &amp; "&amp;N401))</f>
        <v>6 - Junior Officer &amp; Internal Services</v>
      </c>
      <c r="S401" t="str">
        <f>IF(T401="","",INDEX('Backing 4'!Z:Z,MATCH(T401,'Backing 4'!Y:Y,0)))</f>
        <v>Even</v>
      </c>
      <c r="T401" t="str">
        <f>IF(M401="","",IF(C401="1 - Executive","",C401))</f>
        <v>6 - Junior Officer</v>
      </c>
      <c r="U401">
        <v>2</v>
      </c>
      <c r="V401" t="str">
        <f>IF(D401="Y","",IF(W401="Y",INDEX('Backing 2'!B:B,MATCH(C401,'Backing 2'!C:C,0)),C401))</f>
        <v>6 - Junior Officer</v>
      </c>
      <c r="W401" t="s">
        <v>86</v>
      </c>
      <c r="X401">
        <v>3</v>
      </c>
      <c r="Y401" t="s">
        <v>74</v>
      </c>
      <c r="Z401">
        <v>22</v>
      </c>
      <c r="AA401" t="s">
        <v>25</v>
      </c>
      <c r="AB401" t="s">
        <v>25</v>
      </c>
      <c r="AC401" t="s">
        <v>25</v>
      </c>
      <c r="AD401" s="3">
        <v>43191</v>
      </c>
      <c r="AE401">
        <v>2</v>
      </c>
      <c r="AF401">
        <f ca="1">RAND()</f>
        <v>0.82231471584050442</v>
      </c>
    </row>
    <row r="402" spans="1:32" x14ac:dyDescent="0.3">
      <c r="A402">
        <v>201</v>
      </c>
      <c r="B402" t="s">
        <v>7</v>
      </c>
      <c r="C402" t="s">
        <v>126</v>
      </c>
      <c r="D402" t="s">
        <v>84</v>
      </c>
      <c r="F402" t="s">
        <v>87</v>
      </c>
      <c r="G402" t="s">
        <v>87</v>
      </c>
      <c r="H402" s="2">
        <v>0.5</v>
      </c>
      <c r="I402" t="s">
        <v>87</v>
      </c>
      <c r="J402" t="s">
        <v>86</v>
      </c>
      <c r="K402" t="s">
        <v>13</v>
      </c>
      <c r="M402" t="s">
        <v>126</v>
      </c>
      <c r="N402" t="s">
        <v>13</v>
      </c>
      <c r="O402" s="1">
        <v>0.6</v>
      </c>
      <c r="P402" t="s">
        <v>72</v>
      </c>
      <c r="Q402" t="str">
        <f>IF(R402="","",INDEX('Backing 4'!U:U,MATCH(R402,'Backing 4'!T:T,0)))</f>
        <v>Inconclusive</v>
      </c>
      <c r="R402" t="str">
        <f>IF(M402="","",IF(C402="1 - Executive","",C402&amp;" &amp; "&amp;N402))</f>
        <v>5 - Senior Officer &amp; HR</v>
      </c>
      <c r="S402" t="str">
        <f>IF(T402="","",INDEX('Backing 4'!Z:Z,MATCH(T402,'Backing 4'!Y:Y,0)))</f>
        <v>Even</v>
      </c>
      <c r="T402" t="str">
        <f>IF(M402="","",IF(C402="1 - Executive","",C402))</f>
        <v>5 - Senior Officer</v>
      </c>
      <c r="U402">
        <v>0</v>
      </c>
      <c r="V402" t="str">
        <f>IF(D402="Y","",IF(W402="Y",INDEX('Backing 2'!B:B,MATCH(C402,'Backing 2'!C:C,0)),C402))</f>
        <v/>
      </c>
      <c r="W402" t="s">
        <v>86</v>
      </c>
      <c r="Y402" t="s">
        <v>75</v>
      </c>
      <c r="Z402">
        <v>33</v>
      </c>
      <c r="AA402" t="s">
        <v>37</v>
      </c>
      <c r="AB402" t="s">
        <v>79</v>
      </c>
      <c r="AC402" t="s">
        <v>79</v>
      </c>
      <c r="AD402" s="3">
        <v>43922</v>
      </c>
      <c r="AE402">
        <v>0</v>
      </c>
      <c r="AF402">
        <f ca="1">RAND()</f>
        <v>0.41598372608724432</v>
      </c>
    </row>
    <row r="403" spans="1:32" x14ac:dyDescent="0.3">
      <c r="A403">
        <v>342</v>
      </c>
      <c r="B403" t="s">
        <v>7</v>
      </c>
      <c r="C403" t="s">
        <v>92</v>
      </c>
      <c r="D403" t="s">
        <v>86</v>
      </c>
      <c r="E403">
        <v>3</v>
      </c>
      <c r="F403" t="s">
        <v>87</v>
      </c>
      <c r="G403" t="s">
        <v>85</v>
      </c>
      <c r="H403" s="2">
        <v>0.5</v>
      </c>
      <c r="I403" t="s">
        <v>87</v>
      </c>
      <c r="J403" t="s">
        <v>84</v>
      </c>
      <c r="K403" t="s">
        <v>12</v>
      </c>
      <c r="M403" t="s">
        <v>92</v>
      </c>
      <c r="N403" t="s">
        <v>12</v>
      </c>
      <c r="O403" s="1">
        <v>0.9</v>
      </c>
      <c r="P403" t="s">
        <v>72</v>
      </c>
      <c r="Q403" t="str">
        <f>IF(R403="","",INDEX('Backing 4'!U:U,MATCH(R403,'Backing 4'!T:T,0)))</f>
        <v>Inconclusive</v>
      </c>
      <c r="R403" t="str">
        <f>IF(M403="","",IF(C403="1 - Executive","",C403&amp;" &amp; "&amp;N403))</f>
        <v>4 - Manager &amp; Finance</v>
      </c>
      <c r="S403" t="str">
        <f>IF(T403="","",INDEX('Backing 4'!Z:Z,MATCH(T403,'Backing 4'!Y:Y,0)))</f>
        <v>Even</v>
      </c>
      <c r="T403" t="str">
        <f>IF(M403="","",IF(C403="1 - Executive","",C403))</f>
        <v>4 - Manager</v>
      </c>
      <c r="U403">
        <v>3</v>
      </c>
      <c r="V403" t="str">
        <f>IF(D403="Y","",IF(W403="Y",INDEX('Backing 2'!B:B,MATCH(C403,'Backing 2'!C:C,0)),C403))</f>
        <v>4 - Manager</v>
      </c>
      <c r="W403" t="s">
        <v>86</v>
      </c>
      <c r="X403">
        <v>3</v>
      </c>
      <c r="Y403" t="s">
        <v>75</v>
      </c>
      <c r="Z403">
        <v>36</v>
      </c>
      <c r="AA403" t="s">
        <v>25</v>
      </c>
      <c r="AB403" t="s">
        <v>25</v>
      </c>
      <c r="AC403" t="s">
        <v>25</v>
      </c>
      <c r="AD403" s="3">
        <v>42826</v>
      </c>
      <c r="AE403">
        <v>3</v>
      </c>
      <c r="AF403">
        <f ca="1">RAND()</f>
        <v>0.32259178198012706</v>
      </c>
    </row>
    <row r="404" spans="1:32" x14ac:dyDescent="0.3">
      <c r="A404">
        <v>481</v>
      </c>
      <c r="B404" t="s">
        <v>8</v>
      </c>
      <c r="C404" t="s">
        <v>93</v>
      </c>
      <c r="D404" t="s">
        <v>86</v>
      </c>
      <c r="E404">
        <v>2</v>
      </c>
      <c r="F404" t="s">
        <v>87</v>
      </c>
      <c r="G404" t="s">
        <v>85</v>
      </c>
      <c r="H404" s="2">
        <v>0.5</v>
      </c>
      <c r="I404" t="s">
        <v>87</v>
      </c>
      <c r="J404" t="s">
        <v>84</v>
      </c>
      <c r="K404" t="s">
        <v>15</v>
      </c>
      <c r="M404" t="s">
        <v>93</v>
      </c>
      <c r="N404" t="s">
        <v>15</v>
      </c>
      <c r="O404" s="1" t="s">
        <v>73</v>
      </c>
      <c r="P404" t="s">
        <v>73</v>
      </c>
      <c r="Q404" t="str">
        <f>IF(R404="","",INDEX('Backing 4'!U:U,MATCH(R404,'Backing 4'!T:T,0)))</f>
        <v>Uneven - Men benefit</v>
      </c>
      <c r="R404" t="str">
        <f>IF(M404="","",IF(C404="1 - Executive","",C404&amp;" &amp; "&amp;N404))</f>
        <v>3 - Senior Manager &amp; Internal Services</v>
      </c>
      <c r="S404" t="str">
        <f>IF(T404="","",INDEX('Backing 4'!Z:Z,MATCH(T404,'Backing 4'!Y:Y,0)))</f>
        <v>Uneven - Men benefit</v>
      </c>
      <c r="T404" t="str">
        <f>IF(M404="","",IF(C404="1 - Executive","",C404))</f>
        <v>3 - Senior Manager</v>
      </c>
      <c r="U404">
        <v>2</v>
      </c>
      <c r="V404" t="str">
        <f>IF(D404="Y","",IF(W404="Y",INDEX('Backing 2'!B:B,MATCH(C404,'Backing 2'!C:C,0)),C404))</f>
        <v>3 - Senior Manager</v>
      </c>
      <c r="W404" t="s">
        <v>86</v>
      </c>
      <c r="X404">
        <v>3</v>
      </c>
      <c r="Y404" t="s">
        <v>75</v>
      </c>
      <c r="Z404">
        <v>37</v>
      </c>
      <c r="AA404" t="s">
        <v>32</v>
      </c>
      <c r="AB404" t="s">
        <v>79</v>
      </c>
      <c r="AC404" t="s">
        <v>79</v>
      </c>
      <c r="AD404" s="3">
        <v>42461</v>
      </c>
      <c r="AE404">
        <v>4</v>
      </c>
      <c r="AF404">
        <f ca="1">RAND()</f>
        <v>0.72903090195547693</v>
      </c>
    </row>
    <row r="405" spans="1:32" x14ac:dyDescent="0.3">
      <c r="A405">
        <v>123</v>
      </c>
      <c r="B405" t="s">
        <v>7</v>
      </c>
      <c r="C405" t="s">
        <v>91</v>
      </c>
      <c r="D405" t="s">
        <v>86</v>
      </c>
      <c r="E405">
        <v>3</v>
      </c>
      <c r="F405" t="s">
        <v>87</v>
      </c>
      <c r="G405" t="s">
        <v>85</v>
      </c>
      <c r="H405" s="2">
        <v>0.5</v>
      </c>
      <c r="I405" t="s">
        <v>87</v>
      </c>
      <c r="J405" t="s">
        <v>84</v>
      </c>
      <c r="K405" t="s">
        <v>16</v>
      </c>
      <c r="M405" t="s">
        <v>91</v>
      </c>
      <c r="N405" t="s">
        <v>16</v>
      </c>
      <c r="O405" s="1" t="s">
        <v>73</v>
      </c>
      <c r="P405" t="s">
        <v>73</v>
      </c>
      <c r="Q405" t="str">
        <f>IF(R405="","",INDEX('Backing 4'!U:U,MATCH(R405,'Backing 4'!T:T,0)))</f>
        <v>Even</v>
      </c>
      <c r="R405" t="str">
        <f>IF(M405="","",IF(C405="1 - Executive","",C405&amp;" &amp; "&amp;N405))</f>
        <v>6 - Junior Officer &amp; Sales &amp; Marketing</v>
      </c>
      <c r="S405" t="str">
        <f>IF(T405="","",INDEX('Backing 4'!Z:Z,MATCH(T405,'Backing 4'!Y:Y,0)))</f>
        <v>Even</v>
      </c>
      <c r="T405" t="str">
        <f>IF(M405="","",IF(C405="1 - Executive","",C405))</f>
        <v>6 - Junior Officer</v>
      </c>
      <c r="U405">
        <v>2</v>
      </c>
      <c r="V405" t="str">
        <f>IF(D405="Y","",IF(W405="Y",INDEX('Backing 2'!B:B,MATCH(C405,'Backing 2'!C:C,0)),C405))</f>
        <v>6 - Junior Officer</v>
      </c>
      <c r="W405" t="s">
        <v>86</v>
      </c>
      <c r="X405">
        <v>2</v>
      </c>
      <c r="Y405" t="s">
        <v>75</v>
      </c>
      <c r="Z405">
        <v>30</v>
      </c>
      <c r="AA405" t="s">
        <v>30</v>
      </c>
      <c r="AB405" t="s">
        <v>82</v>
      </c>
      <c r="AC405" t="s">
        <v>83</v>
      </c>
      <c r="AD405" s="3">
        <v>43191</v>
      </c>
      <c r="AE405">
        <v>2</v>
      </c>
      <c r="AF405">
        <f ca="1">RAND()</f>
        <v>0.66957597117348855</v>
      </c>
    </row>
    <row r="406" spans="1:32" x14ac:dyDescent="0.3">
      <c r="A406">
        <v>228</v>
      </c>
      <c r="B406" t="s">
        <v>8</v>
      </c>
      <c r="C406" t="s">
        <v>126</v>
      </c>
      <c r="D406" t="s">
        <v>86</v>
      </c>
      <c r="E406">
        <v>2</v>
      </c>
      <c r="F406" t="s">
        <v>85</v>
      </c>
      <c r="G406" t="s">
        <v>85</v>
      </c>
      <c r="H406" s="2">
        <v>0.5</v>
      </c>
      <c r="I406" t="s">
        <v>87</v>
      </c>
      <c r="J406" t="s">
        <v>84</v>
      </c>
      <c r="K406" t="s">
        <v>15</v>
      </c>
      <c r="M406" t="s">
        <v>92</v>
      </c>
      <c r="N406" t="s">
        <v>15</v>
      </c>
      <c r="O406" s="1" t="s">
        <v>73</v>
      </c>
      <c r="P406" t="s">
        <v>73</v>
      </c>
      <c r="Q406" t="str">
        <f>IF(R406="","",INDEX('Backing 4'!U:U,MATCH(R406,'Backing 4'!T:T,0)))</f>
        <v>Even</v>
      </c>
      <c r="R406" t="str">
        <f>IF(M406="","",IF(C406="1 - Executive","",C406&amp;" &amp; "&amp;N406))</f>
        <v>5 - Senior Officer &amp; Internal Services</v>
      </c>
      <c r="S406" t="str">
        <f>IF(T406="","",INDEX('Backing 4'!Z:Z,MATCH(T406,'Backing 4'!Y:Y,0)))</f>
        <v>Even</v>
      </c>
      <c r="T406" t="str">
        <f>IF(M406="","",IF(C406="1 - Executive","",C406))</f>
        <v>5 - Senior Officer</v>
      </c>
      <c r="U406">
        <v>2</v>
      </c>
      <c r="V406" t="str">
        <f>IF(D406="Y","",IF(W406="Y",INDEX('Backing 2'!B:B,MATCH(C406,'Backing 2'!C:C,0)),C406))</f>
        <v>5 - Senior Officer</v>
      </c>
      <c r="W406" t="s">
        <v>86</v>
      </c>
      <c r="X406">
        <v>3</v>
      </c>
      <c r="Y406" t="s">
        <v>75</v>
      </c>
      <c r="Z406">
        <v>31</v>
      </c>
      <c r="AA406" t="s">
        <v>25</v>
      </c>
      <c r="AB406" t="s">
        <v>25</v>
      </c>
      <c r="AC406" t="s">
        <v>25</v>
      </c>
      <c r="AD406" s="3">
        <v>42461</v>
      </c>
      <c r="AE406">
        <v>4</v>
      </c>
      <c r="AF406">
        <f ca="1">RAND()</f>
        <v>0.27070028075266217</v>
      </c>
    </row>
    <row r="407" spans="1:32" x14ac:dyDescent="0.3">
      <c r="A407">
        <v>300</v>
      </c>
      <c r="B407" t="s">
        <v>8</v>
      </c>
      <c r="C407" t="s">
        <v>92</v>
      </c>
      <c r="D407" t="s">
        <v>86</v>
      </c>
      <c r="E407">
        <v>3</v>
      </c>
      <c r="F407" t="s">
        <v>87</v>
      </c>
      <c r="G407" t="s">
        <v>85</v>
      </c>
      <c r="H407" s="2">
        <v>0.5</v>
      </c>
      <c r="I407" t="s">
        <v>87</v>
      </c>
      <c r="J407" t="s">
        <v>84</v>
      </c>
      <c r="K407" t="s">
        <v>14</v>
      </c>
      <c r="M407" t="s">
        <v>92</v>
      </c>
      <c r="N407" t="s">
        <v>14</v>
      </c>
      <c r="O407" s="1" t="s">
        <v>73</v>
      </c>
      <c r="P407" t="s">
        <v>73</v>
      </c>
      <c r="Q407" t="str">
        <f>IF(R407="","",INDEX('Backing 4'!U:U,MATCH(R407,'Backing 4'!T:T,0)))</f>
        <v>Even</v>
      </c>
      <c r="R407" t="str">
        <f>IF(M407="","",IF(C407="1 - Executive","",C407&amp;" &amp; "&amp;N407))</f>
        <v>4 - Manager &amp; Operations</v>
      </c>
      <c r="S407" t="str">
        <f>IF(T407="","",INDEX('Backing 4'!Z:Z,MATCH(T407,'Backing 4'!Y:Y,0)))</f>
        <v>Even</v>
      </c>
      <c r="T407" t="str">
        <f>IF(M407="","",IF(C407="1 - Executive","",C407))</f>
        <v>4 - Manager</v>
      </c>
      <c r="U407">
        <v>2</v>
      </c>
      <c r="V407" t="str">
        <f>IF(D407="Y","",IF(W407="Y",INDEX('Backing 2'!B:B,MATCH(C407,'Backing 2'!C:C,0)),C407))</f>
        <v>4 - Manager</v>
      </c>
      <c r="W407" t="s">
        <v>86</v>
      </c>
      <c r="X407">
        <v>3</v>
      </c>
      <c r="Y407" t="s">
        <v>75</v>
      </c>
      <c r="Z407">
        <v>32</v>
      </c>
      <c r="AA407" t="s">
        <v>37</v>
      </c>
      <c r="AB407" t="s">
        <v>79</v>
      </c>
      <c r="AC407" t="s">
        <v>79</v>
      </c>
      <c r="AD407" s="3">
        <v>42461</v>
      </c>
      <c r="AE407">
        <v>4</v>
      </c>
      <c r="AF407">
        <f ca="1">RAND()</f>
        <v>0.29610630674912797</v>
      </c>
    </row>
    <row r="408" spans="1:32" x14ac:dyDescent="0.3">
      <c r="A408">
        <v>244</v>
      </c>
      <c r="B408" t="s">
        <v>8</v>
      </c>
      <c r="C408" t="s">
        <v>93</v>
      </c>
      <c r="D408" t="s">
        <v>86</v>
      </c>
      <c r="E408">
        <v>2</v>
      </c>
      <c r="F408" t="s">
        <v>87</v>
      </c>
      <c r="G408" t="s">
        <v>85</v>
      </c>
      <c r="H408" s="2">
        <v>0.5</v>
      </c>
      <c r="I408" t="s">
        <v>87</v>
      </c>
      <c r="J408" t="s">
        <v>84</v>
      </c>
      <c r="K408" t="s">
        <v>16</v>
      </c>
      <c r="M408" t="s">
        <v>93</v>
      </c>
      <c r="N408" t="s">
        <v>16</v>
      </c>
      <c r="O408" s="1" t="s">
        <v>73</v>
      </c>
      <c r="P408" t="s">
        <v>73</v>
      </c>
      <c r="Q408" t="str">
        <f>IF(R408="","",INDEX('Backing 4'!U:U,MATCH(R408,'Backing 4'!T:T,0)))</f>
        <v>Uneven - Men benefit</v>
      </c>
      <c r="R408" t="str">
        <f>IF(M408="","",IF(C408="1 - Executive","",C408&amp;" &amp; "&amp;N408))</f>
        <v>3 - Senior Manager &amp; Sales &amp; Marketing</v>
      </c>
      <c r="S408" t="str">
        <f>IF(T408="","",INDEX('Backing 4'!Z:Z,MATCH(T408,'Backing 4'!Y:Y,0)))</f>
        <v>Uneven - Men benefit</v>
      </c>
      <c r="T408" t="str">
        <f>IF(M408="","",IF(C408="1 - Executive","",C408))</f>
        <v>3 - Senior Manager</v>
      </c>
      <c r="U408">
        <v>4</v>
      </c>
      <c r="V408" t="str">
        <f>IF(D408="Y","",IF(W408="Y",INDEX('Backing 2'!B:B,MATCH(C408,'Backing 2'!C:C,0)),C408))</f>
        <v>3 - Senior Manager</v>
      </c>
      <c r="W408" t="s">
        <v>86</v>
      </c>
      <c r="X408">
        <v>4</v>
      </c>
      <c r="Y408" t="s">
        <v>76</v>
      </c>
      <c r="Z408">
        <v>41</v>
      </c>
      <c r="AA408" t="s">
        <v>42</v>
      </c>
      <c r="AB408" t="s">
        <v>79</v>
      </c>
      <c r="AC408" t="s">
        <v>79</v>
      </c>
      <c r="AD408" s="3">
        <v>40634</v>
      </c>
      <c r="AE408">
        <v>9</v>
      </c>
      <c r="AF408">
        <f ca="1">RAND()</f>
        <v>0.41846229135247781</v>
      </c>
    </row>
    <row r="409" spans="1:32" x14ac:dyDescent="0.3">
      <c r="A409">
        <v>199</v>
      </c>
      <c r="B409" t="s">
        <v>7</v>
      </c>
      <c r="C409" t="s">
        <v>91</v>
      </c>
      <c r="D409" t="s">
        <v>86</v>
      </c>
      <c r="E409">
        <v>3</v>
      </c>
      <c r="F409" t="s">
        <v>87</v>
      </c>
      <c r="G409" t="s">
        <v>85</v>
      </c>
      <c r="H409" s="2">
        <v>0.5</v>
      </c>
      <c r="I409" t="s">
        <v>87</v>
      </c>
      <c r="J409" t="s">
        <v>84</v>
      </c>
      <c r="K409" t="s">
        <v>15</v>
      </c>
      <c r="M409" t="s">
        <v>91</v>
      </c>
      <c r="N409" t="s">
        <v>15</v>
      </c>
      <c r="O409" s="1" t="s">
        <v>73</v>
      </c>
      <c r="P409" t="s">
        <v>73</v>
      </c>
      <c r="Q409" t="str">
        <f>IF(R409="","",INDEX('Backing 4'!U:U,MATCH(R409,'Backing 4'!T:T,0)))</f>
        <v>Even</v>
      </c>
      <c r="R409" t="str">
        <f>IF(M409="","",IF(C409="1 - Executive","",C409&amp;" &amp; "&amp;N409))</f>
        <v>6 - Junior Officer &amp; Internal Services</v>
      </c>
      <c r="S409" t="str">
        <f>IF(T409="","",INDEX('Backing 4'!Z:Z,MATCH(T409,'Backing 4'!Y:Y,0)))</f>
        <v>Even</v>
      </c>
      <c r="T409" t="str">
        <f>IF(M409="","",IF(C409="1 - Executive","",C409))</f>
        <v>6 - Junior Officer</v>
      </c>
      <c r="U409">
        <v>2</v>
      </c>
      <c r="V409" t="str">
        <f>IF(D409="Y","",IF(W409="Y",INDEX('Backing 2'!B:B,MATCH(C409,'Backing 2'!C:C,0)),C409))</f>
        <v>6 - Junior Officer</v>
      </c>
      <c r="W409" t="s">
        <v>86</v>
      </c>
      <c r="X409">
        <v>2</v>
      </c>
      <c r="Y409" t="s">
        <v>74</v>
      </c>
      <c r="Z409">
        <v>24</v>
      </c>
      <c r="AA409" t="s">
        <v>25</v>
      </c>
      <c r="AB409" t="s">
        <v>25</v>
      </c>
      <c r="AC409" t="s">
        <v>25</v>
      </c>
      <c r="AD409" s="3">
        <v>43191</v>
      </c>
      <c r="AE409">
        <v>2</v>
      </c>
      <c r="AF409">
        <f ca="1">RAND()</f>
        <v>0.39787600875917506</v>
      </c>
    </row>
    <row r="410" spans="1:32" x14ac:dyDescent="0.3">
      <c r="A410">
        <v>458</v>
      </c>
      <c r="B410" t="s">
        <v>7</v>
      </c>
      <c r="C410" t="s">
        <v>93</v>
      </c>
      <c r="D410" t="s">
        <v>86</v>
      </c>
      <c r="E410">
        <v>4</v>
      </c>
      <c r="F410" t="s">
        <v>87</v>
      </c>
      <c r="G410" t="s">
        <v>85</v>
      </c>
      <c r="H410" s="2">
        <v>0.5</v>
      </c>
      <c r="I410" t="s">
        <v>87</v>
      </c>
      <c r="J410" t="s">
        <v>84</v>
      </c>
      <c r="K410" t="s">
        <v>16</v>
      </c>
      <c r="M410" t="s">
        <v>93</v>
      </c>
      <c r="N410" t="s">
        <v>16</v>
      </c>
      <c r="O410" s="1" t="s">
        <v>73</v>
      </c>
      <c r="P410" t="s">
        <v>73</v>
      </c>
      <c r="Q410" t="str">
        <f>IF(R410="","",INDEX('Backing 4'!U:U,MATCH(R410,'Backing 4'!T:T,0)))</f>
        <v>Uneven - Men benefit</v>
      </c>
      <c r="R410" t="str">
        <f>IF(M410="","",IF(C410="1 - Executive","",C410&amp;" &amp; "&amp;N410))</f>
        <v>3 - Senior Manager &amp; Sales &amp; Marketing</v>
      </c>
      <c r="S410" t="str">
        <f>IF(T410="","",INDEX('Backing 4'!Z:Z,MATCH(T410,'Backing 4'!Y:Y,0)))</f>
        <v>Uneven - Men benefit</v>
      </c>
      <c r="T410" t="str">
        <f>IF(M410="","",IF(C410="1 - Executive","",C410))</f>
        <v>3 - Senior Manager</v>
      </c>
      <c r="U410">
        <v>2</v>
      </c>
      <c r="V410" t="str">
        <f>IF(D410="Y","",IF(W410="Y",INDEX('Backing 2'!B:B,MATCH(C410,'Backing 2'!C:C,0)),C410))</f>
        <v>3 - Senior Manager</v>
      </c>
      <c r="W410" t="s">
        <v>86</v>
      </c>
      <c r="X410">
        <v>3</v>
      </c>
      <c r="Y410" t="s">
        <v>76</v>
      </c>
      <c r="Z410">
        <v>48</v>
      </c>
      <c r="AA410" t="s">
        <v>36</v>
      </c>
      <c r="AB410" t="s">
        <v>79</v>
      </c>
      <c r="AC410" t="s">
        <v>79</v>
      </c>
      <c r="AD410" s="3">
        <v>40634</v>
      </c>
      <c r="AE410">
        <v>9</v>
      </c>
      <c r="AF410">
        <f ca="1">RAND()</f>
        <v>0.63710789824858438</v>
      </c>
    </row>
    <row r="411" spans="1:32" x14ac:dyDescent="0.3">
      <c r="A411">
        <v>422</v>
      </c>
      <c r="B411" t="s">
        <v>7</v>
      </c>
      <c r="C411" t="s">
        <v>91</v>
      </c>
      <c r="D411" t="s">
        <v>86</v>
      </c>
      <c r="E411">
        <v>2</v>
      </c>
      <c r="F411" t="s">
        <v>87</v>
      </c>
      <c r="G411" t="s">
        <v>85</v>
      </c>
      <c r="H411" s="2">
        <v>0.5</v>
      </c>
      <c r="I411" t="s">
        <v>87</v>
      </c>
      <c r="J411" t="s">
        <v>84</v>
      </c>
      <c r="K411" t="s">
        <v>14</v>
      </c>
      <c r="M411" t="s">
        <v>91</v>
      </c>
      <c r="N411" t="s">
        <v>14</v>
      </c>
      <c r="O411" s="1" t="s">
        <v>73</v>
      </c>
      <c r="P411" t="s">
        <v>73</v>
      </c>
      <c r="Q411" t="str">
        <f>IF(R411="","",INDEX('Backing 4'!U:U,MATCH(R411,'Backing 4'!T:T,0)))</f>
        <v>Even</v>
      </c>
      <c r="R411" t="str">
        <f>IF(M411="","",IF(C411="1 - Executive","",C411&amp;" &amp; "&amp;N411))</f>
        <v>6 - Junior Officer &amp; Operations</v>
      </c>
      <c r="S411" t="str">
        <f>IF(T411="","",INDEX('Backing 4'!Z:Z,MATCH(T411,'Backing 4'!Y:Y,0)))</f>
        <v>Even</v>
      </c>
      <c r="T411" t="str">
        <f>IF(M411="","",IF(C411="1 - Executive","",C411))</f>
        <v>6 - Junior Officer</v>
      </c>
      <c r="U411">
        <v>2</v>
      </c>
      <c r="V411" t="str">
        <f>IF(D411="Y","",IF(W411="Y",INDEX('Backing 2'!B:B,MATCH(C411,'Backing 2'!C:C,0)),C411))</f>
        <v>6 - Junior Officer</v>
      </c>
      <c r="W411" t="s">
        <v>86</v>
      </c>
      <c r="X411">
        <v>2</v>
      </c>
      <c r="Y411" t="s">
        <v>74</v>
      </c>
      <c r="Z411">
        <v>24</v>
      </c>
      <c r="AA411" t="s">
        <v>25</v>
      </c>
      <c r="AB411" t="s">
        <v>25</v>
      </c>
      <c r="AC411" t="s">
        <v>25</v>
      </c>
      <c r="AD411" s="3">
        <v>43191</v>
      </c>
      <c r="AE411">
        <v>2</v>
      </c>
      <c r="AF411">
        <f ca="1">RAND()</f>
        <v>0.78755151404987966</v>
      </c>
    </row>
    <row r="412" spans="1:32" x14ac:dyDescent="0.3">
      <c r="A412">
        <v>96</v>
      </c>
      <c r="B412" t="s">
        <v>8</v>
      </c>
      <c r="C412" t="s">
        <v>91</v>
      </c>
      <c r="D412" t="s">
        <v>86</v>
      </c>
      <c r="E412">
        <v>2</v>
      </c>
      <c r="F412" t="s">
        <v>87</v>
      </c>
      <c r="G412" t="s">
        <v>85</v>
      </c>
      <c r="H412" s="2">
        <v>0.5</v>
      </c>
      <c r="I412" t="s">
        <v>87</v>
      </c>
      <c r="J412" t="s">
        <v>84</v>
      </c>
      <c r="K412" t="s">
        <v>14</v>
      </c>
      <c r="M412" t="s">
        <v>91</v>
      </c>
      <c r="N412" t="s">
        <v>14</v>
      </c>
      <c r="O412" s="1" t="s">
        <v>73</v>
      </c>
      <c r="P412" t="s">
        <v>73</v>
      </c>
      <c r="Q412" t="str">
        <f>IF(R412="","",INDEX('Backing 4'!U:U,MATCH(R412,'Backing 4'!T:T,0)))</f>
        <v>Even</v>
      </c>
      <c r="R412" t="str">
        <f>IF(M412="","",IF(C412="1 - Executive","",C412&amp;" &amp; "&amp;N412))</f>
        <v>6 - Junior Officer &amp; Operations</v>
      </c>
      <c r="S412" t="str">
        <f>IF(T412="","",INDEX('Backing 4'!Z:Z,MATCH(T412,'Backing 4'!Y:Y,0)))</f>
        <v>Even</v>
      </c>
      <c r="T412" t="str">
        <f>IF(M412="","",IF(C412="1 - Executive","",C412))</f>
        <v>6 - Junior Officer</v>
      </c>
      <c r="U412">
        <v>1</v>
      </c>
      <c r="V412" t="str">
        <f>IF(D412="Y","",IF(W412="Y",INDEX('Backing 2'!B:B,MATCH(C412,'Backing 2'!C:C,0)),C412))</f>
        <v>6 - Junior Officer</v>
      </c>
      <c r="W412" t="s">
        <v>86</v>
      </c>
      <c r="Y412" t="s">
        <v>74</v>
      </c>
      <c r="Z412">
        <v>25</v>
      </c>
      <c r="AA412" t="s">
        <v>37</v>
      </c>
      <c r="AB412" t="s">
        <v>79</v>
      </c>
      <c r="AC412" t="s">
        <v>79</v>
      </c>
      <c r="AD412" s="3">
        <v>43556</v>
      </c>
      <c r="AE412">
        <v>1</v>
      </c>
      <c r="AF412">
        <f ca="1">RAND()</f>
        <v>0.43243198052688625</v>
      </c>
    </row>
    <row r="413" spans="1:32" x14ac:dyDescent="0.3">
      <c r="A413">
        <v>42</v>
      </c>
      <c r="B413" t="s">
        <v>7</v>
      </c>
      <c r="C413" t="s">
        <v>91</v>
      </c>
      <c r="D413" t="s">
        <v>86</v>
      </c>
      <c r="E413">
        <v>3</v>
      </c>
      <c r="F413" t="s">
        <v>87</v>
      </c>
      <c r="G413" t="s">
        <v>85</v>
      </c>
      <c r="H413" s="2">
        <v>0.5</v>
      </c>
      <c r="I413" t="s">
        <v>87</v>
      </c>
      <c r="J413" t="s">
        <v>84</v>
      </c>
      <c r="K413" t="s">
        <v>14</v>
      </c>
      <c r="M413" t="s">
        <v>91</v>
      </c>
      <c r="N413" t="s">
        <v>14</v>
      </c>
      <c r="O413" s="1" t="s">
        <v>73</v>
      </c>
      <c r="P413" t="s">
        <v>73</v>
      </c>
      <c r="Q413" t="str">
        <f>IF(R413="","",INDEX('Backing 4'!U:U,MATCH(R413,'Backing 4'!T:T,0)))</f>
        <v>Even</v>
      </c>
      <c r="R413" t="str">
        <f>IF(M413="","",IF(C413="1 - Executive","",C413&amp;" &amp; "&amp;N413))</f>
        <v>6 - Junior Officer &amp; Operations</v>
      </c>
      <c r="S413" t="str">
        <f>IF(T413="","",INDEX('Backing 4'!Z:Z,MATCH(T413,'Backing 4'!Y:Y,0)))</f>
        <v>Even</v>
      </c>
      <c r="T413" t="str">
        <f>IF(M413="","",IF(C413="1 - Executive","",C413))</f>
        <v>6 - Junior Officer</v>
      </c>
      <c r="U413">
        <v>1</v>
      </c>
      <c r="V413" t="str">
        <f>IF(D413="Y","",IF(W413="Y",INDEX('Backing 2'!B:B,MATCH(C413,'Backing 2'!C:C,0)),C413))</f>
        <v>6 - Junior Officer</v>
      </c>
      <c r="W413" t="s">
        <v>86</v>
      </c>
      <c r="Y413" t="s">
        <v>74</v>
      </c>
      <c r="Z413">
        <v>28</v>
      </c>
      <c r="AA413" t="s">
        <v>25</v>
      </c>
      <c r="AB413" t="s">
        <v>25</v>
      </c>
      <c r="AC413" t="s">
        <v>25</v>
      </c>
      <c r="AD413" s="3">
        <v>43556</v>
      </c>
      <c r="AE413">
        <v>1</v>
      </c>
      <c r="AF413">
        <f ca="1">RAND()</f>
        <v>0.70551374143539869</v>
      </c>
    </row>
    <row r="414" spans="1:32" x14ac:dyDescent="0.3">
      <c r="A414">
        <v>456</v>
      </c>
      <c r="B414" t="s">
        <v>8</v>
      </c>
      <c r="C414" t="s">
        <v>126</v>
      </c>
      <c r="D414" t="s">
        <v>86</v>
      </c>
      <c r="E414">
        <v>2</v>
      </c>
      <c r="F414" t="s">
        <v>87</v>
      </c>
      <c r="G414" t="s">
        <v>85</v>
      </c>
      <c r="H414" s="2">
        <v>0.5</v>
      </c>
      <c r="I414" t="s">
        <v>87</v>
      </c>
      <c r="J414" t="s">
        <v>84</v>
      </c>
      <c r="K414" t="s">
        <v>15</v>
      </c>
      <c r="M414" t="s">
        <v>126</v>
      </c>
      <c r="N414" t="s">
        <v>15</v>
      </c>
      <c r="O414" s="1" t="s">
        <v>73</v>
      </c>
      <c r="P414" t="s">
        <v>73</v>
      </c>
      <c r="Q414" t="str">
        <f>IF(R414="","",INDEX('Backing 4'!U:U,MATCH(R414,'Backing 4'!T:T,0)))</f>
        <v>Even</v>
      </c>
      <c r="R414" t="str">
        <f>IF(M414="","",IF(C414="1 - Executive","",C414&amp;" &amp; "&amp;N414))</f>
        <v>5 - Senior Officer &amp; Internal Services</v>
      </c>
      <c r="S414" t="str">
        <f>IF(T414="","",INDEX('Backing 4'!Z:Z,MATCH(T414,'Backing 4'!Y:Y,0)))</f>
        <v>Even</v>
      </c>
      <c r="T414" t="str">
        <f>IF(M414="","",IF(C414="1 - Executive","",C414))</f>
        <v>5 - Senior Officer</v>
      </c>
      <c r="U414">
        <v>3</v>
      </c>
      <c r="V414" t="str">
        <f>IF(D414="Y","",IF(W414="Y",INDEX('Backing 2'!B:B,MATCH(C414,'Backing 2'!C:C,0)),C414))</f>
        <v>5 - Senior Officer</v>
      </c>
      <c r="W414" t="s">
        <v>86</v>
      </c>
      <c r="X414">
        <v>2</v>
      </c>
      <c r="Y414" t="s">
        <v>74</v>
      </c>
      <c r="Z414">
        <v>28</v>
      </c>
      <c r="AA414" t="s">
        <v>38</v>
      </c>
      <c r="AB414" t="s">
        <v>79</v>
      </c>
      <c r="AC414" t="s">
        <v>79</v>
      </c>
      <c r="AD414" s="3">
        <v>41365</v>
      </c>
      <c r="AE414">
        <v>7</v>
      </c>
      <c r="AF414">
        <f ca="1">RAND()</f>
        <v>0.50211876807824407</v>
      </c>
    </row>
    <row r="415" spans="1:32" x14ac:dyDescent="0.3">
      <c r="A415">
        <v>333</v>
      </c>
      <c r="B415" t="s">
        <v>8</v>
      </c>
      <c r="C415" t="s">
        <v>91</v>
      </c>
      <c r="D415" t="s">
        <v>86</v>
      </c>
      <c r="E415">
        <v>3</v>
      </c>
      <c r="F415" t="s">
        <v>87</v>
      </c>
      <c r="G415" t="s">
        <v>85</v>
      </c>
      <c r="H415" s="2">
        <v>0.5</v>
      </c>
      <c r="I415" t="s">
        <v>87</v>
      </c>
      <c r="J415" t="s">
        <v>84</v>
      </c>
      <c r="K415" t="s">
        <v>16</v>
      </c>
      <c r="M415" t="s">
        <v>91</v>
      </c>
      <c r="N415" t="s">
        <v>16</v>
      </c>
      <c r="O415" s="1" t="s">
        <v>73</v>
      </c>
      <c r="P415" t="s">
        <v>73</v>
      </c>
      <c r="Q415" t="str">
        <f>IF(R415="","",INDEX('Backing 4'!U:U,MATCH(R415,'Backing 4'!T:T,0)))</f>
        <v>Even</v>
      </c>
      <c r="R415" t="str">
        <f>IF(M415="","",IF(C415="1 - Executive","",C415&amp;" &amp; "&amp;N415))</f>
        <v>6 - Junior Officer &amp; Sales &amp; Marketing</v>
      </c>
      <c r="S415" t="str">
        <f>IF(T415="","",INDEX('Backing 4'!Z:Z,MATCH(T415,'Backing 4'!Y:Y,0)))</f>
        <v>Even</v>
      </c>
      <c r="T415" t="str">
        <f>IF(M415="","",IF(C415="1 - Executive","",C415))</f>
        <v>6 - Junior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86</v>
      </c>
      <c r="Y415" t="s">
        <v>74</v>
      </c>
      <c r="Z415">
        <v>26</v>
      </c>
      <c r="AA415" t="s">
        <v>25</v>
      </c>
      <c r="AB415" t="s">
        <v>25</v>
      </c>
      <c r="AC415" t="s">
        <v>25</v>
      </c>
      <c r="AD415" s="3">
        <v>43556</v>
      </c>
      <c r="AE415">
        <v>1</v>
      </c>
      <c r="AF415">
        <f ca="1">RAND()</f>
        <v>0.50905997561849936</v>
      </c>
    </row>
    <row r="416" spans="1:32" x14ac:dyDescent="0.3">
      <c r="A416">
        <v>369</v>
      </c>
      <c r="B416" t="s">
        <v>7</v>
      </c>
      <c r="C416" t="s">
        <v>126</v>
      </c>
      <c r="D416" t="s">
        <v>86</v>
      </c>
      <c r="F416" t="s">
        <v>87</v>
      </c>
      <c r="G416" t="s">
        <v>87</v>
      </c>
      <c r="H416" s="2">
        <v>0.5</v>
      </c>
      <c r="I416" t="s">
        <v>85</v>
      </c>
      <c r="J416" t="s">
        <v>84</v>
      </c>
      <c r="K416" t="s">
        <v>16</v>
      </c>
      <c r="L416" t="s">
        <v>88</v>
      </c>
      <c r="N416" t="s">
        <v>16</v>
      </c>
      <c r="O416" s="1" t="s">
        <v>73</v>
      </c>
      <c r="P416" t="s">
        <v>73</v>
      </c>
      <c r="Q416" t="str">
        <f>IF(R416="","",INDEX('Backing 4'!U:U,MATCH(R416,'Backing 4'!T:T,0)))</f>
        <v/>
      </c>
      <c r="R416" t="str">
        <f>IF(M416="","",IF(C416="1 - Executive","",C416&amp;" &amp; "&amp;N416))</f>
        <v/>
      </c>
      <c r="S416" t="str">
        <f>IF(T416="","",INDEX('Backing 4'!Z:Z,MATCH(T416,'Backing 4'!Y:Y,0)))</f>
        <v/>
      </c>
      <c r="T416" t="str">
        <f>IF(M416="","",IF(C416="1 - Executive","",C416))</f>
        <v/>
      </c>
      <c r="U416">
        <v>3</v>
      </c>
      <c r="V416" t="str">
        <f>IF(D416="Y","",IF(W416="Y",INDEX('Backing 2'!B:B,MATCH(C416,'Backing 2'!C:C,0)),C416))</f>
        <v>5 - Senior Officer</v>
      </c>
      <c r="W416" t="s">
        <v>86</v>
      </c>
      <c r="X416">
        <v>3</v>
      </c>
      <c r="Y416" t="s">
        <v>76</v>
      </c>
      <c r="Z416">
        <v>45</v>
      </c>
      <c r="AA416" t="s">
        <v>34</v>
      </c>
      <c r="AB416" t="s">
        <v>79</v>
      </c>
      <c r="AC416" t="s">
        <v>79</v>
      </c>
      <c r="AD416" s="3">
        <v>40634</v>
      </c>
      <c r="AE416">
        <v>9</v>
      </c>
      <c r="AF416">
        <f ca="1">RAND()</f>
        <v>0.91693961814125324</v>
      </c>
    </row>
    <row r="417" spans="1:32" x14ac:dyDescent="0.3">
      <c r="A417">
        <v>468</v>
      </c>
      <c r="B417" t="s">
        <v>8</v>
      </c>
      <c r="C417" s="4" t="s">
        <v>95</v>
      </c>
      <c r="D417" t="s">
        <v>86</v>
      </c>
      <c r="F417" t="s">
        <v>87</v>
      </c>
      <c r="G417" t="s">
        <v>87</v>
      </c>
      <c r="H417" s="2">
        <v>0.5</v>
      </c>
      <c r="I417" t="s">
        <v>85</v>
      </c>
      <c r="J417" t="s">
        <v>84</v>
      </c>
      <c r="K417" t="s">
        <v>17</v>
      </c>
      <c r="L417" t="s">
        <v>88</v>
      </c>
      <c r="N417" t="s">
        <v>17</v>
      </c>
      <c r="O417" s="1" t="s">
        <v>73</v>
      </c>
      <c r="P417" t="s">
        <v>73</v>
      </c>
      <c r="Q417" t="str">
        <f>IF(R417="","",INDEX('Backing 4'!U:U,MATCH(R417,'Backing 4'!T:T,0)))</f>
        <v/>
      </c>
      <c r="R417" t="str">
        <f>IF(M417="","",IF(C417="1 - Executive","",C417&amp;" &amp; "&amp;N417))</f>
        <v/>
      </c>
      <c r="S417" t="str">
        <f>IF(T417="","",INDEX('Backing 4'!Z:Z,MATCH(T417,'Backing 4'!Y:Y,0)))</f>
        <v/>
      </c>
      <c r="T417" t="str">
        <f>IF(M417="","",IF(C417="1 - Executive","",C417))</f>
        <v/>
      </c>
      <c r="U417">
        <v>2</v>
      </c>
      <c r="V417" t="str">
        <f>IF(D417="Y","",IF(W417="Y",INDEX('Backing 2'!B:B,MATCH(C417,'Backing 2'!C:C,0)),C417))</f>
        <v>1 - Executive</v>
      </c>
      <c r="W417" t="s">
        <v>86</v>
      </c>
      <c r="X417">
        <v>3</v>
      </c>
      <c r="Y417" t="s">
        <v>75</v>
      </c>
      <c r="Z417">
        <v>31</v>
      </c>
      <c r="AA417" t="s">
        <v>25</v>
      </c>
      <c r="AB417" t="s">
        <v>25</v>
      </c>
      <c r="AC417" t="s">
        <v>25</v>
      </c>
      <c r="AD417" s="3">
        <v>41365</v>
      </c>
      <c r="AE417">
        <v>7</v>
      </c>
      <c r="AF417">
        <f ca="1">RAND()</f>
        <v>0.26641357683870281</v>
      </c>
    </row>
    <row r="418" spans="1:32" x14ac:dyDescent="0.3">
      <c r="A418">
        <v>363</v>
      </c>
      <c r="B418" t="s">
        <v>8</v>
      </c>
      <c r="C418" t="s">
        <v>95</v>
      </c>
      <c r="D418" t="s">
        <v>86</v>
      </c>
      <c r="F418" t="s">
        <v>87</v>
      </c>
      <c r="G418" t="s">
        <v>87</v>
      </c>
      <c r="H418" s="2">
        <v>0.5</v>
      </c>
      <c r="I418" t="s">
        <v>87</v>
      </c>
      <c r="J418" t="s">
        <v>84</v>
      </c>
      <c r="K418" t="s">
        <v>17</v>
      </c>
      <c r="M418" t="s">
        <v>95</v>
      </c>
      <c r="N418" t="s">
        <v>17</v>
      </c>
      <c r="O418" s="1" t="s">
        <v>73</v>
      </c>
      <c r="P418" t="s">
        <v>73</v>
      </c>
      <c r="Q418" t="str">
        <f>IF(R418="","",INDEX('Backing 4'!U:U,MATCH(R418,'Backing 4'!T:T,0)))</f>
        <v/>
      </c>
      <c r="R418" t="str">
        <f>IF(M418="","",IF(C418="1 - Executive","",C418&amp;" &amp; "&amp;N418))</f>
        <v/>
      </c>
      <c r="S418" t="str">
        <f>IF(T418="","",INDEX('Backing 4'!Z:Z,MATCH(T418,'Backing 4'!Y:Y,0)))</f>
        <v/>
      </c>
      <c r="T418" t="str">
        <f>IF(M418="","",IF(C418="1 - Executive","",C418))</f>
        <v/>
      </c>
      <c r="U418">
        <v>4</v>
      </c>
      <c r="V418" t="str">
        <f>IF(D418="Y","",IF(W418="Y",INDEX('Backing 2'!B:B,MATCH(C418,'Backing 2'!C:C,0)),C418))</f>
        <v>1 - Executive</v>
      </c>
      <c r="W418" t="s">
        <v>86</v>
      </c>
      <c r="X418">
        <v>3</v>
      </c>
      <c r="Y418" t="s">
        <v>76</v>
      </c>
      <c r="Z418">
        <v>45</v>
      </c>
      <c r="AA418" t="s">
        <v>37</v>
      </c>
      <c r="AB418" t="s">
        <v>79</v>
      </c>
      <c r="AC418" t="s">
        <v>79</v>
      </c>
      <c r="AD418" s="3">
        <v>41365</v>
      </c>
      <c r="AE418">
        <v>7</v>
      </c>
      <c r="AF418">
        <f ca="1">RAND()</f>
        <v>0.84496480703478793</v>
      </c>
    </row>
    <row r="419" spans="1:32" x14ac:dyDescent="0.3">
      <c r="A419">
        <v>191</v>
      </c>
      <c r="B419" t="s">
        <v>8</v>
      </c>
      <c r="C419" s="4" t="s">
        <v>126</v>
      </c>
      <c r="D419" t="s">
        <v>86</v>
      </c>
      <c r="E419">
        <v>3</v>
      </c>
      <c r="F419" t="s">
        <v>87</v>
      </c>
      <c r="G419" t="s">
        <v>87</v>
      </c>
      <c r="H419" s="2">
        <v>0.5</v>
      </c>
      <c r="I419" t="s">
        <v>85</v>
      </c>
      <c r="J419" t="s">
        <v>84</v>
      </c>
      <c r="K419" t="s">
        <v>16</v>
      </c>
      <c r="L419" t="s">
        <v>88</v>
      </c>
      <c r="N419" t="s">
        <v>16</v>
      </c>
      <c r="O419" s="1" t="s">
        <v>73</v>
      </c>
      <c r="P419" t="s">
        <v>73</v>
      </c>
      <c r="Q419" t="str">
        <f>IF(R419="","",INDEX('Backing 4'!U:U,MATCH(R419,'Backing 4'!T:T,0)))</f>
        <v/>
      </c>
      <c r="R419" t="str">
        <f>IF(M419="","",IF(C419="1 - Executive","",C419&amp;" &amp; "&amp;N419))</f>
        <v/>
      </c>
      <c r="S419" t="str">
        <f>IF(T419="","",INDEX('Backing 4'!Z:Z,MATCH(T419,'Backing 4'!Y:Y,0)))</f>
        <v/>
      </c>
      <c r="T419" t="str">
        <f>IF(M419="","",IF(C419="1 - Executive","",C419))</f>
        <v/>
      </c>
      <c r="U419">
        <v>3</v>
      </c>
      <c r="V419" t="str">
        <f>IF(D419="Y","",IF(W419="Y",INDEX('Backing 2'!B:B,MATCH(C419,'Backing 2'!C:C,0)),C419))</f>
        <v>5 - Senior Officer</v>
      </c>
      <c r="W419" t="s">
        <v>86</v>
      </c>
      <c r="X419">
        <v>3</v>
      </c>
      <c r="Y419" t="s">
        <v>78</v>
      </c>
      <c r="Z419">
        <v>62</v>
      </c>
      <c r="AA419" t="s">
        <v>25</v>
      </c>
      <c r="AB419" t="s">
        <v>25</v>
      </c>
      <c r="AC419" t="s">
        <v>25</v>
      </c>
      <c r="AD419" s="3">
        <v>40634</v>
      </c>
      <c r="AE419">
        <v>9</v>
      </c>
      <c r="AF419">
        <f ca="1">RAND()</f>
        <v>0.29859439372723651</v>
      </c>
    </row>
    <row r="420" spans="1:32" x14ac:dyDescent="0.3">
      <c r="A420">
        <v>292</v>
      </c>
      <c r="B420" t="s">
        <v>8</v>
      </c>
      <c r="C420" t="s">
        <v>91</v>
      </c>
      <c r="D420" t="s">
        <v>86</v>
      </c>
      <c r="E420">
        <v>3</v>
      </c>
      <c r="F420" t="s">
        <v>87</v>
      </c>
      <c r="G420" t="s">
        <v>85</v>
      </c>
      <c r="H420" s="2">
        <v>0.5</v>
      </c>
      <c r="I420" t="s">
        <v>87</v>
      </c>
      <c r="J420" t="s">
        <v>84</v>
      </c>
      <c r="K420" t="s">
        <v>16</v>
      </c>
      <c r="M420" t="s">
        <v>91</v>
      </c>
      <c r="N420" t="s">
        <v>16</v>
      </c>
      <c r="O420" s="1" t="s">
        <v>73</v>
      </c>
      <c r="P420" t="s">
        <v>73</v>
      </c>
      <c r="Q420" t="str">
        <f>IF(R420="","",INDEX('Backing 4'!U:U,MATCH(R420,'Backing 4'!T:T,0)))</f>
        <v>Even</v>
      </c>
      <c r="R420" t="str">
        <f>IF(M420="","",IF(C420="1 - Executive","",C420&amp;" &amp; "&amp;N420))</f>
        <v>6 - Junior Officer &amp; Sales &amp; Marketing</v>
      </c>
      <c r="S420" t="str">
        <f>IF(T420="","",INDEX('Backing 4'!Z:Z,MATCH(T420,'Backing 4'!Y:Y,0)))</f>
        <v>Even</v>
      </c>
      <c r="T420" t="str">
        <f>IF(M420="","",IF(C420="1 - Executive","",C420))</f>
        <v>6 - Junior Officer</v>
      </c>
      <c r="U420">
        <v>2</v>
      </c>
      <c r="V420" t="str">
        <f>IF(D420="Y","",IF(W420="Y",INDEX('Backing 2'!B:B,MATCH(C420,'Backing 2'!C:C,0)),C420))</f>
        <v>6 - Junior Officer</v>
      </c>
      <c r="W420" t="s">
        <v>86</v>
      </c>
      <c r="X420">
        <v>3</v>
      </c>
      <c r="Y420" t="s">
        <v>74</v>
      </c>
      <c r="Z420">
        <v>22</v>
      </c>
      <c r="AA420" t="s">
        <v>37</v>
      </c>
      <c r="AB420" t="s">
        <v>79</v>
      </c>
      <c r="AC420" t="s">
        <v>79</v>
      </c>
      <c r="AD420" s="3">
        <v>43191</v>
      </c>
      <c r="AE420">
        <v>2</v>
      </c>
      <c r="AF420">
        <f ca="1">RAND()</f>
        <v>0.81212259388810337</v>
      </c>
    </row>
    <row r="421" spans="1:32" x14ac:dyDescent="0.3">
      <c r="A421">
        <v>445</v>
      </c>
      <c r="B421" t="s">
        <v>8</v>
      </c>
      <c r="C421" t="s">
        <v>92</v>
      </c>
      <c r="D421" t="s">
        <v>86</v>
      </c>
      <c r="E421">
        <v>2</v>
      </c>
      <c r="F421" t="s">
        <v>87</v>
      </c>
      <c r="G421" t="s">
        <v>85</v>
      </c>
      <c r="H421" s="2">
        <v>0.5</v>
      </c>
      <c r="I421" t="s">
        <v>87</v>
      </c>
      <c r="J421" t="s">
        <v>84</v>
      </c>
      <c r="K421" t="s">
        <v>15</v>
      </c>
      <c r="M421" t="s">
        <v>92</v>
      </c>
      <c r="N421" t="s">
        <v>15</v>
      </c>
      <c r="O421" s="1" t="s">
        <v>73</v>
      </c>
      <c r="P421" t="s">
        <v>73</v>
      </c>
      <c r="Q421" t="str">
        <f>IF(R421="","",INDEX('Backing 4'!U:U,MATCH(R421,'Backing 4'!T:T,0)))</f>
        <v>Even</v>
      </c>
      <c r="R421" t="str">
        <f>IF(M421="","",IF(C421="1 - Executive","",C421&amp;" &amp; "&amp;N421))</f>
        <v>4 - Manager &amp; Internal Services</v>
      </c>
      <c r="S421" t="str">
        <f>IF(T421="","",INDEX('Backing 4'!Z:Z,MATCH(T421,'Backing 4'!Y:Y,0)))</f>
        <v>Even</v>
      </c>
      <c r="T421" t="str">
        <f>IF(M421="","",IF(C421="1 - Executive","",C421))</f>
        <v>4 - Manager</v>
      </c>
      <c r="U421">
        <v>3</v>
      </c>
      <c r="V421" t="str">
        <f>IF(D421="Y","",IF(W421="Y",INDEX('Backing 2'!B:B,MATCH(C421,'Backing 2'!C:C,0)),C421))</f>
        <v>4 - Manager</v>
      </c>
      <c r="W421" t="s">
        <v>86</v>
      </c>
      <c r="X421">
        <v>3</v>
      </c>
      <c r="Y421" t="s">
        <v>75</v>
      </c>
      <c r="Z421">
        <v>34</v>
      </c>
      <c r="AA421" t="s">
        <v>25</v>
      </c>
      <c r="AB421" t="s">
        <v>25</v>
      </c>
      <c r="AC421" t="s">
        <v>25</v>
      </c>
      <c r="AD421" s="3">
        <v>41000</v>
      </c>
      <c r="AE421">
        <v>8</v>
      </c>
      <c r="AF421">
        <f ca="1">RAND()</f>
        <v>0.27872517352707282</v>
      </c>
    </row>
    <row r="422" spans="1:32" x14ac:dyDescent="0.3">
      <c r="A422">
        <v>224</v>
      </c>
      <c r="B422" t="s">
        <v>8</v>
      </c>
      <c r="C422" t="s">
        <v>93</v>
      </c>
      <c r="D422" t="s">
        <v>86</v>
      </c>
      <c r="E422">
        <v>2</v>
      </c>
      <c r="F422" t="s">
        <v>87</v>
      </c>
      <c r="G422" t="s">
        <v>85</v>
      </c>
      <c r="H422" s="2">
        <v>0.5</v>
      </c>
      <c r="I422" t="s">
        <v>87</v>
      </c>
      <c r="J422" t="s">
        <v>84</v>
      </c>
      <c r="K422" t="s">
        <v>15</v>
      </c>
      <c r="M422" t="s">
        <v>93</v>
      </c>
      <c r="N422" t="s">
        <v>15</v>
      </c>
      <c r="O422" s="1" t="s">
        <v>73</v>
      </c>
      <c r="P422" t="s">
        <v>73</v>
      </c>
      <c r="Q422" t="str">
        <f>IF(R422="","",INDEX('Backing 4'!U:U,MATCH(R422,'Backing 4'!T:T,0)))</f>
        <v>Uneven - Men benefit</v>
      </c>
      <c r="R422" t="str">
        <f>IF(M422="","",IF(C422="1 - Executive","",C422&amp;" &amp; "&amp;N422))</f>
        <v>3 - Senior Manager &amp; Internal Services</v>
      </c>
      <c r="S422" t="str">
        <f>IF(T422="","",INDEX('Backing 4'!Z:Z,MATCH(T422,'Backing 4'!Y:Y,0)))</f>
        <v>Uneven - Men benefit</v>
      </c>
      <c r="T422" t="str">
        <f>IF(M422="","",IF(C422="1 - Executive","",C422))</f>
        <v>3 - Senior Manager</v>
      </c>
      <c r="U422">
        <v>2</v>
      </c>
      <c r="V422" t="str">
        <f>IF(D422="Y","",IF(W422="Y",INDEX('Backing 2'!B:B,MATCH(C422,'Backing 2'!C:C,0)),C422))</f>
        <v>3 - Senior Manager</v>
      </c>
      <c r="W422" t="s">
        <v>86</v>
      </c>
      <c r="X422">
        <v>3</v>
      </c>
      <c r="Y422" t="s">
        <v>76</v>
      </c>
      <c r="Z422">
        <v>46</v>
      </c>
      <c r="AA422" t="s">
        <v>36</v>
      </c>
      <c r="AB422" t="s">
        <v>79</v>
      </c>
      <c r="AC422" t="s">
        <v>79</v>
      </c>
      <c r="AD422" s="3">
        <v>40634</v>
      </c>
      <c r="AE422">
        <v>9</v>
      </c>
      <c r="AF422">
        <f ca="1">RAND()</f>
        <v>0.48058005292387129</v>
      </c>
    </row>
    <row r="423" spans="1:32" x14ac:dyDescent="0.3">
      <c r="A423">
        <v>65</v>
      </c>
      <c r="B423" t="s">
        <v>7</v>
      </c>
      <c r="C423" t="s">
        <v>94</v>
      </c>
      <c r="D423" t="s">
        <v>86</v>
      </c>
      <c r="E423">
        <v>2</v>
      </c>
      <c r="F423" t="s">
        <v>87</v>
      </c>
      <c r="G423" t="s">
        <v>85</v>
      </c>
      <c r="H423" s="2">
        <v>0.5</v>
      </c>
      <c r="I423" t="s">
        <v>87</v>
      </c>
      <c r="J423" t="s">
        <v>84</v>
      </c>
      <c r="K423" t="s">
        <v>16</v>
      </c>
      <c r="M423" t="s">
        <v>94</v>
      </c>
      <c r="N423" t="s">
        <v>16</v>
      </c>
      <c r="O423" s="1" t="s">
        <v>73</v>
      </c>
      <c r="P423" t="s">
        <v>73</v>
      </c>
      <c r="Q423" t="str">
        <f>IF(R423="","",INDEX('Backing 4'!U:U,MATCH(R423,'Backing 4'!T:T,0)))</f>
        <v>Inconclusive</v>
      </c>
      <c r="R423" t="str">
        <f>IF(M423="","",IF(C423="1 - Executive","",C423&amp;" &amp; "&amp;N423))</f>
        <v>2 - Director &amp; Sales &amp; Marketing</v>
      </c>
      <c r="S423" t="s">
        <v>125</v>
      </c>
      <c r="T423" t="str">
        <f>IF(M423="","",IF(C423="1 - Executive","",C423))</f>
        <v>2 - Director</v>
      </c>
      <c r="U423">
        <v>3</v>
      </c>
      <c r="V423" t="str">
        <f>IF(D423="Y","",IF(W423="Y",INDEX('Backing 2'!B:B,MATCH(C423,'Backing 2'!C:C,0)),C423))</f>
        <v>2 - Director</v>
      </c>
      <c r="W423" t="s">
        <v>86</v>
      </c>
      <c r="X423">
        <v>3</v>
      </c>
      <c r="Y423" t="s">
        <v>76</v>
      </c>
      <c r="Z423">
        <v>45</v>
      </c>
      <c r="AA423" t="s">
        <v>37</v>
      </c>
      <c r="AB423" t="s">
        <v>79</v>
      </c>
      <c r="AC423" t="s">
        <v>79</v>
      </c>
      <c r="AD423" s="3">
        <v>42461</v>
      </c>
      <c r="AE423">
        <v>4</v>
      </c>
      <c r="AF423">
        <f ca="1">RAND()</f>
        <v>6.5312867750874748E-2</v>
      </c>
    </row>
    <row r="424" spans="1:32" x14ac:dyDescent="0.3">
      <c r="A424">
        <v>111</v>
      </c>
      <c r="B424" t="s">
        <v>7</v>
      </c>
      <c r="C424" t="s">
        <v>126</v>
      </c>
      <c r="D424" t="s">
        <v>84</v>
      </c>
      <c r="F424" t="s">
        <v>87</v>
      </c>
      <c r="G424" t="s">
        <v>87</v>
      </c>
      <c r="H424" s="2">
        <v>0.5</v>
      </c>
      <c r="I424" t="s">
        <v>87</v>
      </c>
      <c r="J424" t="s">
        <v>86</v>
      </c>
      <c r="K424" t="s">
        <v>12</v>
      </c>
      <c r="M424" t="s">
        <v>126</v>
      </c>
      <c r="N424" t="s">
        <v>12</v>
      </c>
      <c r="O424" s="1" t="s">
        <v>73</v>
      </c>
      <c r="P424" t="s">
        <v>73</v>
      </c>
      <c r="Q424" t="str">
        <f>IF(R424="","",INDEX('Backing 4'!U:U,MATCH(R424,'Backing 4'!T:T,0)))</f>
        <v>Inconclusive</v>
      </c>
      <c r="R424" t="str">
        <f>IF(M424="","",IF(C424="1 - Executive","",C424&amp;" &amp; "&amp;N424))</f>
        <v>5 - Senior Officer &amp; Finance</v>
      </c>
      <c r="S424" t="str">
        <f>IF(T424="","",INDEX('Backing 4'!Z:Z,MATCH(T424,'Backing 4'!Y:Y,0)))</f>
        <v>Even</v>
      </c>
      <c r="T424" t="str">
        <f>IF(M424="","",IF(C424="1 - Executive","",C424))</f>
        <v>5 - Senior Officer</v>
      </c>
      <c r="U424">
        <v>0</v>
      </c>
      <c r="V424" t="str">
        <f>IF(D424="Y","",IF(W424="Y",INDEX('Backing 2'!B:B,MATCH(C424,'Backing 2'!C:C,0)),C424))</f>
        <v/>
      </c>
      <c r="W424" t="s">
        <v>86</v>
      </c>
      <c r="Y424" t="s">
        <v>75</v>
      </c>
      <c r="Z424">
        <v>33</v>
      </c>
      <c r="AA424" t="s">
        <v>36</v>
      </c>
      <c r="AB424" t="s">
        <v>79</v>
      </c>
      <c r="AC424" t="s">
        <v>79</v>
      </c>
      <c r="AD424" s="3">
        <v>43922</v>
      </c>
      <c r="AE424">
        <v>0</v>
      </c>
      <c r="AF424">
        <f ca="1">RAND()</f>
        <v>0.32731492116200256</v>
      </c>
    </row>
    <row r="425" spans="1:32" x14ac:dyDescent="0.3">
      <c r="A425">
        <v>133</v>
      </c>
      <c r="B425" t="s">
        <v>7</v>
      </c>
      <c r="C425" t="s">
        <v>92</v>
      </c>
      <c r="D425" t="s">
        <v>86</v>
      </c>
      <c r="E425">
        <v>3</v>
      </c>
      <c r="F425" t="s">
        <v>87</v>
      </c>
      <c r="G425" t="s">
        <v>85</v>
      </c>
      <c r="H425" s="2">
        <v>0.5</v>
      </c>
      <c r="I425" t="s">
        <v>87</v>
      </c>
      <c r="J425" t="s">
        <v>84</v>
      </c>
      <c r="K425" t="s">
        <v>14</v>
      </c>
      <c r="M425" t="s">
        <v>92</v>
      </c>
      <c r="N425" t="s">
        <v>14</v>
      </c>
      <c r="O425" s="1" t="s">
        <v>73</v>
      </c>
      <c r="P425" t="s">
        <v>73</v>
      </c>
      <c r="Q425" t="str">
        <f>IF(R425="","",INDEX('Backing 4'!U:U,MATCH(R425,'Backing 4'!T:T,0)))</f>
        <v>Even</v>
      </c>
      <c r="R425" t="str">
        <f>IF(M425="","",IF(C425="1 - Executive","",C425&amp;" &amp; "&amp;N425))</f>
        <v>4 - Manager &amp; Operations</v>
      </c>
      <c r="S425" t="str">
        <f>IF(T425="","",INDEX('Backing 4'!Z:Z,MATCH(T425,'Backing 4'!Y:Y,0)))</f>
        <v>Even</v>
      </c>
      <c r="T425" t="str">
        <f>IF(M425="","",IF(C425="1 - Executive","",C425))</f>
        <v>4 - Manager</v>
      </c>
      <c r="U425">
        <v>3</v>
      </c>
      <c r="V425" t="str">
        <f>IF(D425="Y","",IF(W425="Y",INDEX('Backing 2'!B:B,MATCH(C425,'Backing 2'!C:C,0)),C425))</f>
        <v>4 - Manager</v>
      </c>
      <c r="W425" t="s">
        <v>86</v>
      </c>
      <c r="X425">
        <v>2</v>
      </c>
      <c r="Y425" t="s">
        <v>75</v>
      </c>
      <c r="Z425">
        <v>38</v>
      </c>
      <c r="AA425" t="s">
        <v>34</v>
      </c>
      <c r="AB425" t="s">
        <v>79</v>
      </c>
      <c r="AC425" t="s">
        <v>79</v>
      </c>
      <c r="AD425" s="3">
        <v>42826</v>
      </c>
      <c r="AE425">
        <v>3</v>
      </c>
      <c r="AF425">
        <f ca="1">RAND()</f>
        <v>0.81889503979817679</v>
      </c>
    </row>
    <row r="426" spans="1:32" x14ac:dyDescent="0.3">
      <c r="A426">
        <v>121</v>
      </c>
      <c r="B426" t="s">
        <v>8</v>
      </c>
      <c r="C426" s="4" t="s">
        <v>91</v>
      </c>
      <c r="D426" t="s">
        <v>86</v>
      </c>
      <c r="E426">
        <v>3</v>
      </c>
      <c r="F426" t="s">
        <v>87</v>
      </c>
      <c r="G426" t="s">
        <v>87</v>
      </c>
      <c r="H426" s="2">
        <v>0.5</v>
      </c>
      <c r="I426" t="s">
        <v>85</v>
      </c>
      <c r="J426" t="s">
        <v>84</v>
      </c>
      <c r="K426" t="s">
        <v>14</v>
      </c>
      <c r="L426" t="s">
        <v>88</v>
      </c>
      <c r="N426" t="s">
        <v>14</v>
      </c>
      <c r="O426" s="1" t="s">
        <v>73</v>
      </c>
      <c r="P426" t="s">
        <v>73</v>
      </c>
      <c r="Q426" t="str">
        <f>IF(R426="","",INDEX('Backing 4'!U:U,MATCH(R426,'Backing 4'!T:T,0)))</f>
        <v/>
      </c>
      <c r="R426" t="str">
        <f>IF(M426="","",IF(C426="1 - Executive","",C426&amp;" &amp; "&amp;N426))</f>
        <v/>
      </c>
      <c r="S426" t="str">
        <f>IF(T426="","",INDEX('Backing 4'!Z:Z,MATCH(T426,'Backing 4'!Y:Y,0)))</f>
        <v/>
      </c>
      <c r="T426" t="str">
        <f>IF(M426="","",IF(C426="1 - Executive","",C426))</f>
        <v/>
      </c>
      <c r="U426">
        <v>3</v>
      </c>
      <c r="V426" t="str">
        <f>IF(D426="Y","",IF(W426="Y",INDEX('Backing 2'!B:B,MATCH(C426,'Backing 2'!C:C,0)),C426))</f>
        <v>6 - Junior Officer</v>
      </c>
      <c r="W426" t="s">
        <v>86</v>
      </c>
      <c r="X426">
        <v>3</v>
      </c>
      <c r="Y426" t="s">
        <v>76</v>
      </c>
      <c r="Z426">
        <v>46</v>
      </c>
      <c r="AA426" t="s">
        <v>25</v>
      </c>
      <c r="AB426" t="s">
        <v>25</v>
      </c>
      <c r="AC426" t="s">
        <v>25</v>
      </c>
      <c r="AD426" s="3">
        <v>42826</v>
      </c>
      <c r="AE426">
        <v>3</v>
      </c>
      <c r="AF426">
        <f ca="1">RAND()</f>
        <v>0.44147913400603001</v>
      </c>
    </row>
    <row r="427" spans="1:32" x14ac:dyDescent="0.3">
      <c r="A427">
        <v>498</v>
      </c>
      <c r="B427" t="s">
        <v>8</v>
      </c>
      <c r="C427" t="s">
        <v>91</v>
      </c>
      <c r="D427" t="s">
        <v>86</v>
      </c>
      <c r="E427">
        <v>2</v>
      </c>
      <c r="F427" t="s">
        <v>87</v>
      </c>
      <c r="G427" t="s">
        <v>85</v>
      </c>
      <c r="H427" s="2">
        <v>0.5</v>
      </c>
      <c r="I427" t="s">
        <v>87</v>
      </c>
      <c r="J427" t="s">
        <v>84</v>
      </c>
      <c r="K427" t="s">
        <v>16</v>
      </c>
      <c r="M427" t="s">
        <v>91</v>
      </c>
      <c r="N427" t="s">
        <v>16</v>
      </c>
      <c r="O427" s="1" t="s">
        <v>73</v>
      </c>
      <c r="P427" t="s">
        <v>73</v>
      </c>
      <c r="Q427" t="str">
        <f>IF(R427="","",INDEX('Backing 4'!U:U,MATCH(R427,'Backing 4'!T:T,0)))</f>
        <v>Even</v>
      </c>
      <c r="R427" t="str">
        <f>IF(M427="","",IF(C427="1 - Executive","",C427&amp;" &amp; "&amp;N427))</f>
        <v>6 - Junior Officer &amp; Sales &amp; Marketing</v>
      </c>
      <c r="S427" t="str">
        <f>IF(T427="","",INDEX('Backing 4'!Z:Z,MATCH(T427,'Backing 4'!Y:Y,0)))</f>
        <v>Even</v>
      </c>
      <c r="T427" t="str">
        <f>IF(M427="","",IF(C427="1 - Executive","",C427))</f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86</v>
      </c>
      <c r="X427">
        <v>3</v>
      </c>
      <c r="Y427" t="s">
        <v>74</v>
      </c>
      <c r="Z427">
        <v>21</v>
      </c>
      <c r="AA427" t="s">
        <v>41</v>
      </c>
      <c r="AB427" t="s">
        <v>80</v>
      </c>
      <c r="AC427" t="s">
        <v>83</v>
      </c>
      <c r="AD427" s="3">
        <v>43191</v>
      </c>
      <c r="AE427">
        <v>2</v>
      </c>
      <c r="AF427">
        <f ca="1">RAND()</f>
        <v>7.2789565680420942E-2</v>
      </c>
    </row>
    <row r="428" spans="1:32" x14ac:dyDescent="0.3">
      <c r="A428">
        <v>194</v>
      </c>
      <c r="B428" t="s">
        <v>7</v>
      </c>
      <c r="C428" t="s">
        <v>91</v>
      </c>
      <c r="D428" t="s">
        <v>84</v>
      </c>
      <c r="F428" t="s">
        <v>87</v>
      </c>
      <c r="G428" t="s">
        <v>87</v>
      </c>
      <c r="H428" s="2">
        <v>0.5</v>
      </c>
      <c r="I428" t="s">
        <v>87</v>
      </c>
      <c r="J428" t="s">
        <v>86</v>
      </c>
      <c r="K428" t="s">
        <v>15</v>
      </c>
      <c r="M428" t="s">
        <v>91</v>
      </c>
      <c r="N428" t="s">
        <v>15</v>
      </c>
      <c r="O428" s="1" t="s">
        <v>73</v>
      </c>
      <c r="P428" t="s">
        <v>73</v>
      </c>
      <c r="Q428" t="str">
        <f>IF(R428="","",INDEX('Backing 4'!U:U,MATCH(R428,'Backing 4'!T:T,0)))</f>
        <v>Even</v>
      </c>
      <c r="R428" t="str">
        <f>IF(M428="","",IF(C428="1 - Executive","",C428&amp;" &amp; "&amp;N428))</f>
        <v>6 - Junior Officer &amp; Internal Services</v>
      </c>
      <c r="S428" t="str">
        <f>IF(T428="","",INDEX('Backing 4'!Z:Z,MATCH(T428,'Backing 4'!Y:Y,0)))</f>
        <v>Even</v>
      </c>
      <c r="T428" t="str">
        <f>IF(M428="","",IF(C428="1 - Executive","",C428))</f>
        <v>6 - Junior Officer</v>
      </c>
      <c r="U428">
        <v>0</v>
      </c>
      <c r="V428" t="str">
        <f>IF(D428="Y","",IF(W428="Y",INDEX('Backing 2'!B:B,MATCH(C428,'Backing 2'!C:C,0)),C428))</f>
        <v/>
      </c>
      <c r="W428" t="s">
        <v>86</v>
      </c>
      <c r="Y428" t="s">
        <v>74</v>
      </c>
      <c r="Z428">
        <v>22</v>
      </c>
      <c r="AA428" t="s">
        <v>25</v>
      </c>
      <c r="AB428" t="s">
        <v>25</v>
      </c>
      <c r="AC428" t="s">
        <v>25</v>
      </c>
      <c r="AD428" s="3">
        <v>43922</v>
      </c>
      <c r="AE428">
        <v>0</v>
      </c>
      <c r="AF428">
        <f ca="1">RAND()</f>
        <v>0.62850587164222738</v>
      </c>
    </row>
    <row r="429" spans="1:32" x14ac:dyDescent="0.3">
      <c r="A429">
        <v>118</v>
      </c>
      <c r="B429" t="s">
        <v>7</v>
      </c>
      <c r="C429" t="s">
        <v>93</v>
      </c>
      <c r="D429" t="s">
        <v>86</v>
      </c>
      <c r="F429" t="s">
        <v>87</v>
      </c>
      <c r="G429" t="s">
        <v>87</v>
      </c>
      <c r="H429" s="2">
        <v>0.5</v>
      </c>
      <c r="I429" t="s">
        <v>85</v>
      </c>
      <c r="J429" t="s">
        <v>84</v>
      </c>
      <c r="K429" t="s">
        <v>16</v>
      </c>
      <c r="L429" t="s">
        <v>88</v>
      </c>
      <c r="N429" t="s">
        <v>16</v>
      </c>
      <c r="O429" s="1" t="s">
        <v>73</v>
      </c>
      <c r="P429" t="s">
        <v>73</v>
      </c>
      <c r="Q429" t="str">
        <f>IF(R429="","",INDEX('Backing 4'!U:U,MATCH(R429,'Backing 4'!T:T,0)))</f>
        <v/>
      </c>
      <c r="R429" t="str">
        <f>IF(M429="","",IF(C429="1 - Executive","",C429&amp;" &amp; "&amp;N429))</f>
        <v/>
      </c>
      <c r="S429" t="str">
        <f>IF(T429="","",INDEX('Backing 4'!Z:Z,MATCH(T429,'Backing 4'!Y:Y,0)))</f>
        <v/>
      </c>
      <c r="T429" t="str">
        <f>IF(M429="","",IF(C429="1 - Executive","",C429))</f>
        <v/>
      </c>
      <c r="U429">
        <v>2</v>
      </c>
      <c r="V429" t="str">
        <f>IF(D429="Y","",IF(W429="Y",INDEX('Backing 2'!B:B,MATCH(C429,'Backing 2'!C:C,0)),C429))</f>
        <v>3 - Senior Manager</v>
      </c>
      <c r="W429" t="s">
        <v>86</v>
      </c>
      <c r="X429">
        <v>3</v>
      </c>
      <c r="Y429" t="s">
        <v>76</v>
      </c>
      <c r="Z429">
        <v>41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ca="1">RAND()</f>
        <v>0.7254542807896599</v>
      </c>
    </row>
    <row r="430" spans="1:32" x14ac:dyDescent="0.3">
      <c r="A430">
        <v>264</v>
      </c>
      <c r="B430" t="s">
        <v>8</v>
      </c>
      <c r="C430" t="s">
        <v>91</v>
      </c>
      <c r="D430" t="s">
        <v>86</v>
      </c>
      <c r="E430">
        <v>2</v>
      </c>
      <c r="F430" t="s">
        <v>85</v>
      </c>
      <c r="G430" t="s">
        <v>85</v>
      </c>
      <c r="H430" s="2">
        <v>0.5</v>
      </c>
      <c r="I430" t="s">
        <v>87</v>
      </c>
      <c r="J430" t="s">
        <v>84</v>
      </c>
      <c r="K430" t="s">
        <v>14</v>
      </c>
      <c r="M430" t="s">
        <v>126</v>
      </c>
      <c r="N430" t="s">
        <v>14</v>
      </c>
      <c r="O430" s="1" t="s">
        <v>73</v>
      </c>
      <c r="P430" t="s">
        <v>73</v>
      </c>
      <c r="Q430" t="str">
        <f>IF(R430="","",INDEX('Backing 4'!U:U,MATCH(R430,'Backing 4'!T:T,0)))</f>
        <v>Even</v>
      </c>
      <c r="R430" t="str">
        <f>IF(M430="","",IF(C430="1 - Executive","",C430&amp;" &amp; "&amp;N430))</f>
        <v>6 - Junior Officer &amp; Operations</v>
      </c>
      <c r="S430" t="str">
        <f>IF(T430="","",INDEX('Backing 4'!Z:Z,MATCH(T430,'Backing 4'!Y:Y,0)))</f>
        <v>Even</v>
      </c>
      <c r="T430" t="str">
        <f>IF(M430="","",IF(C430="1 - Executive","",C430))</f>
        <v>6 - Junior Officer</v>
      </c>
      <c r="U430">
        <v>1</v>
      </c>
      <c r="V430" t="str">
        <f>IF(D430="Y","",IF(W430="Y",INDEX('Backing 2'!B:B,MATCH(C430,'Backing 2'!C:C,0)),C430))</f>
        <v>6 - Junior Officer</v>
      </c>
      <c r="W430" t="s">
        <v>86</v>
      </c>
      <c r="Y430" t="s">
        <v>74</v>
      </c>
      <c r="Z430">
        <v>28</v>
      </c>
      <c r="AA430" t="s">
        <v>37</v>
      </c>
      <c r="AB430" t="s">
        <v>79</v>
      </c>
      <c r="AC430" t="s">
        <v>79</v>
      </c>
      <c r="AD430" s="3">
        <v>43556</v>
      </c>
      <c r="AE430">
        <v>1</v>
      </c>
      <c r="AF430">
        <f ca="1">RAND()</f>
        <v>1.9046468338250744E-3</v>
      </c>
    </row>
    <row r="431" spans="1:32" x14ac:dyDescent="0.3">
      <c r="A431">
        <v>434</v>
      </c>
      <c r="B431" t="s">
        <v>7</v>
      </c>
      <c r="C431" t="s">
        <v>92</v>
      </c>
      <c r="D431" t="s">
        <v>84</v>
      </c>
      <c r="F431" t="s">
        <v>87</v>
      </c>
      <c r="G431" t="s">
        <v>87</v>
      </c>
      <c r="H431" s="2">
        <v>0.5</v>
      </c>
      <c r="I431" t="s">
        <v>87</v>
      </c>
      <c r="J431" t="s">
        <v>86</v>
      </c>
      <c r="K431" t="s">
        <v>15</v>
      </c>
      <c r="M431" t="s">
        <v>92</v>
      </c>
      <c r="N431" t="s">
        <v>15</v>
      </c>
      <c r="O431" s="1" t="s">
        <v>73</v>
      </c>
      <c r="P431" t="s">
        <v>73</v>
      </c>
      <c r="Q431" t="str">
        <f>IF(R431="","",INDEX('Backing 4'!U:U,MATCH(R431,'Backing 4'!T:T,0)))</f>
        <v>Even</v>
      </c>
      <c r="R431" t="str">
        <f>IF(M431="","",IF(C431="1 - Executive","",C431&amp;" &amp; "&amp;N431))</f>
        <v>4 - Manager &amp; Internal Services</v>
      </c>
      <c r="S431" t="str">
        <f>IF(T431="","",INDEX('Backing 4'!Z:Z,MATCH(T431,'Backing 4'!Y:Y,0)))</f>
        <v>Even</v>
      </c>
      <c r="T431" t="str">
        <f>IF(M431="","",IF(C431="1 - Executive","",C431))</f>
        <v>4 - Manager</v>
      </c>
      <c r="U431">
        <v>0</v>
      </c>
      <c r="V431" t="str">
        <f>IF(D431="Y","",IF(W431="Y",INDEX('Backing 2'!B:B,MATCH(C431,'Backing 2'!C:C,0)),C431))</f>
        <v/>
      </c>
      <c r="W431" t="s">
        <v>86</v>
      </c>
      <c r="Y431" t="s">
        <v>75</v>
      </c>
      <c r="Z431">
        <v>38</v>
      </c>
      <c r="AA431" t="s">
        <v>36</v>
      </c>
      <c r="AB431" t="s">
        <v>79</v>
      </c>
      <c r="AC431" t="s">
        <v>79</v>
      </c>
      <c r="AD431" s="3">
        <v>43922</v>
      </c>
      <c r="AE431">
        <v>0</v>
      </c>
      <c r="AF431">
        <f ca="1">RAND()</f>
        <v>0.76372526615380609</v>
      </c>
    </row>
    <row r="432" spans="1:32" x14ac:dyDescent="0.3">
      <c r="A432">
        <v>137</v>
      </c>
      <c r="B432" t="s">
        <v>8</v>
      </c>
      <c r="C432" t="s">
        <v>93</v>
      </c>
      <c r="D432" t="s">
        <v>86</v>
      </c>
      <c r="E432">
        <v>2</v>
      </c>
      <c r="F432" t="s">
        <v>85</v>
      </c>
      <c r="G432" t="s">
        <v>85</v>
      </c>
      <c r="H432" s="2">
        <v>0.5</v>
      </c>
      <c r="I432" t="s">
        <v>87</v>
      </c>
      <c r="J432" t="s">
        <v>84</v>
      </c>
      <c r="K432" t="s">
        <v>16</v>
      </c>
      <c r="M432" t="s">
        <v>94</v>
      </c>
      <c r="N432" t="s">
        <v>16</v>
      </c>
      <c r="O432" s="1" t="s">
        <v>73</v>
      </c>
      <c r="P432" t="s">
        <v>73</v>
      </c>
      <c r="Q432" t="str">
        <f>IF(R432="","",INDEX('Backing 4'!U:U,MATCH(R432,'Backing 4'!T:T,0)))</f>
        <v>Uneven - Men benefit</v>
      </c>
      <c r="R432" t="str">
        <f>IF(M432="","",IF(C432="1 - Executive","",C432&amp;" &amp; "&amp;N432))</f>
        <v>3 - Senior Manager &amp; Sales &amp; Marketing</v>
      </c>
      <c r="S432" t="str">
        <f>IF(T432="","",INDEX('Backing 4'!Z:Z,MATCH(T432,'Backing 4'!Y:Y,0)))</f>
        <v>Uneven - Men benefit</v>
      </c>
      <c r="T432" t="str">
        <f>IF(M432="","",IF(C432="1 - Executive","",C432))</f>
        <v>3 - Senior Manager</v>
      </c>
      <c r="U432">
        <v>2</v>
      </c>
      <c r="V432" t="str">
        <f>IF(D432="Y","",IF(W432="Y",INDEX('Backing 2'!B:B,MATCH(C432,'Backing 2'!C:C,0)),C432))</f>
        <v>3 - Senior Manager</v>
      </c>
      <c r="W432" t="s">
        <v>86</v>
      </c>
      <c r="X432">
        <v>3</v>
      </c>
      <c r="Y432" t="s">
        <v>76</v>
      </c>
      <c r="Z432">
        <v>40</v>
      </c>
      <c r="AA432" t="s">
        <v>37</v>
      </c>
      <c r="AB432" t="s">
        <v>79</v>
      </c>
      <c r="AC432" t="s">
        <v>79</v>
      </c>
      <c r="AD432" s="3">
        <v>43191</v>
      </c>
      <c r="AE432">
        <v>2</v>
      </c>
      <c r="AF432">
        <f ca="1">RAND()</f>
        <v>0.89537636050118596</v>
      </c>
    </row>
    <row r="433" spans="1:32" x14ac:dyDescent="0.3">
      <c r="A433">
        <v>188</v>
      </c>
      <c r="B433" t="s">
        <v>8</v>
      </c>
      <c r="C433" t="s">
        <v>126</v>
      </c>
      <c r="D433" t="s">
        <v>86</v>
      </c>
      <c r="E433">
        <v>2</v>
      </c>
      <c r="F433" t="s">
        <v>87</v>
      </c>
      <c r="G433" t="s">
        <v>85</v>
      </c>
      <c r="H433" s="2">
        <v>0.5</v>
      </c>
      <c r="I433" t="s">
        <v>87</v>
      </c>
      <c r="J433" t="s">
        <v>84</v>
      </c>
      <c r="K433" t="s">
        <v>16</v>
      </c>
      <c r="M433" t="s">
        <v>126</v>
      </c>
      <c r="N433" t="s">
        <v>16</v>
      </c>
      <c r="O433" s="1" t="s">
        <v>73</v>
      </c>
      <c r="P433" t="s">
        <v>73</v>
      </c>
      <c r="Q433" t="str">
        <f>IF(R433="","",INDEX('Backing 4'!U:U,MATCH(R433,'Backing 4'!T:T,0)))</f>
        <v>Even</v>
      </c>
      <c r="R433" t="str">
        <f>IF(M433="","",IF(C433="1 - Executive","",C433&amp;" &amp; "&amp;N433))</f>
        <v>5 - Senior Officer &amp; Sales &amp; Marketing</v>
      </c>
      <c r="S433" t="str">
        <f>IF(T433="","",INDEX('Backing 4'!Z:Z,MATCH(T433,'Backing 4'!Y:Y,0)))</f>
        <v>Even</v>
      </c>
      <c r="T433" t="str">
        <f>IF(M433="","",IF(C433="1 - Executive","",C433))</f>
        <v>5 - Senior Officer</v>
      </c>
      <c r="U433">
        <v>4</v>
      </c>
      <c r="V433" t="str">
        <f>IF(D433="Y","",IF(W433="Y",INDEX('Backing 2'!B:B,MATCH(C433,'Backing 2'!C:C,0)),C433))</f>
        <v>5 - Senior Officer</v>
      </c>
      <c r="W433" t="s">
        <v>86</v>
      </c>
      <c r="X433">
        <v>3</v>
      </c>
      <c r="Y433" t="s">
        <v>74</v>
      </c>
      <c r="Z433">
        <v>29</v>
      </c>
      <c r="AA433" t="s">
        <v>25</v>
      </c>
      <c r="AB433" t="s">
        <v>25</v>
      </c>
      <c r="AC433" t="s">
        <v>25</v>
      </c>
      <c r="AD433" s="3">
        <v>40634</v>
      </c>
      <c r="AE433">
        <v>9</v>
      </c>
      <c r="AF433">
        <f ca="1">RAND()</f>
        <v>0.2738662731801611</v>
      </c>
    </row>
    <row r="434" spans="1:32" x14ac:dyDescent="0.3">
      <c r="A434">
        <v>323</v>
      </c>
      <c r="B434" t="s">
        <v>8</v>
      </c>
      <c r="C434" t="s">
        <v>126</v>
      </c>
      <c r="D434" t="s">
        <v>86</v>
      </c>
      <c r="E434">
        <v>2</v>
      </c>
      <c r="F434" t="s">
        <v>87</v>
      </c>
      <c r="G434" t="s">
        <v>85</v>
      </c>
      <c r="H434" s="2">
        <v>0.5</v>
      </c>
      <c r="I434" t="s">
        <v>87</v>
      </c>
      <c r="J434" t="s">
        <v>84</v>
      </c>
      <c r="K434" t="s">
        <v>16</v>
      </c>
      <c r="M434" t="s">
        <v>126</v>
      </c>
      <c r="N434" t="s">
        <v>16</v>
      </c>
      <c r="O434" s="1" t="s">
        <v>73</v>
      </c>
      <c r="P434" t="s">
        <v>73</v>
      </c>
      <c r="Q434" t="str">
        <f>IF(R434="","",INDEX('Backing 4'!U:U,MATCH(R434,'Backing 4'!T:T,0)))</f>
        <v>Even</v>
      </c>
      <c r="R434" t="str">
        <f>IF(M434="","",IF(C434="1 - Executive","",C434&amp;" &amp; "&amp;N434))</f>
        <v>5 - Senior Officer &amp; Sales &amp; Marketing</v>
      </c>
      <c r="S434" t="str">
        <f>IF(T434="","",INDEX('Backing 4'!Z:Z,MATCH(T434,'Backing 4'!Y:Y,0)))</f>
        <v>Even</v>
      </c>
      <c r="T434" t="str">
        <f>IF(M434="","",IF(C434="1 - Executive","",C434))</f>
        <v>5 - Senior Officer</v>
      </c>
      <c r="U434">
        <v>3</v>
      </c>
      <c r="V434" t="str">
        <f>IF(D434="Y","",IF(W434="Y",INDEX('Backing 2'!B:B,MATCH(C434,'Backing 2'!C:C,0)),C434))</f>
        <v>5 - Senior Officer</v>
      </c>
      <c r="W434" t="s">
        <v>86</v>
      </c>
      <c r="Y434" t="s">
        <v>74</v>
      </c>
      <c r="Z434">
        <v>24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ca="1">RAND()</f>
        <v>0.18176954668984358</v>
      </c>
    </row>
    <row r="435" spans="1:32" x14ac:dyDescent="0.3">
      <c r="A435">
        <v>153</v>
      </c>
      <c r="B435" t="s">
        <v>7</v>
      </c>
      <c r="C435" t="s">
        <v>93</v>
      </c>
      <c r="D435" t="s">
        <v>84</v>
      </c>
      <c r="F435" t="s">
        <v>87</v>
      </c>
      <c r="G435" t="s">
        <v>87</v>
      </c>
      <c r="H435" s="2">
        <v>0.5</v>
      </c>
      <c r="I435" t="s">
        <v>87</v>
      </c>
      <c r="J435" t="s">
        <v>86</v>
      </c>
      <c r="K435" t="s">
        <v>16</v>
      </c>
      <c r="M435" t="s">
        <v>93</v>
      </c>
      <c r="N435" t="s">
        <v>16</v>
      </c>
      <c r="O435" s="1" t="s">
        <v>73</v>
      </c>
      <c r="P435" t="s">
        <v>73</v>
      </c>
      <c r="Q435" t="str">
        <f>IF(R435="","",INDEX('Backing 4'!U:U,MATCH(R435,'Backing 4'!T:T,0)))</f>
        <v>Uneven - Men benefit</v>
      </c>
      <c r="R435" t="str">
        <f>IF(M435="","",IF(C435="1 - Executive","",C435&amp;" &amp; "&amp;N435))</f>
        <v>3 - Senior Manager &amp; Sales &amp; Marketing</v>
      </c>
      <c r="S435" t="str">
        <f>IF(T435="","",INDEX('Backing 4'!Z:Z,MATCH(T435,'Backing 4'!Y:Y,0)))</f>
        <v>Uneven - Men benefit</v>
      </c>
      <c r="T435" t="str">
        <f>IF(M435="","",IF(C435="1 - Executive","",C435))</f>
        <v>3 - Senior Manager</v>
      </c>
      <c r="U435">
        <v>0</v>
      </c>
      <c r="V435" t="str">
        <f>IF(D435="Y","",IF(W435="Y",INDEX('Backing 2'!B:B,MATCH(C435,'Backing 2'!C:C,0)),C435))</f>
        <v/>
      </c>
      <c r="W435" t="s">
        <v>86</v>
      </c>
      <c r="Y435" t="s">
        <v>76</v>
      </c>
      <c r="Z435">
        <v>40</v>
      </c>
      <c r="AA435" t="s">
        <v>25</v>
      </c>
      <c r="AB435" t="s">
        <v>25</v>
      </c>
      <c r="AC435" t="s">
        <v>25</v>
      </c>
      <c r="AD435" s="3">
        <v>43922</v>
      </c>
      <c r="AE435">
        <v>0</v>
      </c>
      <c r="AF435">
        <f ca="1">RAND()</f>
        <v>0.64450783266704448</v>
      </c>
    </row>
    <row r="436" spans="1:32" x14ac:dyDescent="0.3">
      <c r="A436">
        <v>14</v>
      </c>
      <c r="B436" t="s">
        <v>8</v>
      </c>
      <c r="C436" t="s">
        <v>91</v>
      </c>
      <c r="D436" t="s">
        <v>86</v>
      </c>
      <c r="E436">
        <v>2</v>
      </c>
      <c r="F436" t="s">
        <v>87</v>
      </c>
      <c r="G436" t="s">
        <v>85</v>
      </c>
      <c r="H436" s="2">
        <v>0.5</v>
      </c>
      <c r="I436" t="s">
        <v>87</v>
      </c>
      <c r="J436" t="s">
        <v>84</v>
      </c>
      <c r="K436" t="s">
        <v>14</v>
      </c>
      <c r="M436" t="s">
        <v>91</v>
      </c>
      <c r="N436" t="s">
        <v>14</v>
      </c>
      <c r="O436" s="1" t="s">
        <v>73</v>
      </c>
      <c r="P436" t="s">
        <v>73</v>
      </c>
      <c r="Q436" t="str">
        <f>IF(R436="","",INDEX('Backing 4'!U:U,MATCH(R436,'Backing 4'!T:T,0)))</f>
        <v>Even</v>
      </c>
      <c r="R436" t="str">
        <f>IF(M436="","",IF(C436="1 - Executive","",C436&amp;" &amp; "&amp;N436))</f>
        <v>6 - Junior Officer &amp; Operations</v>
      </c>
      <c r="S436" t="str">
        <f>IF(T436="","",INDEX('Backing 4'!Z:Z,MATCH(T436,'Backing 4'!Y:Y,0)))</f>
        <v>Even</v>
      </c>
      <c r="T436" t="str">
        <f>IF(M436="","",IF(C436="1 - Executive","",C436))</f>
        <v>6 - Junior Officer</v>
      </c>
      <c r="U436">
        <v>3</v>
      </c>
      <c r="V436" t="str">
        <f>IF(D436="Y","",IF(W436="Y",INDEX('Backing 2'!B:B,MATCH(C436,'Backing 2'!C:C,0)),C436))</f>
        <v>6 - Junior Officer</v>
      </c>
      <c r="W436" t="s">
        <v>86</v>
      </c>
      <c r="X436">
        <v>2</v>
      </c>
      <c r="Y436" t="s">
        <v>74</v>
      </c>
      <c r="Z436">
        <v>20</v>
      </c>
      <c r="AA436" t="s">
        <v>25</v>
      </c>
      <c r="AB436" t="s">
        <v>25</v>
      </c>
      <c r="AC436" t="s">
        <v>25</v>
      </c>
      <c r="AD436" s="3">
        <v>42826</v>
      </c>
      <c r="AE436">
        <v>3</v>
      </c>
      <c r="AF436">
        <f ca="1">RAND()</f>
        <v>0.71126897282925183</v>
      </c>
    </row>
    <row r="437" spans="1:32" x14ac:dyDescent="0.3">
      <c r="A437">
        <v>360</v>
      </c>
      <c r="B437" t="s">
        <v>8</v>
      </c>
      <c r="C437" t="s">
        <v>126</v>
      </c>
      <c r="D437" t="s">
        <v>84</v>
      </c>
      <c r="F437" t="s">
        <v>87</v>
      </c>
      <c r="G437" t="s">
        <v>87</v>
      </c>
      <c r="H437" s="2">
        <v>0.5</v>
      </c>
      <c r="I437" t="s">
        <v>87</v>
      </c>
      <c r="J437" t="s">
        <v>86</v>
      </c>
      <c r="K437" t="s">
        <v>15</v>
      </c>
      <c r="M437" t="s">
        <v>126</v>
      </c>
      <c r="N437" t="s">
        <v>15</v>
      </c>
      <c r="O437" s="1" t="s">
        <v>73</v>
      </c>
      <c r="P437" t="s">
        <v>73</v>
      </c>
      <c r="Q437" t="str">
        <f>IF(R437="","",INDEX('Backing 4'!U:U,MATCH(R437,'Backing 4'!T:T,0)))</f>
        <v>Even</v>
      </c>
      <c r="R437" t="str">
        <f>IF(M437="","",IF(C437="1 - Executive","",C437&amp;" &amp; "&amp;N437))</f>
        <v>5 - Senior Officer &amp; Internal Services</v>
      </c>
      <c r="S437" t="str">
        <f>IF(T437="","",INDEX('Backing 4'!Z:Z,MATCH(T437,'Backing 4'!Y:Y,0)))</f>
        <v>Even</v>
      </c>
      <c r="T437" t="str">
        <f>IF(M437="","",IF(C437="1 - Executive","",C437))</f>
        <v>5 - Senior Officer</v>
      </c>
      <c r="U437">
        <v>0</v>
      </c>
      <c r="V437" t="str">
        <f>IF(D437="Y","",IF(W437="Y",INDEX('Backing 2'!B:B,MATCH(C437,'Backing 2'!C:C,0)),C437))</f>
        <v/>
      </c>
      <c r="W437" t="s">
        <v>86</v>
      </c>
      <c r="Y437" t="s">
        <v>74</v>
      </c>
      <c r="Z437">
        <v>24</v>
      </c>
      <c r="AA437" t="s">
        <v>32</v>
      </c>
      <c r="AB437" t="s">
        <v>79</v>
      </c>
      <c r="AC437" t="s">
        <v>79</v>
      </c>
      <c r="AD437" s="3">
        <v>43922</v>
      </c>
      <c r="AE437">
        <v>0</v>
      </c>
      <c r="AF437">
        <f ca="1">RAND()</f>
        <v>0.79981041923410401</v>
      </c>
    </row>
    <row r="438" spans="1:32" x14ac:dyDescent="0.3">
      <c r="A438">
        <v>382</v>
      </c>
      <c r="B438" t="s">
        <v>8</v>
      </c>
      <c r="C438" t="s">
        <v>91</v>
      </c>
      <c r="D438" t="s">
        <v>86</v>
      </c>
      <c r="E438">
        <v>2</v>
      </c>
      <c r="F438" t="s">
        <v>87</v>
      </c>
      <c r="G438" t="s">
        <v>85</v>
      </c>
      <c r="H438" s="2">
        <v>0.5</v>
      </c>
      <c r="I438" t="s">
        <v>87</v>
      </c>
      <c r="J438" t="s">
        <v>84</v>
      </c>
      <c r="K438" t="s">
        <v>15</v>
      </c>
      <c r="M438" t="s">
        <v>91</v>
      </c>
      <c r="N438" t="s">
        <v>15</v>
      </c>
      <c r="O438" s="1" t="s">
        <v>73</v>
      </c>
      <c r="P438" t="s">
        <v>73</v>
      </c>
      <c r="Q438" t="str">
        <f>IF(R438="","",INDEX('Backing 4'!U:U,MATCH(R438,'Backing 4'!T:T,0)))</f>
        <v>Even</v>
      </c>
      <c r="R438" t="str">
        <f>IF(M438="","",IF(C438="1 - Executive","",C438&amp;" &amp; "&amp;N438))</f>
        <v>6 - Junior Officer &amp; Internal Services</v>
      </c>
      <c r="S438" t="str">
        <f>IF(T438="","",INDEX('Backing 4'!Z:Z,MATCH(T438,'Backing 4'!Y:Y,0)))</f>
        <v>Even</v>
      </c>
      <c r="T438" t="str">
        <f>IF(M438="","",IF(C438="1 - Executive","",C438))</f>
        <v>6 - Junior Officer</v>
      </c>
      <c r="U438">
        <v>2</v>
      </c>
      <c r="V438" t="str">
        <f>IF(D438="Y","",IF(W438="Y",INDEX('Backing 2'!B:B,MATCH(C438,'Backing 2'!C:C,0)),C438))</f>
        <v>6 - Junior Officer</v>
      </c>
      <c r="W438" t="s">
        <v>86</v>
      </c>
      <c r="X438">
        <v>3</v>
      </c>
      <c r="Y438" t="s">
        <v>74</v>
      </c>
      <c r="Z438">
        <v>23</v>
      </c>
      <c r="AA438" t="s">
        <v>25</v>
      </c>
      <c r="AB438" t="s">
        <v>25</v>
      </c>
      <c r="AC438" t="s">
        <v>25</v>
      </c>
      <c r="AD438" s="3">
        <v>43191</v>
      </c>
      <c r="AE438">
        <v>2</v>
      </c>
      <c r="AF438">
        <f ca="1">RAND()</f>
        <v>0.89149674963472059</v>
      </c>
    </row>
    <row r="439" spans="1:32" x14ac:dyDescent="0.3">
      <c r="A439">
        <v>327</v>
      </c>
      <c r="B439" t="s">
        <v>8</v>
      </c>
      <c r="C439" t="s">
        <v>92</v>
      </c>
      <c r="D439" t="s">
        <v>86</v>
      </c>
      <c r="E439">
        <v>3</v>
      </c>
      <c r="F439" t="s">
        <v>87</v>
      </c>
      <c r="G439" t="s">
        <v>85</v>
      </c>
      <c r="H439" s="2">
        <v>0.5</v>
      </c>
      <c r="I439" t="s">
        <v>87</v>
      </c>
      <c r="J439" t="s">
        <v>84</v>
      </c>
      <c r="K439" t="s">
        <v>16</v>
      </c>
      <c r="M439" t="s">
        <v>92</v>
      </c>
      <c r="N439" t="s">
        <v>16</v>
      </c>
      <c r="O439" s="1" t="s">
        <v>73</v>
      </c>
      <c r="P439" t="s">
        <v>73</v>
      </c>
      <c r="Q439" t="str">
        <f>IF(R439="","",INDEX('Backing 4'!U:U,MATCH(R439,'Backing 4'!T:T,0)))</f>
        <v>Uneven - Men benefit</v>
      </c>
      <c r="R439" t="str">
        <f>IF(M439="","",IF(C439="1 - Executive","",C439&amp;" &amp; "&amp;N439))</f>
        <v>4 - Manager &amp; Sales &amp; Marketing</v>
      </c>
      <c r="S439" t="str">
        <f>IF(T439="","",INDEX('Backing 4'!Z:Z,MATCH(T439,'Backing 4'!Y:Y,0)))</f>
        <v>Even</v>
      </c>
      <c r="T439" t="str">
        <f>IF(M439="","",IF(C439="1 - Executive","",C439))</f>
        <v>4 - Manager</v>
      </c>
      <c r="U439">
        <v>1</v>
      </c>
      <c r="V439" t="str">
        <f>IF(D439="Y","",IF(W439="Y",INDEX('Backing 2'!B:B,MATCH(C439,'Backing 2'!C:C,0)),C439))</f>
        <v>5 - Senior Officer</v>
      </c>
      <c r="W439" t="s">
        <v>84</v>
      </c>
      <c r="X439">
        <v>1</v>
      </c>
      <c r="Y439" t="s">
        <v>76</v>
      </c>
      <c r="Z439">
        <v>40</v>
      </c>
      <c r="AA439" t="s">
        <v>25</v>
      </c>
      <c r="AB439" t="s">
        <v>25</v>
      </c>
      <c r="AC439" t="s">
        <v>25</v>
      </c>
      <c r="AD439" s="3">
        <v>41730</v>
      </c>
      <c r="AE439">
        <v>6</v>
      </c>
      <c r="AF439">
        <f ca="1">RAND()</f>
        <v>0.81686759524214048</v>
      </c>
    </row>
    <row r="440" spans="1:32" x14ac:dyDescent="0.3">
      <c r="A440">
        <v>7</v>
      </c>
      <c r="B440" t="s">
        <v>8</v>
      </c>
      <c r="C440" t="s">
        <v>93</v>
      </c>
      <c r="D440" t="s">
        <v>84</v>
      </c>
      <c r="F440" t="s">
        <v>87</v>
      </c>
      <c r="G440" t="s">
        <v>87</v>
      </c>
      <c r="H440" s="2">
        <v>0.5</v>
      </c>
      <c r="I440" t="s">
        <v>87</v>
      </c>
      <c r="J440" t="s">
        <v>86</v>
      </c>
      <c r="K440" t="s">
        <v>14</v>
      </c>
      <c r="M440" t="s">
        <v>93</v>
      </c>
      <c r="N440" t="s">
        <v>14</v>
      </c>
      <c r="O440" s="1" t="s">
        <v>73</v>
      </c>
      <c r="P440" t="s">
        <v>73</v>
      </c>
      <c r="Q440" t="str">
        <f>IF(R440="","",INDEX('Backing 4'!U:U,MATCH(R440,'Backing 4'!T:T,0)))</f>
        <v>Even</v>
      </c>
      <c r="R440" t="str">
        <f>IF(M440="","",IF(C440="1 - Executive","",C440&amp;" &amp; "&amp;N440))</f>
        <v>3 - Senior Manager &amp; Operations</v>
      </c>
      <c r="S440" t="str">
        <f>IF(T440="","",INDEX('Backing 4'!Z:Z,MATCH(T440,'Backing 4'!Y:Y,0)))</f>
        <v>Uneven - Men benefit</v>
      </c>
      <c r="T440" t="str">
        <f>IF(M440="","",IF(C440="1 - Executive","",C440))</f>
        <v>3 - Senior Manager</v>
      </c>
      <c r="U440">
        <v>0</v>
      </c>
      <c r="V440" t="str">
        <f>IF(D440="Y","",IF(W440="Y",INDEX('Backing 2'!B:B,MATCH(C440,'Backing 2'!C:C,0)),C440))</f>
        <v/>
      </c>
      <c r="W440" t="s">
        <v>86</v>
      </c>
      <c r="Y440" t="s">
        <v>75</v>
      </c>
      <c r="Z440">
        <v>35</v>
      </c>
      <c r="AA440" t="s">
        <v>32</v>
      </c>
      <c r="AB440" t="s">
        <v>79</v>
      </c>
      <c r="AC440" t="s">
        <v>79</v>
      </c>
      <c r="AD440" s="3">
        <v>43922</v>
      </c>
      <c r="AE440">
        <v>0</v>
      </c>
      <c r="AF440">
        <f ca="1">RAND()</f>
        <v>0.9616143353033404</v>
      </c>
    </row>
    <row r="441" spans="1:32" x14ac:dyDescent="0.3">
      <c r="A441">
        <v>211</v>
      </c>
      <c r="B441" t="s">
        <v>8</v>
      </c>
      <c r="C441" t="s">
        <v>91</v>
      </c>
      <c r="D441" t="s">
        <v>86</v>
      </c>
      <c r="E441">
        <v>3</v>
      </c>
      <c r="F441" t="s">
        <v>87</v>
      </c>
      <c r="G441" t="s">
        <v>85</v>
      </c>
      <c r="H441" s="2">
        <v>0.5</v>
      </c>
      <c r="I441" t="s">
        <v>87</v>
      </c>
      <c r="J441" t="s">
        <v>84</v>
      </c>
      <c r="K441" t="s">
        <v>14</v>
      </c>
      <c r="M441" t="s">
        <v>91</v>
      </c>
      <c r="N441" t="s">
        <v>14</v>
      </c>
      <c r="O441" s="1" t="s">
        <v>73</v>
      </c>
      <c r="P441" t="s">
        <v>73</v>
      </c>
      <c r="Q441" t="str">
        <f>IF(R441="","",INDEX('Backing 4'!U:U,MATCH(R441,'Backing 4'!T:T,0)))</f>
        <v>Even</v>
      </c>
      <c r="R441" t="str">
        <f>IF(M441="","",IF(C441="1 - Executive","",C441&amp;" &amp; "&amp;N441))</f>
        <v>6 - Junior Officer &amp; Operations</v>
      </c>
      <c r="S441" t="str">
        <f>IF(T441="","",INDEX('Backing 4'!Z:Z,MATCH(T441,'Backing 4'!Y:Y,0)))</f>
        <v>Even</v>
      </c>
      <c r="T441" t="str">
        <f>IF(M441="","",IF(C441="1 - Executive","",C441))</f>
        <v>6 - Junior Officer</v>
      </c>
      <c r="U441">
        <v>3</v>
      </c>
      <c r="V441" t="str">
        <f>IF(D441="Y","",IF(W441="Y",INDEX('Backing 2'!B:B,MATCH(C441,'Backing 2'!C:C,0)),C441))</f>
        <v>6 - Junior Officer</v>
      </c>
      <c r="W441" t="s">
        <v>86</v>
      </c>
      <c r="X441">
        <v>3</v>
      </c>
      <c r="Y441" t="s">
        <v>74</v>
      </c>
      <c r="Z441">
        <v>21</v>
      </c>
      <c r="AA441" t="s">
        <v>25</v>
      </c>
      <c r="AB441" t="s">
        <v>25</v>
      </c>
      <c r="AC441" t="s">
        <v>25</v>
      </c>
      <c r="AD441" s="3">
        <v>42826</v>
      </c>
      <c r="AE441">
        <v>3</v>
      </c>
      <c r="AF441">
        <f ca="1">RAND()</f>
        <v>0.16067536399122195</v>
      </c>
    </row>
    <row r="442" spans="1:32" x14ac:dyDescent="0.3">
      <c r="A442">
        <v>266</v>
      </c>
      <c r="B442" t="s">
        <v>7</v>
      </c>
      <c r="C442" t="s">
        <v>126</v>
      </c>
      <c r="D442" t="s">
        <v>86</v>
      </c>
      <c r="E442">
        <v>3</v>
      </c>
      <c r="F442" t="s">
        <v>87</v>
      </c>
      <c r="G442" t="s">
        <v>85</v>
      </c>
      <c r="H442" s="2">
        <v>0.5</v>
      </c>
      <c r="I442" t="s">
        <v>87</v>
      </c>
      <c r="J442" t="s">
        <v>84</v>
      </c>
      <c r="K442" t="s">
        <v>14</v>
      </c>
      <c r="M442" t="s">
        <v>126</v>
      </c>
      <c r="N442" t="s">
        <v>14</v>
      </c>
      <c r="O442" s="1">
        <v>0.8</v>
      </c>
      <c r="P442" t="s">
        <v>72</v>
      </c>
      <c r="Q442" t="str">
        <f>IF(R442="","",INDEX('Backing 4'!U:U,MATCH(R442,'Backing 4'!T:T,0)))</f>
        <v>Even</v>
      </c>
      <c r="R442" t="str">
        <f>IF(M442="","",IF(C442="1 - Executive","",C442&amp;" &amp; "&amp;N442))</f>
        <v>5 - Senior Officer &amp; Operations</v>
      </c>
      <c r="S442" t="str">
        <f>IF(T442="","",INDEX('Backing 4'!Z:Z,MATCH(T442,'Backing 4'!Y:Y,0)))</f>
        <v>Even</v>
      </c>
      <c r="T442" t="str">
        <f>IF(M442="","",IF(C442="1 - Executive","",C442))</f>
        <v>5 - Senior Officer</v>
      </c>
      <c r="U442">
        <v>2</v>
      </c>
      <c r="V442" t="str">
        <f>IF(D442="Y","",IF(W442="Y",INDEX('Backing 2'!B:B,MATCH(C442,'Backing 2'!C:C,0)),C442))</f>
        <v>5 - Senior Officer</v>
      </c>
      <c r="W442" t="s">
        <v>86</v>
      </c>
      <c r="X442">
        <v>2</v>
      </c>
      <c r="Y442" t="s">
        <v>75</v>
      </c>
      <c r="Z442">
        <v>32</v>
      </c>
      <c r="AA442" t="s">
        <v>25</v>
      </c>
      <c r="AB442" t="s">
        <v>25</v>
      </c>
      <c r="AC442" t="s">
        <v>25</v>
      </c>
      <c r="AD442" s="3">
        <v>43191</v>
      </c>
      <c r="AE442">
        <v>2</v>
      </c>
      <c r="AF442">
        <f ca="1">RAND()</f>
        <v>0.83475428653660311</v>
      </c>
    </row>
    <row r="443" spans="1:32" x14ac:dyDescent="0.3">
      <c r="A443">
        <v>435</v>
      </c>
      <c r="B443" t="s">
        <v>7</v>
      </c>
      <c r="C443" t="s">
        <v>92</v>
      </c>
      <c r="D443" t="s">
        <v>86</v>
      </c>
      <c r="E443">
        <v>1</v>
      </c>
      <c r="F443" t="s">
        <v>85</v>
      </c>
      <c r="G443" t="s">
        <v>85</v>
      </c>
      <c r="H443" s="2">
        <v>0.5</v>
      </c>
      <c r="I443" t="s">
        <v>87</v>
      </c>
      <c r="J443" t="s">
        <v>84</v>
      </c>
      <c r="K443" t="s">
        <v>13</v>
      </c>
      <c r="M443" t="s">
        <v>93</v>
      </c>
      <c r="N443" t="s">
        <v>13</v>
      </c>
      <c r="O443" s="1" t="s">
        <v>73</v>
      </c>
      <c r="P443" t="s">
        <v>73</v>
      </c>
      <c r="Q443" t="str">
        <f>IF(R443="","",INDEX('Backing 4'!U:U,MATCH(R443,'Backing 4'!T:T,0)))</f>
        <v>Inconclusive</v>
      </c>
      <c r="R443" t="str">
        <f>IF(M443="","",IF(C443="1 - Executive","",C443&amp;" &amp; "&amp;N443))</f>
        <v>4 - Manager &amp; HR</v>
      </c>
      <c r="S443" t="str">
        <f>IF(T443="","",INDEX('Backing 4'!Z:Z,MATCH(T443,'Backing 4'!Y:Y,0)))</f>
        <v>Even</v>
      </c>
      <c r="T443" t="str">
        <f>IF(M443="","",IF(C443="1 - Executive","",C443))</f>
        <v>4 - Manager</v>
      </c>
      <c r="U443">
        <v>5</v>
      </c>
      <c r="V443" t="str">
        <f>IF(D443="Y","",IF(W443="Y",INDEX('Backing 2'!B:B,MATCH(C443,'Backing 2'!C:C,0)),C443))</f>
        <v>4 - Manager</v>
      </c>
      <c r="W443" t="s">
        <v>86</v>
      </c>
      <c r="X443">
        <v>3</v>
      </c>
      <c r="Y443" t="s">
        <v>75</v>
      </c>
      <c r="Z443">
        <v>39</v>
      </c>
      <c r="AA443" t="s">
        <v>25</v>
      </c>
      <c r="AB443" t="s">
        <v>25</v>
      </c>
      <c r="AC443" t="s">
        <v>25</v>
      </c>
      <c r="AD443" s="3">
        <v>40634</v>
      </c>
      <c r="AE443">
        <v>9</v>
      </c>
      <c r="AF443">
        <f ca="1">RAND()</f>
        <v>3.090115257321846E-2</v>
      </c>
    </row>
    <row r="444" spans="1:32" x14ac:dyDescent="0.3">
      <c r="A444">
        <v>40</v>
      </c>
      <c r="B444" t="s">
        <v>8</v>
      </c>
      <c r="C444" t="s">
        <v>91</v>
      </c>
      <c r="D444" t="s">
        <v>86</v>
      </c>
      <c r="E444">
        <v>3</v>
      </c>
      <c r="F444" t="s">
        <v>87</v>
      </c>
      <c r="G444" t="s">
        <v>85</v>
      </c>
      <c r="H444" s="2">
        <v>0.5</v>
      </c>
      <c r="I444" t="s">
        <v>87</v>
      </c>
      <c r="J444" t="s">
        <v>84</v>
      </c>
      <c r="K444" t="s">
        <v>14</v>
      </c>
      <c r="M444" t="s">
        <v>91</v>
      </c>
      <c r="N444" t="s">
        <v>14</v>
      </c>
      <c r="O444" s="1" t="s">
        <v>73</v>
      </c>
      <c r="P444" t="s">
        <v>73</v>
      </c>
      <c r="Q444" t="str">
        <f>IF(R444="","",INDEX('Backing 4'!U:U,MATCH(R444,'Backing 4'!T:T,0)))</f>
        <v>Even</v>
      </c>
      <c r="R444" t="str">
        <f>IF(M444="","",IF(C444="1 - Executive","",C444&amp;" &amp; "&amp;N444))</f>
        <v>6 - Junior Officer &amp; Operations</v>
      </c>
      <c r="S444" t="str">
        <f>IF(T444="","",INDEX('Backing 4'!Z:Z,MATCH(T444,'Backing 4'!Y:Y,0)))</f>
        <v>Even</v>
      </c>
      <c r="T444" t="str">
        <f>IF(M444="","",IF(C444="1 - Executive","",C444))</f>
        <v>6 - Junior Officer</v>
      </c>
      <c r="U444">
        <v>3</v>
      </c>
      <c r="V444" t="str">
        <f>IF(D444="Y","",IF(W444="Y",INDEX('Backing 2'!B:B,MATCH(C444,'Backing 2'!C:C,0)),C444))</f>
        <v>6 - Junior Officer</v>
      </c>
      <c r="W444" t="s">
        <v>86</v>
      </c>
      <c r="X444">
        <v>2</v>
      </c>
      <c r="Y444" t="s">
        <v>74</v>
      </c>
      <c r="Z444">
        <v>21</v>
      </c>
      <c r="AA444" t="s">
        <v>36</v>
      </c>
      <c r="AB444" t="s">
        <v>79</v>
      </c>
      <c r="AC444" t="s">
        <v>79</v>
      </c>
      <c r="AD444" s="3">
        <v>42826</v>
      </c>
      <c r="AE444">
        <v>3</v>
      </c>
      <c r="AF444">
        <f ca="1">RAND()</f>
        <v>0.28164556270510832</v>
      </c>
    </row>
    <row r="445" spans="1:32" x14ac:dyDescent="0.3">
      <c r="A445">
        <v>215</v>
      </c>
      <c r="B445" t="s">
        <v>8</v>
      </c>
      <c r="C445" t="s">
        <v>92</v>
      </c>
      <c r="D445" t="s">
        <v>86</v>
      </c>
      <c r="E445">
        <v>1</v>
      </c>
      <c r="F445" t="s">
        <v>85</v>
      </c>
      <c r="G445" t="s">
        <v>85</v>
      </c>
      <c r="H445" s="2">
        <v>0.5</v>
      </c>
      <c r="I445" t="s">
        <v>87</v>
      </c>
      <c r="J445" t="s">
        <v>84</v>
      </c>
      <c r="K445" t="s">
        <v>14</v>
      </c>
      <c r="M445" t="s">
        <v>93</v>
      </c>
      <c r="N445" t="s">
        <v>14</v>
      </c>
      <c r="O445" s="1" t="s">
        <v>73</v>
      </c>
      <c r="P445" t="s">
        <v>73</v>
      </c>
      <c r="Q445" t="str">
        <f>IF(R445="","",INDEX('Backing 4'!U:U,MATCH(R445,'Backing 4'!T:T,0)))</f>
        <v>Even</v>
      </c>
      <c r="R445" t="str">
        <f>IF(M445="","",IF(C445="1 - Executive","",C445&amp;" &amp; "&amp;N445))</f>
        <v>4 - Manager &amp; Operations</v>
      </c>
      <c r="S445" t="str">
        <f>IF(T445="","",INDEX('Backing 4'!Z:Z,MATCH(T445,'Backing 4'!Y:Y,0)))</f>
        <v>Even</v>
      </c>
      <c r="T445" t="str">
        <f>IF(M445="","",IF(C445="1 - Executive","",C445))</f>
        <v>4 - Manager</v>
      </c>
      <c r="U445">
        <v>3</v>
      </c>
      <c r="V445" t="str">
        <f>IF(D445="Y","",IF(W445="Y",INDEX('Backing 2'!B:B,MATCH(C445,'Backing 2'!C:C,0)),C445))</f>
        <v>4 - Manager</v>
      </c>
      <c r="W445" t="s">
        <v>86</v>
      </c>
      <c r="X445">
        <v>3</v>
      </c>
      <c r="Y445" t="s">
        <v>75</v>
      </c>
      <c r="Z445">
        <v>37</v>
      </c>
      <c r="AA445" t="s">
        <v>25</v>
      </c>
      <c r="AB445" t="s">
        <v>25</v>
      </c>
      <c r="AC445" t="s">
        <v>25</v>
      </c>
      <c r="AD445" s="3">
        <v>40634</v>
      </c>
      <c r="AE445">
        <v>9</v>
      </c>
      <c r="AF445">
        <f ca="1">RAND()</f>
        <v>0.78655248480679119</v>
      </c>
    </row>
    <row r="446" spans="1:32" x14ac:dyDescent="0.3">
      <c r="A446">
        <v>170</v>
      </c>
      <c r="B446" t="s">
        <v>8</v>
      </c>
      <c r="C446" t="s">
        <v>92</v>
      </c>
      <c r="D446" t="s">
        <v>86</v>
      </c>
      <c r="E446">
        <v>2</v>
      </c>
      <c r="F446" t="s">
        <v>87</v>
      </c>
      <c r="G446" t="s">
        <v>85</v>
      </c>
      <c r="H446" s="2">
        <v>0.5</v>
      </c>
      <c r="I446" t="s">
        <v>87</v>
      </c>
      <c r="J446" t="s">
        <v>84</v>
      </c>
      <c r="K446" t="s">
        <v>16</v>
      </c>
      <c r="M446" t="s">
        <v>92</v>
      </c>
      <c r="N446" t="s">
        <v>16</v>
      </c>
      <c r="O446" s="1" t="s">
        <v>73</v>
      </c>
      <c r="P446" t="s">
        <v>73</v>
      </c>
      <c r="Q446" t="str">
        <f>IF(R446="","",INDEX('Backing 4'!U:U,MATCH(R446,'Backing 4'!T:T,0)))</f>
        <v>Uneven - Men benefit</v>
      </c>
      <c r="R446" t="str">
        <f>IF(M446="","",IF(C446="1 - Executive","",C446&amp;" &amp; "&amp;N446))</f>
        <v>4 - Manager &amp; Sales &amp; Marketing</v>
      </c>
      <c r="S446" t="str">
        <f>IF(T446="","",INDEX('Backing 4'!Z:Z,MATCH(T446,'Backing 4'!Y:Y,0)))</f>
        <v>Even</v>
      </c>
      <c r="T446" t="str">
        <f>IF(M446="","",IF(C446="1 - Executive","",C446))</f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86</v>
      </c>
      <c r="X446">
        <v>2</v>
      </c>
      <c r="Y446" t="s">
        <v>75</v>
      </c>
      <c r="Z446">
        <v>35</v>
      </c>
      <c r="AA446" t="s">
        <v>25</v>
      </c>
      <c r="AB446" t="s">
        <v>25</v>
      </c>
      <c r="AC446" t="s">
        <v>25</v>
      </c>
      <c r="AD446" s="3">
        <v>42826</v>
      </c>
      <c r="AE446">
        <v>3</v>
      </c>
      <c r="AF446">
        <f ca="1">RAND()</f>
        <v>0.15925964677401805</v>
      </c>
    </row>
    <row r="447" spans="1:32" x14ac:dyDescent="0.3">
      <c r="A447">
        <v>471</v>
      </c>
      <c r="B447" t="s">
        <v>8</v>
      </c>
      <c r="C447" t="s">
        <v>91</v>
      </c>
      <c r="D447" t="s">
        <v>86</v>
      </c>
      <c r="E447">
        <v>3</v>
      </c>
      <c r="F447" t="s">
        <v>87</v>
      </c>
      <c r="G447" t="s">
        <v>85</v>
      </c>
      <c r="H447" s="2">
        <v>0.5</v>
      </c>
      <c r="I447" t="s">
        <v>87</v>
      </c>
      <c r="J447" t="s">
        <v>84</v>
      </c>
      <c r="K447" t="s">
        <v>15</v>
      </c>
      <c r="M447" t="s">
        <v>91</v>
      </c>
      <c r="N447" t="s">
        <v>15</v>
      </c>
      <c r="O447" s="1" t="s">
        <v>73</v>
      </c>
      <c r="P447" t="s">
        <v>73</v>
      </c>
      <c r="Q447" t="str">
        <f>IF(R447="","",INDEX('Backing 4'!U:U,MATCH(R447,'Backing 4'!T:T,0)))</f>
        <v>Even</v>
      </c>
      <c r="R447" t="str">
        <f>IF(M447="","",IF(C447="1 - Executive","",C447&amp;" &amp; "&amp;N447))</f>
        <v>6 - Junior Officer &amp; Internal Services</v>
      </c>
      <c r="S447" t="str">
        <f>IF(T447="","",INDEX('Backing 4'!Z:Z,MATCH(T447,'Backing 4'!Y:Y,0)))</f>
        <v>Even</v>
      </c>
      <c r="T447" t="str">
        <f>IF(M447="","",IF(C447="1 - Executive","",C447))</f>
        <v>6 - Junior Officer</v>
      </c>
      <c r="U447">
        <v>2</v>
      </c>
      <c r="V447" t="str">
        <f>IF(D447="Y","",IF(W447="Y",INDEX('Backing 2'!B:B,MATCH(C447,'Backing 2'!C:C,0)),C447))</f>
        <v>6 - Junior Officer</v>
      </c>
      <c r="W447" t="s">
        <v>86</v>
      </c>
      <c r="X447">
        <v>3</v>
      </c>
      <c r="Y447" t="s">
        <v>74</v>
      </c>
      <c r="Z447">
        <v>24</v>
      </c>
      <c r="AA447" t="s">
        <v>37</v>
      </c>
      <c r="AB447" t="s">
        <v>79</v>
      </c>
      <c r="AC447" t="s">
        <v>79</v>
      </c>
      <c r="AD447" s="3">
        <v>43191</v>
      </c>
      <c r="AE447">
        <v>2</v>
      </c>
      <c r="AF447">
        <f ca="1">RAND()</f>
        <v>9.5165237916144951E-3</v>
      </c>
    </row>
    <row r="448" spans="1:32" x14ac:dyDescent="0.3">
      <c r="A448">
        <v>178</v>
      </c>
      <c r="B448" t="s">
        <v>8</v>
      </c>
      <c r="C448" t="s">
        <v>126</v>
      </c>
      <c r="D448" t="s">
        <v>86</v>
      </c>
      <c r="E448">
        <v>3</v>
      </c>
      <c r="F448" t="s">
        <v>87</v>
      </c>
      <c r="G448" t="s">
        <v>85</v>
      </c>
      <c r="H448" s="2">
        <v>0.5</v>
      </c>
      <c r="I448" t="s">
        <v>87</v>
      </c>
      <c r="J448" t="s">
        <v>84</v>
      </c>
      <c r="K448" t="s">
        <v>15</v>
      </c>
      <c r="M448" t="s">
        <v>126</v>
      </c>
      <c r="N448" t="s">
        <v>15</v>
      </c>
      <c r="O448" s="1">
        <v>0.9</v>
      </c>
      <c r="P448" t="s">
        <v>72</v>
      </c>
      <c r="Q448" t="str">
        <f>IF(R448="","",INDEX('Backing 4'!U:U,MATCH(R448,'Backing 4'!T:T,0)))</f>
        <v>Even</v>
      </c>
      <c r="R448" t="str">
        <f>IF(M448="","",IF(C448="1 - Executive","",C448&amp;" &amp; "&amp;N448))</f>
        <v>5 - Senior Officer &amp; Internal Services</v>
      </c>
      <c r="S448" t="str">
        <f>IF(T448="","",INDEX('Backing 4'!Z:Z,MATCH(T448,'Backing 4'!Y:Y,0)))</f>
        <v>Even</v>
      </c>
      <c r="T448" t="str">
        <f>IF(M448="","",IF(C448="1 - Executive","",C448))</f>
        <v>5 - Senior Officer</v>
      </c>
      <c r="U448">
        <v>2</v>
      </c>
      <c r="V448" t="str">
        <f>IF(D448="Y","",IF(W448="Y",INDEX('Backing 2'!B:B,MATCH(C448,'Backing 2'!C:C,0)),C448))</f>
        <v>5 - Senior Officer</v>
      </c>
      <c r="W448" t="s">
        <v>86</v>
      </c>
      <c r="X448">
        <v>4</v>
      </c>
      <c r="Y448" t="s">
        <v>75</v>
      </c>
      <c r="Z448">
        <v>34</v>
      </c>
      <c r="AA448" t="s">
        <v>25</v>
      </c>
      <c r="AB448" t="s">
        <v>25</v>
      </c>
      <c r="AC448" t="s">
        <v>25</v>
      </c>
      <c r="AD448" s="3">
        <v>40634</v>
      </c>
      <c r="AE448">
        <v>9</v>
      </c>
      <c r="AF448">
        <f ca="1">RAND()</f>
        <v>0.88728336963681176</v>
      </c>
    </row>
    <row r="449" spans="1:32" x14ac:dyDescent="0.3">
      <c r="A449">
        <v>452</v>
      </c>
      <c r="B449" t="s">
        <v>7</v>
      </c>
      <c r="C449" t="s">
        <v>91</v>
      </c>
      <c r="D449" t="s">
        <v>86</v>
      </c>
      <c r="E449">
        <v>2</v>
      </c>
      <c r="F449" t="s">
        <v>87</v>
      </c>
      <c r="G449" t="s">
        <v>85</v>
      </c>
      <c r="H449" s="2">
        <v>0.5</v>
      </c>
      <c r="I449" t="s">
        <v>87</v>
      </c>
      <c r="J449" t="s">
        <v>84</v>
      </c>
      <c r="K449" t="s">
        <v>14</v>
      </c>
      <c r="M449" t="s">
        <v>91</v>
      </c>
      <c r="N449" t="s">
        <v>14</v>
      </c>
      <c r="O449" s="1" t="s">
        <v>73</v>
      </c>
      <c r="P449" t="s">
        <v>73</v>
      </c>
      <c r="Q449" t="str">
        <f>IF(R449="","",INDEX('Backing 4'!U:U,MATCH(R449,'Backing 4'!T:T,0)))</f>
        <v>Even</v>
      </c>
      <c r="R449" t="str">
        <f>IF(M449="","",IF(C449="1 - Executive","",C449&amp;" &amp; "&amp;N449))</f>
        <v>6 - Junior Officer &amp; Operations</v>
      </c>
      <c r="S449" t="str">
        <f>IF(T449="","",INDEX('Backing 4'!Z:Z,MATCH(T449,'Backing 4'!Y:Y,0)))</f>
        <v>Even</v>
      </c>
      <c r="T449" t="str">
        <f>IF(M449="","",IF(C449="1 - Executive","",C449))</f>
        <v>6 - Junior Officer</v>
      </c>
      <c r="U449">
        <v>2</v>
      </c>
      <c r="V449" t="str">
        <f>IF(D449="Y","",IF(W449="Y",INDEX('Backing 2'!B:B,MATCH(C449,'Backing 2'!C:C,0)),C449))</f>
        <v>6 - Junior Officer</v>
      </c>
      <c r="W449" t="s">
        <v>86</v>
      </c>
      <c r="X449">
        <v>2</v>
      </c>
      <c r="Y449" t="s">
        <v>74</v>
      </c>
      <c r="Z449">
        <v>23</v>
      </c>
      <c r="AA449" t="s">
        <v>43</v>
      </c>
      <c r="AB449" t="s">
        <v>79</v>
      </c>
      <c r="AC449" t="s">
        <v>79</v>
      </c>
      <c r="AD449" s="3">
        <v>43191</v>
      </c>
      <c r="AE449">
        <v>2</v>
      </c>
      <c r="AF449">
        <f ca="1">RAND()</f>
        <v>0.30888486414597849</v>
      </c>
    </row>
    <row r="450" spans="1:32" x14ac:dyDescent="0.3">
      <c r="A450">
        <v>218</v>
      </c>
      <c r="B450" t="s">
        <v>8</v>
      </c>
      <c r="C450" t="s">
        <v>126</v>
      </c>
      <c r="D450" t="s">
        <v>86</v>
      </c>
      <c r="E450">
        <v>2</v>
      </c>
      <c r="F450" t="s">
        <v>87</v>
      </c>
      <c r="G450" t="s">
        <v>85</v>
      </c>
      <c r="H450" s="2">
        <v>0.5</v>
      </c>
      <c r="I450" t="s">
        <v>87</v>
      </c>
      <c r="J450" t="s">
        <v>84</v>
      </c>
      <c r="K450" t="s">
        <v>16</v>
      </c>
      <c r="M450" t="s">
        <v>126</v>
      </c>
      <c r="N450" t="s">
        <v>16</v>
      </c>
      <c r="O450" s="1" t="s">
        <v>73</v>
      </c>
      <c r="P450" t="s">
        <v>73</v>
      </c>
      <c r="Q450" t="str">
        <f>IF(R450="","",INDEX('Backing 4'!U:U,MATCH(R450,'Backing 4'!T:T,0)))</f>
        <v>Even</v>
      </c>
      <c r="R450" t="str">
        <f>IF(M450="","",IF(C450="1 - Executive","",C450&amp;" &amp; "&amp;N450))</f>
        <v>5 - Senior Officer &amp; Sales &amp; Marketing</v>
      </c>
      <c r="S450" t="str">
        <f>IF(T450="","",INDEX('Backing 4'!Z:Z,MATCH(T450,'Backing 4'!Y:Y,0)))</f>
        <v>Even</v>
      </c>
      <c r="T450" t="str">
        <f>IF(M450="","",IF(C450="1 - Executive","",C450))</f>
        <v>5 - Senior Officer</v>
      </c>
      <c r="U450">
        <v>3</v>
      </c>
      <c r="V450" t="str">
        <f>IF(D450="Y","",IF(W450="Y",INDEX('Backing 2'!B:B,MATCH(C450,'Backing 2'!C:C,0)),C450))</f>
        <v>5 - Senior Officer</v>
      </c>
      <c r="W450" t="s">
        <v>86</v>
      </c>
      <c r="X450">
        <v>3</v>
      </c>
      <c r="Y450" t="s">
        <v>74</v>
      </c>
      <c r="Z450">
        <v>29</v>
      </c>
      <c r="AA450" t="s">
        <v>25</v>
      </c>
      <c r="AB450" t="s">
        <v>25</v>
      </c>
      <c r="AC450" t="s">
        <v>25</v>
      </c>
      <c r="AD450" s="3">
        <v>41365</v>
      </c>
      <c r="AE450">
        <v>7</v>
      </c>
      <c r="AF450">
        <f ca="1">RAND()</f>
        <v>0.70793159636332892</v>
      </c>
    </row>
    <row r="451" spans="1:32" x14ac:dyDescent="0.3">
      <c r="A451">
        <v>353</v>
      </c>
      <c r="B451" t="s">
        <v>7</v>
      </c>
      <c r="C451" t="s">
        <v>126</v>
      </c>
      <c r="D451" t="s">
        <v>86</v>
      </c>
      <c r="E451">
        <v>3</v>
      </c>
      <c r="F451" t="s">
        <v>87</v>
      </c>
      <c r="G451" t="s">
        <v>85</v>
      </c>
      <c r="H451" s="2">
        <v>0.5</v>
      </c>
      <c r="I451" t="s">
        <v>87</v>
      </c>
      <c r="J451" t="s">
        <v>84</v>
      </c>
      <c r="K451" t="s">
        <v>16</v>
      </c>
      <c r="M451" t="s">
        <v>126</v>
      </c>
      <c r="N451" t="s">
        <v>16</v>
      </c>
      <c r="O451" s="1" t="s">
        <v>73</v>
      </c>
      <c r="P451" t="s">
        <v>73</v>
      </c>
      <c r="Q451" t="str">
        <f>IF(R451="","",INDEX('Backing 4'!U:U,MATCH(R451,'Backing 4'!T:T,0)))</f>
        <v>Even</v>
      </c>
      <c r="R451" t="str">
        <f>IF(M451="","",IF(C451="1 - Executive","",C451&amp;" &amp; "&amp;N451))</f>
        <v>5 - Senior Officer &amp; Sales &amp; Marketing</v>
      </c>
      <c r="S451" t="str">
        <f>IF(T451="","",INDEX('Backing 4'!Z:Z,MATCH(T451,'Backing 4'!Y:Y,0)))</f>
        <v>Even</v>
      </c>
      <c r="T451" t="str">
        <f>IF(M451="","",IF(C451="1 - Executive","",C451))</f>
        <v>5 - Senior Officer</v>
      </c>
      <c r="U451">
        <v>6</v>
      </c>
      <c r="V451" t="str">
        <f>IF(D451="Y","",IF(W451="Y",INDEX('Backing 2'!B:B,MATCH(C451,'Backing 2'!C:C,0)),C451))</f>
        <v>5 - Senior Officer</v>
      </c>
      <c r="W451" t="s">
        <v>86</v>
      </c>
      <c r="X451">
        <v>2</v>
      </c>
      <c r="Y451" t="s">
        <v>75</v>
      </c>
      <c r="Z451">
        <v>31</v>
      </c>
      <c r="AA451" t="s">
        <v>36</v>
      </c>
      <c r="AB451" t="s">
        <v>79</v>
      </c>
      <c r="AC451" t="s">
        <v>79</v>
      </c>
      <c r="AD451" s="3">
        <v>42461</v>
      </c>
      <c r="AE451">
        <v>4</v>
      </c>
      <c r="AF451">
        <f ca="1">RAND()</f>
        <v>0.36561477176100954</v>
      </c>
    </row>
    <row r="452" spans="1:32" x14ac:dyDescent="0.3">
      <c r="A452">
        <v>265</v>
      </c>
      <c r="B452" t="s">
        <v>7</v>
      </c>
      <c r="C452" t="s">
        <v>92</v>
      </c>
      <c r="D452" t="s">
        <v>86</v>
      </c>
      <c r="E452">
        <v>2</v>
      </c>
      <c r="F452" t="s">
        <v>87</v>
      </c>
      <c r="G452" t="s">
        <v>85</v>
      </c>
      <c r="H452" s="2">
        <v>0.5</v>
      </c>
      <c r="I452" t="s">
        <v>87</v>
      </c>
      <c r="J452" t="s">
        <v>84</v>
      </c>
      <c r="K452" t="s">
        <v>14</v>
      </c>
      <c r="M452" t="s">
        <v>92</v>
      </c>
      <c r="N452" t="s">
        <v>14</v>
      </c>
      <c r="O452" s="1" t="s">
        <v>73</v>
      </c>
      <c r="P452" t="s">
        <v>73</v>
      </c>
      <c r="Q452" t="str">
        <f>IF(R452="","",INDEX('Backing 4'!U:U,MATCH(R452,'Backing 4'!T:T,0)))</f>
        <v>Even</v>
      </c>
      <c r="R452" t="str">
        <f>IF(M452="","",IF(C452="1 - Executive","",C452&amp;" &amp; "&amp;N452))</f>
        <v>4 - Manager &amp; Operations</v>
      </c>
      <c r="S452" t="str">
        <f>IF(T452="","",INDEX('Backing 4'!Z:Z,MATCH(T452,'Backing 4'!Y:Y,0)))</f>
        <v>Even</v>
      </c>
      <c r="T452" t="str">
        <f>IF(M452="","",IF(C452="1 - Executive","",C452))</f>
        <v>4 - Manager</v>
      </c>
      <c r="U452">
        <v>2</v>
      </c>
      <c r="V452" t="str">
        <f>IF(D452="Y","",IF(W452="Y",INDEX('Backing 2'!B:B,MATCH(C452,'Backing 2'!C:C,0)),C452))</f>
        <v>4 - Manager</v>
      </c>
      <c r="W452" t="s">
        <v>86</v>
      </c>
      <c r="X452">
        <v>3</v>
      </c>
      <c r="Y452" t="s">
        <v>76</v>
      </c>
      <c r="Z452">
        <v>41</v>
      </c>
      <c r="AA452" t="s">
        <v>25</v>
      </c>
      <c r="AB452" t="s">
        <v>25</v>
      </c>
      <c r="AC452" t="s">
        <v>25</v>
      </c>
      <c r="AD452" s="3">
        <v>41000</v>
      </c>
      <c r="AE452">
        <v>8</v>
      </c>
      <c r="AF452">
        <f ca="1">RAND()</f>
        <v>0.31784783706278874</v>
      </c>
    </row>
    <row r="453" spans="1:32" x14ac:dyDescent="0.3">
      <c r="A453">
        <v>109</v>
      </c>
      <c r="B453" t="s">
        <v>8</v>
      </c>
      <c r="C453" t="s">
        <v>91</v>
      </c>
      <c r="D453" t="s">
        <v>84</v>
      </c>
      <c r="F453" t="s">
        <v>87</v>
      </c>
      <c r="G453" t="s">
        <v>87</v>
      </c>
      <c r="H453" s="2">
        <v>0.5</v>
      </c>
      <c r="I453" t="s">
        <v>87</v>
      </c>
      <c r="J453" t="s">
        <v>86</v>
      </c>
      <c r="K453" t="s">
        <v>16</v>
      </c>
      <c r="M453" t="s">
        <v>91</v>
      </c>
      <c r="N453" t="s">
        <v>16</v>
      </c>
      <c r="O453" s="1" t="s">
        <v>73</v>
      </c>
      <c r="P453" t="s">
        <v>73</v>
      </c>
      <c r="Q453" t="str">
        <f>IF(R453="","",INDEX('Backing 4'!U:U,MATCH(R453,'Backing 4'!T:T,0)))</f>
        <v>Even</v>
      </c>
      <c r="R453" t="str">
        <f>IF(M453="","",IF(C453="1 - Executive","",C453&amp;" &amp; "&amp;N453))</f>
        <v>6 - Junior Officer &amp; Sales &amp; Marketing</v>
      </c>
      <c r="S453" t="str">
        <f>IF(T453="","",INDEX('Backing 4'!Z:Z,MATCH(T453,'Backing 4'!Y:Y,0)))</f>
        <v>Even</v>
      </c>
      <c r="T453" t="str">
        <f>IF(M453="","",IF(C453="1 - Executive","",C453))</f>
        <v>6 - Junior Officer</v>
      </c>
      <c r="U453">
        <v>0</v>
      </c>
      <c r="V453" t="str">
        <f>IF(D453="Y","",IF(W453="Y",INDEX('Backing 2'!B:B,MATCH(C453,'Backing 2'!C:C,0)),C453))</f>
        <v/>
      </c>
      <c r="W453" t="s">
        <v>86</v>
      </c>
      <c r="Y453" t="s">
        <v>74</v>
      </c>
      <c r="Z453">
        <v>24</v>
      </c>
      <c r="AA453" t="s">
        <v>25</v>
      </c>
      <c r="AB453" t="s">
        <v>25</v>
      </c>
      <c r="AC453" t="s">
        <v>25</v>
      </c>
      <c r="AD453" s="3">
        <v>43922</v>
      </c>
      <c r="AE453">
        <v>0</v>
      </c>
      <c r="AF453">
        <f ca="1">RAND()</f>
        <v>0.31409091413811763</v>
      </c>
    </row>
    <row r="454" spans="1:32" x14ac:dyDescent="0.3">
      <c r="A454">
        <v>86</v>
      </c>
      <c r="B454" t="s">
        <v>7</v>
      </c>
      <c r="C454" t="s">
        <v>91</v>
      </c>
      <c r="D454" t="s">
        <v>86</v>
      </c>
      <c r="E454">
        <v>2</v>
      </c>
      <c r="F454" t="s">
        <v>87</v>
      </c>
      <c r="G454" t="s">
        <v>85</v>
      </c>
      <c r="H454" s="2">
        <v>0.5</v>
      </c>
      <c r="I454" t="s">
        <v>87</v>
      </c>
      <c r="J454" t="s">
        <v>84</v>
      </c>
      <c r="K454" t="s">
        <v>16</v>
      </c>
      <c r="M454" t="s">
        <v>91</v>
      </c>
      <c r="N454" t="s">
        <v>16</v>
      </c>
      <c r="O454" s="1" t="s">
        <v>73</v>
      </c>
      <c r="P454" t="s">
        <v>73</v>
      </c>
      <c r="Q454" t="str">
        <f>IF(R454="","",INDEX('Backing 4'!U:U,MATCH(R454,'Backing 4'!T:T,0)))</f>
        <v>Even</v>
      </c>
      <c r="R454" t="str">
        <f>IF(M454="","",IF(C454="1 - Executive","",C454&amp;" &amp; "&amp;N454))</f>
        <v>6 - Junior Officer &amp; Sales &amp; Marketing</v>
      </c>
      <c r="S454" t="str">
        <f>IF(T454="","",INDEX('Backing 4'!Z:Z,MATCH(T454,'Backing 4'!Y:Y,0)))</f>
        <v>Even</v>
      </c>
      <c r="T454" t="str">
        <f>IF(M454="","",IF(C454="1 - Executive","",C454))</f>
        <v>6 - Junior Officer</v>
      </c>
      <c r="U454">
        <v>2</v>
      </c>
      <c r="V454" t="str">
        <f>IF(D454="Y","",IF(W454="Y",INDEX('Backing 2'!B:B,MATCH(C454,'Backing 2'!C:C,0)),C454))</f>
        <v>6 - Junior Officer</v>
      </c>
      <c r="W454" t="s">
        <v>86</v>
      </c>
      <c r="X454">
        <v>3</v>
      </c>
      <c r="Y454" t="s">
        <v>74</v>
      </c>
      <c r="Z454">
        <v>25</v>
      </c>
      <c r="AA454" t="s">
        <v>25</v>
      </c>
      <c r="AB454" t="s">
        <v>25</v>
      </c>
      <c r="AC454" t="s">
        <v>25</v>
      </c>
      <c r="AD454" s="3">
        <v>43191</v>
      </c>
      <c r="AE454">
        <v>2</v>
      </c>
      <c r="AF454">
        <f ca="1">RAND()</f>
        <v>0.91058835920713632</v>
      </c>
    </row>
    <row r="455" spans="1:32" x14ac:dyDescent="0.3">
      <c r="A455">
        <v>37</v>
      </c>
      <c r="B455" t="s">
        <v>8</v>
      </c>
      <c r="C455" t="s">
        <v>91</v>
      </c>
      <c r="D455" t="s">
        <v>86</v>
      </c>
      <c r="E455">
        <v>2</v>
      </c>
      <c r="F455" t="s">
        <v>87</v>
      </c>
      <c r="G455" t="s">
        <v>85</v>
      </c>
      <c r="H455" s="2">
        <v>0.5</v>
      </c>
      <c r="I455" t="s">
        <v>87</v>
      </c>
      <c r="J455" t="s">
        <v>84</v>
      </c>
      <c r="K455" t="s">
        <v>14</v>
      </c>
      <c r="M455" t="s">
        <v>91</v>
      </c>
      <c r="N455" t="s">
        <v>14</v>
      </c>
      <c r="O455" s="1" t="s">
        <v>73</v>
      </c>
      <c r="P455" t="s">
        <v>73</v>
      </c>
      <c r="Q455" t="str">
        <f>IF(R455="","",INDEX('Backing 4'!U:U,MATCH(R455,'Backing 4'!T:T,0)))</f>
        <v>Even</v>
      </c>
      <c r="R455" t="str">
        <f>IF(M455="","",IF(C455="1 - Executive","",C455&amp;" &amp; "&amp;N455))</f>
        <v>6 - Junior Officer &amp; Operations</v>
      </c>
      <c r="S455" t="str">
        <f>IF(T455="","",INDEX('Backing 4'!Z:Z,MATCH(T455,'Backing 4'!Y:Y,0)))</f>
        <v>Even</v>
      </c>
      <c r="T455" t="str">
        <f>IF(M455="","",IF(C455="1 - Executive","",C455))</f>
        <v>6 - Junior Officer</v>
      </c>
      <c r="U455">
        <v>2</v>
      </c>
      <c r="V455" t="str">
        <f>IF(D455="Y","",IF(W455="Y",INDEX('Backing 2'!B:B,MATCH(C455,'Backing 2'!C:C,0)),C455))</f>
        <v>6 - Junior Officer</v>
      </c>
      <c r="W455" t="s">
        <v>86</v>
      </c>
      <c r="X455">
        <v>2</v>
      </c>
      <c r="Y455" t="s">
        <v>74</v>
      </c>
      <c r="Z455">
        <v>25</v>
      </c>
      <c r="AA455" t="s">
        <v>25</v>
      </c>
      <c r="AB455" t="s">
        <v>25</v>
      </c>
      <c r="AC455" t="s">
        <v>25</v>
      </c>
      <c r="AD455" s="3">
        <v>43191</v>
      </c>
      <c r="AE455">
        <v>2</v>
      </c>
      <c r="AF455">
        <f ca="1">RAND()</f>
        <v>0.66210643828177418</v>
      </c>
    </row>
    <row r="456" spans="1:32" x14ac:dyDescent="0.3">
      <c r="A456">
        <v>207</v>
      </c>
      <c r="B456" t="s">
        <v>8</v>
      </c>
      <c r="C456" t="s">
        <v>94</v>
      </c>
      <c r="D456" t="s">
        <v>84</v>
      </c>
      <c r="F456" t="s">
        <v>87</v>
      </c>
      <c r="G456" t="s">
        <v>87</v>
      </c>
      <c r="H456" s="2">
        <v>0.5</v>
      </c>
      <c r="I456" t="s">
        <v>87</v>
      </c>
      <c r="J456" t="s">
        <v>86</v>
      </c>
      <c r="K456" t="s">
        <v>15</v>
      </c>
      <c r="M456" t="s">
        <v>94</v>
      </c>
      <c r="N456" t="s">
        <v>15</v>
      </c>
      <c r="O456" s="1" t="s">
        <v>73</v>
      </c>
      <c r="P456" t="s">
        <v>73</v>
      </c>
      <c r="Q456" t="str">
        <f>IF(R456="","",INDEX('Backing 4'!U:U,MATCH(R456,'Backing 4'!T:T,0)))</f>
        <v>Inconclusive</v>
      </c>
      <c r="R456" t="str">
        <f>IF(M456="","",IF(C456="1 - Executive","",C456&amp;" &amp; "&amp;N456))</f>
        <v>2 - Director &amp; Internal Services</v>
      </c>
      <c r="S456" t="s">
        <v>125</v>
      </c>
      <c r="T456" t="str">
        <f>IF(M456="","",IF(C456="1 - Executive","",C456))</f>
        <v>2 - Director</v>
      </c>
      <c r="U456">
        <v>0</v>
      </c>
      <c r="V456" t="str">
        <f>IF(D456="Y","",IF(W456="Y",INDEX('Backing 2'!B:B,MATCH(C456,'Backing 2'!C:C,0)),C456))</f>
        <v/>
      </c>
      <c r="W456" t="s">
        <v>86</v>
      </c>
      <c r="Y456" t="s">
        <v>75</v>
      </c>
      <c r="Z456">
        <v>38</v>
      </c>
      <c r="AA456" t="s">
        <v>25</v>
      </c>
      <c r="AB456" t="s">
        <v>25</v>
      </c>
      <c r="AC456" t="s">
        <v>25</v>
      </c>
      <c r="AD456" s="3">
        <v>43922</v>
      </c>
      <c r="AE456">
        <v>0</v>
      </c>
      <c r="AF456">
        <f ca="1">RAND()</f>
        <v>0.97295451924639342</v>
      </c>
    </row>
    <row r="457" spans="1:32" x14ac:dyDescent="0.3">
      <c r="A457">
        <v>97</v>
      </c>
      <c r="B457" t="s">
        <v>7</v>
      </c>
      <c r="C457" t="s">
        <v>92</v>
      </c>
      <c r="D457" t="s">
        <v>86</v>
      </c>
      <c r="E457">
        <v>2</v>
      </c>
      <c r="F457" t="s">
        <v>87</v>
      </c>
      <c r="G457" t="s">
        <v>85</v>
      </c>
      <c r="H457" s="2">
        <v>0.5</v>
      </c>
      <c r="I457" t="s">
        <v>87</v>
      </c>
      <c r="J457" t="s">
        <v>84</v>
      </c>
      <c r="K457" t="s">
        <v>13</v>
      </c>
      <c r="M457" t="s">
        <v>92</v>
      </c>
      <c r="N457" t="s">
        <v>13</v>
      </c>
      <c r="O457" s="1" t="s">
        <v>73</v>
      </c>
      <c r="P457" t="s">
        <v>73</v>
      </c>
      <c r="Q457" t="str">
        <f>IF(R457="","",INDEX('Backing 4'!U:U,MATCH(R457,'Backing 4'!T:T,0)))</f>
        <v>Inconclusive</v>
      </c>
      <c r="R457" t="str">
        <f>IF(M457="","",IF(C457="1 - Executive","",C457&amp;" &amp; "&amp;N457))</f>
        <v>4 - Manager &amp; HR</v>
      </c>
      <c r="S457" t="str">
        <f>IF(T457="","",INDEX('Backing 4'!Z:Z,MATCH(T457,'Backing 4'!Y:Y,0)))</f>
        <v>Even</v>
      </c>
      <c r="T457" t="str">
        <f>IF(M457="","",IF(C457="1 - Executive","",C457))</f>
        <v>4 - Manager</v>
      </c>
      <c r="U457">
        <v>2</v>
      </c>
      <c r="V457" t="str">
        <f>IF(D457="Y","",IF(W457="Y",INDEX('Backing 2'!B:B,MATCH(C457,'Backing 2'!C:C,0)),C457))</f>
        <v>4 - Manager</v>
      </c>
      <c r="W457" t="s">
        <v>86</v>
      </c>
      <c r="X457">
        <v>3</v>
      </c>
      <c r="Y457" t="s">
        <v>76</v>
      </c>
      <c r="Z457">
        <v>40</v>
      </c>
      <c r="AA457" t="s">
        <v>36</v>
      </c>
      <c r="AB457" t="s">
        <v>79</v>
      </c>
      <c r="AC457" t="s">
        <v>79</v>
      </c>
      <c r="AD457" s="3">
        <v>42826</v>
      </c>
      <c r="AE457">
        <v>3</v>
      </c>
      <c r="AF457">
        <f ca="1">RAND()</f>
        <v>0.36613514835609551</v>
      </c>
    </row>
    <row r="458" spans="1:32" x14ac:dyDescent="0.3">
      <c r="A458">
        <v>43</v>
      </c>
      <c r="B458" t="s">
        <v>8</v>
      </c>
      <c r="C458" t="s">
        <v>93</v>
      </c>
      <c r="D458" t="s">
        <v>86</v>
      </c>
      <c r="E458">
        <v>2</v>
      </c>
      <c r="F458" t="s">
        <v>87</v>
      </c>
      <c r="G458" t="s">
        <v>85</v>
      </c>
      <c r="H458" s="2">
        <v>0.5</v>
      </c>
      <c r="I458" t="s">
        <v>87</v>
      </c>
      <c r="J458" t="s">
        <v>84</v>
      </c>
      <c r="K458" t="s">
        <v>14</v>
      </c>
      <c r="M458" t="s">
        <v>93</v>
      </c>
      <c r="N458" t="s">
        <v>14</v>
      </c>
      <c r="O458" s="1" t="s">
        <v>73</v>
      </c>
      <c r="P458" t="s">
        <v>73</v>
      </c>
      <c r="Q458" t="str">
        <f>IF(R458="","",INDEX('Backing 4'!U:U,MATCH(R458,'Backing 4'!T:T,0)))</f>
        <v>Even</v>
      </c>
      <c r="R458" t="str">
        <f>IF(M458="","",IF(C458="1 - Executive","",C458&amp;" &amp; "&amp;N458))</f>
        <v>3 - Senior Manager &amp; Operations</v>
      </c>
      <c r="S458" t="str">
        <f>IF(T458="","",INDEX('Backing 4'!Z:Z,MATCH(T458,'Backing 4'!Y:Y,0)))</f>
        <v>Uneven - Men benefit</v>
      </c>
      <c r="T458" t="str">
        <f>IF(M458="","",IF(C458="1 - Executive","",C458))</f>
        <v>3 - Senior Manager</v>
      </c>
      <c r="U458">
        <v>4</v>
      </c>
      <c r="V458" t="str">
        <f>IF(D458="Y","",IF(W458="Y",INDEX('Backing 2'!B:B,MATCH(C458,'Backing 2'!C:C,0)),C458))</f>
        <v>3 - Senior Manager</v>
      </c>
      <c r="W458" t="s">
        <v>86</v>
      </c>
      <c r="X458">
        <v>2</v>
      </c>
      <c r="Y458" t="s">
        <v>76</v>
      </c>
      <c r="Z458">
        <v>40</v>
      </c>
      <c r="AA458" t="s">
        <v>25</v>
      </c>
      <c r="AB458" t="s">
        <v>25</v>
      </c>
      <c r="AC458" t="s">
        <v>25</v>
      </c>
      <c r="AD458" s="3">
        <v>42461</v>
      </c>
      <c r="AE458">
        <v>4</v>
      </c>
      <c r="AF458">
        <f ca="1">RAND()</f>
        <v>0.99440356668499996</v>
      </c>
    </row>
    <row r="459" spans="1:32" x14ac:dyDescent="0.3">
      <c r="A459">
        <v>478</v>
      </c>
      <c r="B459" t="s">
        <v>7</v>
      </c>
      <c r="C459" t="s">
        <v>91</v>
      </c>
      <c r="D459" t="s">
        <v>84</v>
      </c>
      <c r="F459" t="s">
        <v>87</v>
      </c>
      <c r="G459" t="s">
        <v>87</v>
      </c>
      <c r="H459" s="2">
        <v>0.5</v>
      </c>
      <c r="I459" t="s">
        <v>87</v>
      </c>
      <c r="J459" t="s">
        <v>86</v>
      </c>
      <c r="K459" t="s">
        <v>14</v>
      </c>
      <c r="M459" t="s">
        <v>91</v>
      </c>
      <c r="N459" t="s">
        <v>14</v>
      </c>
      <c r="O459" s="1" t="s">
        <v>73</v>
      </c>
      <c r="P459" t="s">
        <v>73</v>
      </c>
      <c r="Q459" t="str">
        <f>IF(R459="","",INDEX('Backing 4'!U:U,MATCH(R459,'Backing 4'!T:T,0)))</f>
        <v>Even</v>
      </c>
      <c r="R459" t="str">
        <f>IF(M459="","",IF(C459="1 - Executive","",C459&amp;" &amp; "&amp;N459))</f>
        <v>6 - Junior Officer &amp; Operations</v>
      </c>
      <c r="S459" t="str">
        <f>IF(T459="","",INDEX('Backing 4'!Z:Z,MATCH(T459,'Backing 4'!Y:Y,0)))</f>
        <v>Even</v>
      </c>
      <c r="T459" t="str">
        <f>IF(M459="","",IF(C459="1 - Executive","",C459))</f>
        <v>6 - Junior Officer</v>
      </c>
      <c r="U459">
        <v>0</v>
      </c>
      <c r="V459" t="str">
        <f>IF(D459="Y","",IF(W459="Y",INDEX('Backing 2'!B:B,MATCH(C459,'Backing 2'!C:C,0)),C459))</f>
        <v/>
      </c>
      <c r="W459" t="s">
        <v>86</v>
      </c>
      <c r="Y459" t="s">
        <v>74</v>
      </c>
      <c r="Z459">
        <v>25</v>
      </c>
      <c r="AA459" t="s">
        <v>25</v>
      </c>
      <c r="AB459" t="s">
        <v>25</v>
      </c>
      <c r="AC459" t="s">
        <v>25</v>
      </c>
      <c r="AD459" s="3">
        <v>43922</v>
      </c>
      <c r="AE459">
        <v>0</v>
      </c>
      <c r="AF459">
        <f ca="1">RAND()</f>
        <v>0.18499426521443929</v>
      </c>
    </row>
    <row r="460" spans="1:32" x14ac:dyDescent="0.3">
      <c r="A460">
        <v>473</v>
      </c>
      <c r="B460" t="s">
        <v>7</v>
      </c>
      <c r="C460" t="s">
        <v>92</v>
      </c>
      <c r="D460" t="s">
        <v>86</v>
      </c>
      <c r="E460">
        <v>2</v>
      </c>
      <c r="F460" t="s">
        <v>85</v>
      </c>
      <c r="G460" t="s">
        <v>85</v>
      </c>
      <c r="H460" s="2">
        <v>0.5</v>
      </c>
      <c r="I460" t="s">
        <v>87</v>
      </c>
      <c r="J460" t="s">
        <v>84</v>
      </c>
      <c r="K460" t="s">
        <v>14</v>
      </c>
      <c r="M460" t="s">
        <v>93</v>
      </c>
      <c r="N460" t="s">
        <v>14</v>
      </c>
      <c r="O460" s="1" t="s">
        <v>73</v>
      </c>
      <c r="P460" t="s">
        <v>73</v>
      </c>
      <c r="Q460" t="str">
        <f>IF(R460="","",INDEX('Backing 4'!U:U,MATCH(R460,'Backing 4'!T:T,0)))</f>
        <v>Even</v>
      </c>
      <c r="R460" t="str">
        <f>IF(M460="","",IF(C460="1 - Executive","",C460&amp;" &amp; "&amp;N460))</f>
        <v>4 - Manager &amp; Operations</v>
      </c>
      <c r="S460" t="str">
        <f>IF(T460="","",INDEX('Backing 4'!Z:Z,MATCH(T460,'Backing 4'!Y:Y,0)))</f>
        <v>Even</v>
      </c>
      <c r="T460" t="str">
        <f>IF(M460="","",IF(C460="1 - Executive","",C460))</f>
        <v>4 - Manager</v>
      </c>
      <c r="U460">
        <v>3</v>
      </c>
      <c r="V460" t="str">
        <f>IF(D460="Y","",IF(W460="Y",INDEX('Backing 2'!B:B,MATCH(C460,'Backing 2'!C:C,0)),C460))</f>
        <v>4 - Manager</v>
      </c>
      <c r="W460" t="s">
        <v>86</v>
      </c>
      <c r="Y460" t="s">
        <v>76</v>
      </c>
      <c r="Z460">
        <v>49</v>
      </c>
      <c r="AA460" t="s">
        <v>25</v>
      </c>
      <c r="AB460" t="s">
        <v>25</v>
      </c>
      <c r="AC460" t="s">
        <v>25</v>
      </c>
      <c r="AD460" s="3">
        <v>41000</v>
      </c>
      <c r="AE460">
        <v>8</v>
      </c>
      <c r="AF460">
        <f ca="1">RAND()</f>
        <v>0.51047819465262023</v>
      </c>
    </row>
    <row r="461" spans="1:32" x14ac:dyDescent="0.3">
      <c r="A461">
        <v>245</v>
      </c>
      <c r="B461" t="s">
        <v>7</v>
      </c>
      <c r="C461" s="4" t="s">
        <v>126</v>
      </c>
      <c r="D461" t="s">
        <v>86</v>
      </c>
      <c r="E461">
        <v>2</v>
      </c>
      <c r="F461" t="s">
        <v>87</v>
      </c>
      <c r="G461" t="s">
        <v>87</v>
      </c>
      <c r="H461" s="2">
        <v>0.5</v>
      </c>
      <c r="I461" t="s">
        <v>85</v>
      </c>
      <c r="J461" t="s">
        <v>84</v>
      </c>
      <c r="K461" t="s">
        <v>14</v>
      </c>
      <c r="L461" t="s">
        <v>88</v>
      </c>
      <c r="N461" t="s">
        <v>14</v>
      </c>
      <c r="O461" s="1">
        <v>0.7</v>
      </c>
      <c r="P461" t="s">
        <v>72</v>
      </c>
      <c r="Q461" t="str">
        <f>IF(R461="","",INDEX('Backing 4'!U:U,MATCH(R461,'Backing 4'!T:T,0)))</f>
        <v/>
      </c>
      <c r="R461" t="str">
        <f>IF(M461="","",IF(C461="1 - Executive","",C461&amp;" &amp; "&amp;N461))</f>
        <v/>
      </c>
      <c r="S461" t="str">
        <f>IF(T461="","",INDEX('Backing 4'!Z:Z,MATCH(T461,'Backing 4'!Y:Y,0)))</f>
        <v/>
      </c>
      <c r="T461" t="str">
        <f>IF(M461="","",IF(C461="1 - Executive","",C461))</f>
        <v/>
      </c>
      <c r="U461">
        <v>5</v>
      </c>
      <c r="V461" t="str">
        <f>IF(D461="Y","",IF(W461="Y",INDEX('Backing 2'!B:B,MATCH(C461,'Backing 2'!C:C,0)),C461))</f>
        <v>5 - Senior Officer</v>
      </c>
      <c r="W461" t="s">
        <v>86</v>
      </c>
      <c r="X461">
        <v>3</v>
      </c>
      <c r="Y461" t="s">
        <v>76</v>
      </c>
      <c r="Z461">
        <v>49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ca="1">RAND()</f>
        <v>0.52565159052288368</v>
      </c>
    </row>
    <row r="462" spans="1:32" x14ac:dyDescent="0.3">
      <c r="A462">
        <v>467</v>
      </c>
      <c r="B462" t="s">
        <v>8</v>
      </c>
      <c r="C462" t="s">
        <v>94</v>
      </c>
      <c r="D462" t="s">
        <v>86</v>
      </c>
      <c r="E462">
        <v>2</v>
      </c>
      <c r="F462" t="s">
        <v>85</v>
      </c>
      <c r="G462" t="s">
        <v>85</v>
      </c>
      <c r="H462" s="2">
        <v>0.5</v>
      </c>
      <c r="I462" t="s">
        <v>87</v>
      </c>
      <c r="J462" t="s">
        <v>84</v>
      </c>
      <c r="K462" t="s">
        <v>16</v>
      </c>
      <c r="M462" t="s">
        <v>95</v>
      </c>
      <c r="N462" t="s">
        <v>16</v>
      </c>
      <c r="O462" s="1" t="s">
        <v>73</v>
      </c>
      <c r="P462" t="s">
        <v>73</v>
      </c>
      <c r="Q462" t="str">
        <f>IF(R462="","",INDEX('Backing 4'!U:U,MATCH(R462,'Backing 4'!T:T,0)))</f>
        <v>Inconclusive</v>
      </c>
      <c r="R462" t="str">
        <f>IF(M462="","",IF(C462="1 - Executive","",C462&amp;" &amp; "&amp;N462))</f>
        <v>2 - Director &amp; Sales &amp; Marketing</v>
      </c>
      <c r="S462" t="s">
        <v>125</v>
      </c>
      <c r="T462" t="str">
        <f>IF(M462="","",IF(C462="1 - Executive","",C462))</f>
        <v>2 - Director</v>
      </c>
      <c r="U462">
        <v>5</v>
      </c>
      <c r="V462" t="str">
        <f>IF(D462="Y","",IF(W462="Y",INDEX('Backing 2'!B:B,MATCH(C462,'Backing 2'!C:C,0)),C462))</f>
        <v>2 - Director</v>
      </c>
      <c r="W462" t="s">
        <v>86</v>
      </c>
      <c r="X462">
        <v>2</v>
      </c>
      <c r="Y462" t="s">
        <v>76</v>
      </c>
      <c r="Z462">
        <v>48</v>
      </c>
      <c r="AA462" t="s">
        <v>25</v>
      </c>
      <c r="AB462" t="s">
        <v>25</v>
      </c>
      <c r="AC462" t="s">
        <v>25</v>
      </c>
      <c r="AD462" s="3">
        <v>42095</v>
      </c>
      <c r="AE462">
        <v>5</v>
      </c>
      <c r="AF462">
        <f ca="1">RAND()</f>
        <v>0.77972027916988229</v>
      </c>
    </row>
    <row r="463" spans="1:32" x14ac:dyDescent="0.3">
      <c r="A463">
        <v>176</v>
      </c>
      <c r="B463" t="s">
        <v>7</v>
      </c>
      <c r="C463" t="s">
        <v>93</v>
      </c>
      <c r="D463" t="s">
        <v>86</v>
      </c>
      <c r="E463">
        <v>2</v>
      </c>
      <c r="F463" t="s">
        <v>85</v>
      </c>
      <c r="G463" t="s">
        <v>85</v>
      </c>
      <c r="H463" s="2">
        <v>0.5</v>
      </c>
      <c r="I463" t="s">
        <v>87</v>
      </c>
      <c r="J463" t="s">
        <v>84</v>
      </c>
      <c r="K463" t="s">
        <v>15</v>
      </c>
      <c r="M463" t="s">
        <v>94</v>
      </c>
      <c r="N463" t="s">
        <v>15</v>
      </c>
      <c r="O463" s="1" t="s">
        <v>73</v>
      </c>
      <c r="P463" t="s">
        <v>73</v>
      </c>
      <c r="Q463" t="str">
        <f>IF(R463="","",INDEX('Backing 4'!U:U,MATCH(R463,'Backing 4'!T:T,0)))</f>
        <v>Uneven - Men benefit</v>
      </c>
      <c r="R463" t="str">
        <f>IF(M463="","",IF(C463="1 - Executive","",C463&amp;" &amp; "&amp;N463))</f>
        <v>3 - Senior Manager &amp; Internal Services</v>
      </c>
      <c r="S463" t="str">
        <f>IF(T463="","",INDEX('Backing 4'!Z:Z,MATCH(T463,'Backing 4'!Y:Y,0)))</f>
        <v>Uneven - Men benefit</v>
      </c>
      <c r="T463" t="str">
        <f>IF(M463="","",IF(C463="1 - Executive","",C463))</f>
        <v>3 - Senior Manager</v>
      </c>
      <c r="U463">
        <v>4</v>
      </c>
      <c r="V463" t="str">
        <f>IF(D463="Y","",IF(W463="Y",INDEX('Backing 2'!B:B,MATCH(C463,'Backing 2'!C:C,0)),C463))</f>
        <v>3 - Senior Manager</v>
      </c>
      <c r="W463" t="s">
        <v>86</v>
      </c>
      <c r="X463">
        <v>2</v>
      </c>
      <c r="Y463" t="s">
        <v>76</v>
      </c>
      <c r="Z463">
        <v>46</v>
      </c>
      <c r="AA463" t="s">
        <v>37</v>
      </c>
      <c r="AB463" t="s">
        <v>79</v>
      </c>
      <c r="AC463" t="s">
        <v>79</v>
      </c>
      <c r="AD463" s="3">
        <v>42461</v>
      </c>
      <c r="AE463">
        <v>4</v>
      </c>
      <c r="AF463">
        <f ca="1">RAND()</f>
        <v>0.95197131541519397</v>
      </c>
    </row>
    <row r="464" spans="1:32" x14ac:dyDescent="0.3">
      <c r="A464">
        <v>200</v>
      </c>
      <c r="B464" t="s">
        <v>8</v>
      </c>
      <c r="C464" s="4" t="s">
        <v>126</v>
      </c>
      <c r="D464" t="s">
        <v>86</v>
      </c>
      <c r="E464">
        <v>3</v>
      </c>
      <c r="F464" t="s">
        <v>87</v>
      </c>
      <c r="G464" t="s">
        <v>87</v>
      </c>
      <c r="H464" s="2">
        <v>0.5</v>
      </c>
      <c r="I464" t="s">
        <v>85</v>
      </c>
      <c r="J464" t="s">
        <v>84</v>
      </c>
      <c r="K464" t="s">
        <v>14</v>
      </c>
      <c r="L464" t="s">
        <v>88</v>
      </c>
      <c r="N464" t="s">
        <v>14</v>
      </c>
      <c r="O464" s="1" t="s">
        <v>73</v>
      </c>
      <c r="P464" t="s">
        <v>73</v>
      </c>
      <c r="Q464" t="str">
        <f>IF(R464="","",INDEX('Backing 4'!U:U,MATCH(R464,'Backing 4'!T:T,0)))</f>
        <v/>
      </c>
      <c r="R464" t="str">
        <f>IF(M464="","",IF(C464="1 - Executive","",C464&amp;" &amp; "&amp;N464))</f>
        <v/>
      </c>
      <c r="S464" t="str">
        <f>IF(T464="","",INDEX('Backing 4'!Z:Z,MATCH(T464,'Backing 4'!Y:Y,0)))</f>
        <v/>
      </c>
      <c r="T464" t="str">
        <f>IF(M464="","",IF(C464="1 - Executive","",C464))</f>
        <v/>
      </c>
      <c r="U464">
        <v>4</v>
      </c>
      <c r="V464" t="str">
        <f>IF(D464="Y","",IF(W464="Y",INDEX('Backing 2'!B:B,MATCH(C464,'Backing 2'!C:C,0)),C464))</f>
        <v>5 - Senior Officer</v>
      </c>
      <c r="W464" t="s">
        <v>86</v>
      </c>
      <c r="X464">
        <v>3</v>
      </c>
      <c r="Y464" t="s">
        <v>76</v>
      </c>
      <c r="Z464">
        <v>41</v>
      </c>
      <c r="AA464" t="s">
        <v>32</v>
      </c>
      <c r="AB464" t="s">
        <v>79</v>
      </c>
      <c r="AC464" t="s">
        <v>79</v>
      </c>
      <c r="AD464" s="3">
        <v>40634</v>
      </c>
      <c r="AE464">
        <v>9</v>
      </c>
      <c r="AF464">
        <f ca="1">RAND()</f>
        <v>7.2032101101820234E-2</v>
      </c>
    </row>
    <row r="465" spans="1:32" x14ac:dyDescent="0.3">
      <c r="A465">
        <v>279</v>
      </c>
      <c r="B465" t="s">
        <v>8</v>
      </c>
      <c r="C465" t="s">
        <v>91</v>
      </c>
      <c r="D465" t="s">
        <v>86</v>
      </c>
      <c r="E465">
        <v>2</v>
      </c>
      <c r="F465" t="s">
        <v>87</v>
      </c>
      <c r="G465" t="s">
        <v>85</v>
      </c>
      <c r="H465" s="2">
        <v>0.5</v>
      </c>
      <c r="I465" t="s">
        <v>87</v>
      </c>
      <c r="J465" t="s">
        <v>84</v>
      </c>
      <c r="K465" t="s">
        <v>16</v>
      </c>
      <c r="M465" t="s">
        <v>91</v>
      </c>
      <c r="N465" t="s">
        <v>16</v>
      </c>
      <c r="O465" s="1" t="s">
        <v>73</v>
      </c>
      <c r="P465" t="s">
        <v>73</v>
      </c>
      <c r="Q465" t="str">
        <f>IF(R465="","",INDEX('Backing 4'!U:U,MATCH(R465,'Backing 4'!T:T,0)))</f>
        <v>Even</v>
      </c>
      <c r="R465" t="str">
        <f>IF(M465="","",IF(C465="1 - Executive","",C465&amp;" &amp; "&amp;N465))</f>
        <v>6 - Junior Officer &amp; Sales &amp; Marketing</v>
      </c>
      <c r="S465" t="str">
        <f>IF(T465="","",INDEX('Backing 4'!Z:Z,MATCH(T465,'Backing 4'!Y:Y,0)))</f>
        <v>Even</v>
      </c>
      <c r="T465" t="str">
        <f>IF(M465="","",IF(C465="1 - Executive","",C465))</f>
        <v>6 - Junior Officer</v>
      </c>
      <c r="U465">
        <v>4</v>
      </c>
      <c r="V465" t="str">
        <f>IF(D465="Y","",IF(W465="Y",INDEX('Backing 2'!B:B,MATCH(C465,'Backing 2'!C:C,0)),C465))</f>
        <v>6 - Junior Officer</v>
      </c>
      <c r="W465" t="s">
        <v>86</v>
      </c>
      <c r="X465">
        <v>3</v>
      </c>
      <c r="Y465" t="s">
        <v>74</v>
      </c>
      <c r="Z465">
        <v>24</v>
      </c>
      <c r="AA465" t="s">
        <v>25</v>
      </c>
      <c r="AB465" t="s">
        <v>25</v>
      </c>
      <c r="AC465" t="s">
        <v>25</v>
      </c>
      <c r="AD465" s="3">
        <v>42461</v>
      </c>
      <c r="AE465">
        <v>4</v>
      </c>
      <c r="AF465">
        <f ca="1">RAND()</f>
        <v>0.45109258978861333</v>
      </c>
    </row>
    <row r="466" spans="1:32" x14ac:dyDescent="0.3">
      <c r="A466">
        <v>297</v>
      </c>
      <c r="B466" t="s">
        <v>8</v>
      </c>
      <c r="C466" t="s">
        <v>91</v>
      </c>
      <c r="D466" t="s">
        <v>86</v>
      </c>
      <c r="E466">
        <v>3</v>
      </c>
      <c r="F466" t="s">
        <v>87</v>
      </c>
      <c r="G466" t="s">
        <v>85</v>
      </c>
      <c r="H466" s="2">
        <v>0.5</v>
      </c>
      <c r="I466" t="s">
        <v>87</v>
      </c>
      <c r="J466" t="s">
        <v>84</v>
      </c>
      <c r="K466" t="s">
        <v>16</v>
      </c>
      <c r="M466" t="s">
        <v>91</v>
      </c>
      <c r="N466" t="s">
        <v>16</v>
      </c>
      <c r="O466" s="1" t="s">
        <v>73</v>
      </c>
      <c r="P466" t="s">
        <v>73</v>
      </c>
      <c r="Q466" t="str">
        <f>IF(R466="","",INDEX('Backing 4'!U:U,MATCH(R466,'Backing 4'!T:T,0)))</f>
        <v>Even</v>
      </c>
      <c r="R466" t="str">
        <f>IF(M466="","",IF(C466="1 - Executive","",C466&amp;" &amp; "&amp;N466))</f>
        <v>6 - Junior Officer &amp; Sales &amp; Marketing</v>
      </c>
      <c r="S466" t="str">
        <f>IF(T466="","",INDEX('Backing 4'!Z:Z,MATCH(T466,'Backing 4'!Y:Y,0)))</f>
        <v>Even</v>
      </c>
      <c r="T466" t="str">
        <f>IF(M466="","",IF(C466="1 - Executive","",C466))</f>
        <v>6 - Junior Officer</v>
      </c>
      <c r="U466">
        <v>2</v>
      </c>
      <c r="V466" t="str">
        <f>IF(D466="Y","",IF(W466="Y",INDEX('Backing 2'!B:B,MATCH(C466,'Backing 2'!C:C,0)),C466))</f>
        <v>6 - Junior Officer</v>
      </c>
      <c r="W466" t="s">
        <v>86</v>
      </c>
      <c r="X466">
        <v>3</v>
      </c>
      <c r="Y466" t="s">
        <v>74</v>
      </c>
      <c r="Z466">
        <v>24</v>
      </c>
      <c r="AA466" t="s">
        <v>25</v>
      </c>
      <c r="AB466" t="s">
        <v>25</v>
      </c>
      <c r="AC466" t="s">
        <v>25</v>
      </c>
      <c r="AD466" s="3">
        <v>43191</v>
      </c>
      <c r="AE466">
        <v>2</v>
      </c>
      <c r="AF466">
        <f ca="1">RAND()</f>
        <v>0.86856286992166265</v>
      </c>
    </row>
    <row r="467" spans="1:32" x14ac:dyDescent="0.3">
      <c r="A467">
        <v>304</v>
      </c>
      <c r="B467" t="s">
        <v>7</v>
      </c>
      <c r="C467" t="s">
        <v>93</v>
      </c>
      <c r="D467" t="s">
        <v>86</v>
      </c>
      <c r="E467">
        <v>2</v>
      </c>
      <c r="F467" t="s">
        <v>87</v>
      </c>
      <c r="G467" t="s">
        <v>85</v>
      </c>
      <c r="H467" s="2">
        <v>0.5</v>
      </c>
      <c r="I467" t="s">
        <v>87</v>
      </c>
      <c r="J467" t="s">
        <v>84</v>
      </c>
      <c r="K467" t="s">
        <v>14</v>
      </c>
      <c r="M467" t="s">
        <v>93</v>
      </c>
      <c r="N467" t="s">
        <v>14</v>
      </c>
      <c r="O467" s="1" t="s">
        <v>73</v>
      </c>
      <c r="P467" t="s">
        <v>73</v>
      </c>
      <c r="Q467" t="str">
        <f>IF(R467="","",INDEX('Backing 4'!U:U,MATCH(R467,'Backing 4'!T:T,0)))</f>
        <v>Even</v>
      </c>
      <c r="R467" t="str">
        <f>IF(M467="","",IF(C467="1 - Executive","",C467&amp;" &amp; "&amp;N467))</f>
        <v>3 - Senior Manager &amp; Operations</v>
      </c>
      <c r="S467" t="str">
        <f>IF(T467="","",INDEX('Backing 4'!Z:Z,MATCH(T467,'Backing 4'!Y:Y,0)))</f>
        <v>Uneven - Men benefit</v>
      </c>
      <c r="T467" t="str">
        <f>IF(M467="","",IF(C467="1 - Executive","",C467))</f>
        <v>3 - Senior Manager</v>
      </c>
      <c r="U467">
        <v>4</v>
      </c>
      <c r="V467" t="str">
        <f>IF(D467="Y","",IF(W467="Y",INDEX('Backing 2'!B:B,MATCH(C467,'Backing 2'!C:C,0)),C467))</f>
        <v>3 - Senior Manager</v>
      </c>
      <c r="W467" t="s">
        <v>86</v>
      </c>
      <c r="X467">
        <v>3</v>
      </c>
      <c r="Y467" t="s">
        <v>77</v>
      </c>
      <c r="Z467">
        <v>50</v>
      </c>
      <c r="AA467" t="s">
        <v>45</v>
      </c>
      <c r="AB467" t="s">
        <v>79</v>
      </c>
      <c r="AC467" t="s">
        <v>79</v>
      </c>
      <c r="AD467" s="3">
        <v>41000</v>
      </c>
      <c r="AE467">
        <v>8</v>
      </c>
      <c r="AF467">
        <f ca="1">RAND()</f>
        <v>0.72788857583346722</v>
      </c>
    </row>
    <row r="468" spans="1:32" x14ac:dyDescent="0.3">
      <c r="A468">
        <v>343</v>
      </c>
      <c r="B468" t="s">
        <v>7</v>
      </c>
      <c r="C468" t="s">
        <v>95</v>
      </c>
      <c r="D468" t="s">
        <v>86</v>
      </c>
      <c r="F468" t="s">
        <v>87</v>
      </c>
      <c r="G468" t="s">
        <v>87</v>
      </c>
      <c r="H468" s="2">
        <v>0.5</v>
      </c>
      <c r="I468" t="s">
        <v>87</v>
      </c>
      <c r="J468" t="s">
        <v>84</v>
      </c>
      <c r="K468" t="s">
        <v>13</v>
      </c>
      <c r="M468" t="s">
        <v>95</v>
      </c>
      <c r="N468" t="s">
        <v>13</v>
      </c>
      <c r="O468" s="1" t="s">
        <v>73</v>
      </c>
      <c r="P468" t="s">
        <v>73</v>
      </c>
      <c r="Q468" t="str">
        <f>IF(R468="","",INDEX('Backing 4'!U:U,MATCH(R468,'Backing 4'!T:T,0)))</f>
        <v/>
      </c>
      <c r="R468" t="str">
        <f>IF(M468="","",IF(C468="1 - Executive","",C468&amp;" &amp; "&amp;N468))</f>
        <v/>
      </c>
      <c r="S468" t="str">
        <f>IF(T468="","",INDEX('Backing 4'!Z:Z,MATCH(T468,'Backing 4'!Y:Y,0)))</f>
        <v/>
      </c>
      <c r="T468" t="str">
        <f>IF(M468="","",IF(C468="1 - Executive","",C468))</f>
        <v/>
      </c>
      <c r="U468">
        <v>2</v>
      </c>
      <c r="V468" t="str">
        <f>IF(D468="Y","",IF(W468="Y",INDEX('Backing 2'!B:B,MATCH(C468,'Backing 2'!C:C,0)),C468))</f>
        <v>1 - Executive</v>
      </c>
      <c r="W468" t="s">
        <v>86</v>
      </c>
      <c r="X468">
        <v>2</v>
      </c>
      <c r="Y468" t="s">
        <v>76</v>
      </c>
      <c r="Z468">
        <v>47</v>
      </c>
      <c r="AA468" t="s">
        <v>25</v>
      </c>
      <c r="AB468" t="s">
        <v>25</v>
      </c>
      <c r="AC468" t="s">
        <v>25</v>
      </c>
      <c r="AD468" s="3">
        <v>42826</v>
      </c>
      <c r="AE468">
        <v>3</v>
      </c>
      <c r="AF468">
        <f ca="1">RAND()</f>
        <v>9.656009972034918E-2</v>
      </c>
    </row>
    <row r="469" spans="1:32" x14ac:dyDescent="0.3">
      <c r="A469">
        <v>338</v>
      </c>
      <c r="B469" t="s">
        <v>7</v>
      </c>
      <c r="C469" t="s">
        <v>91</v>
      </c>
      <c r="D469" t="s">
        <v>86</v>
      </c>
      <c r="E469">
        <v>2</v>
      </c>
      <c r="F469" t="s">
        <v>87</v>
      </c>
      <c r="G469" t="s">
        <v>85</v>
      </c>
      <c r="H469" s="2">
        <v>0.5</v>
      </c>
      <c r="I469" t="s">
        <v>87</v>
      </c>
      <c r="J469" t="s">
        <v>84</v>
      </c>
      <c r="K469" t="s">
        <v>14</v>
      </c>
      <c r="M469" t="s">
        <v>91</v>
      </c>
      <c r="N469" t="s">
        <v>14</v>
      </c>
      <c r="O469" s="1" t="s">
        <v>73</v>
      </c>
      <c r="P469" t="s">
        <v>73</v>
      </c>
      <c r="Q469" t="str">
        <f>IF(R469="","",INDEX('Backing 4'!U:U,MATCH(R469,'Backing 4'!T:T,0)))</f>
        <v>Even</v>
      </c>
      <c r="R469" t="str">
        <f>IF(M469="","",IF(C469="1 - Executive","",C469&amp;" &amp; "&amp;N469))</f>
        <v>6 - Junior Officer &amp; Operations</v>
      </c>
      <c r="S469" t="str">
        <f>IF(T469="","",INDEX('Backing 4'!Z:Z,MATCH(T469,'Backing 4'!Y:Y,0)))</f>
        <v>Even</v>
      </c>
      <c r="T469" t="str">
        <f>IF(M469="","",IF(C469="1 - Executive","",C469))</f>
        <v>6 - Junior Officer</v>
      </c>
      <c r="U469">
        <v>2</v>
      </c>
      <c r="V469" t="str">
        <f>IF(D469="Y","",IF(W469="Y",INDEX('Backing 2'!B:B,MATCH(C469,'Backing 2'!C:C,0)),C469))</f>
        <v>6 - Junior Officer</v>
      </c>
      <c r="W469" t="s">
        <v>86</v>
      </c>
      <c r="X469">
        <v>3</v>
      </c>
      <c r="Y469" t="s">
        <v>74</v>
      </c>
      <c r="Z469">
        <v>26</v>
      </c>
      <c r="AA469" t="s">
        <v>37</v>
      </c>
      <c r="AB469" t="s">
        <v>79</v>
      </c>
      <c r="AC469" t="s">
        <v>79</v>
      </c>
      <c r="AD469" s="3">
        <v>43191</v>
      </c>
      <c r="AE469">
        <v>2</v>
      </c>
      <c r="AF469">
        <f ca="1">RAND()</f>
        <v>0.7030748637376395</v>
      </c>
    </row>
    <row r="470" spans="1:32" x14ac:dyDescent="0.3">
      <c r="A470">
        <v>131</v>
      </c>
      <c r="B470" t="s">
        <v>8</v>
      </c>
      <c r="C470" t="s">
        <v>91</v>
      </c>
      <c r="D470" t="s">
        <v>86</v>
      </c>
      <c r="E470">
        <v>2</v>
      </c>
      <c r="F470" t="s">
        <v>87</v>
      </c>
      <c r="G470" t="s">
        <v>85</v>
      </c>
      <c r="H470" s="2">
        <v>0.5</v>
      </c>
      <c r="I470" t="s">
        <v>87</v>
      </c>
      <c r="J470" t="s">
        <v>84</v>
      </c>
      <c r="K470" t="s">
        <v>16</v>
      </c>
      <c r="M470" t="s">
        <v>91</v>
      </c>
      <c r="N470" t="s">
        <v>16</v>
      </c>
      <c r="O470" s="1" t="s">
        <v>73</v>
      </c>
      <c r="P470" t="s">
        <v>73</v>
      </c>
      <c r="Q470" t="str">
        <f>IF(R470="","",INDEX('Backing 4'!U:U,MATCH(R470,'Backing 4'!T:T,0)))</f>
        <v>Even</v>
      </c>
      <c r="R470" t="str">
        <f>IF(M470="","",IF(C470="1 - Executive","",C470&amp;" &amp; "&amp;N470))</f>
        <v>6 - Junior Officer &amp; Sales &amp; Marketing</v>
      </c>
      <c r="S470" t="str">
        <f>IF(T470="","",INDEX('Backing 4'!Z:Z,MATCH(T470,'Backing 4'!Y:Y,0)))</f>
        <v>Even</v>
      </c>
      <c r="T470" t="str">
        <f>IF(M470="","",IF(C470="1 - Executive","",C470))</f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86</v>
      </c>
      <c r="X470">
        <v>3</v>
      </c>
      <c r="Y470" t="s">
        <v>74</v>
      </c>
      <c r="Z470">
        <v>23</v>
      </c>
      <c r="AA470" t="s">
        <v>25</v>
      </c>
      <c r="AB470" t="s">
        <v>25</v>
      </c>
      <c r="AC470" t="s">
        <v>25</v>
      </c>
      <c r="AD470" s="3">
        <v>43191</v>
      </c>
      <c r="AE470">
        <v>2</v>
      </c>
      <c r="AF470">
        <f ca="1">RAND()</f>
        <v>0.70886413712024821</v>
      </c>
    </row>
    <row r="471" spans="1:32" x14ac:dyDescent="0.3">
      <c r="A471">
        <v>375</v>
      </c>
      <c r="B471" t="s">
        <v>7</v>
      </c>
      <c r="C471" t="s">
        <v>126</v>
      </c>
      <c r="D471" t="s">
        <v>86</v>
      </c>
      <c r="E471">
        <v>2</v>
      </c>
      <c r="F471" t="s">
        <v>87</v>
      </c>
      <c r="G471" t="s">
        <v>85</v>
      </c>
      <c r="H471" s="2">
        <v>0.5</v>
      </c>
      <c r="I471" t="s">
        <v>87</v>
      </c>
      <c r="J471" t="s">
        <v>84</v>
      </c>
      <c r="K471" t="s">
        <v>14</v>
      </c>
      <c r="M471" t="s">
        <v>126</v>
      </c>
      <c r="N471" t="s">
        <v>14</v>
      </c>
      <c r="O471" s="1" t="s">
        <v>73</v>
      </c>
      <c r="P471" t="s">
        <v>73</v>
      </c>
      <c r="Q471" t="str">
        <f>IF(R471="","",INDEX('Backing 4'!U:U,MATCH(R471,'Backing 4'!T:T,0)))</f>
        <v>Even</v>
      </c>
      <c r="R471" t="str">
        <f>IF(M471="","",IF(C471="1 - Executive","",C471&amp;" &amp; "&amp;N471))</f>
        <v>5 - Senior Officer &amp; Operations</v>
      </c>
      <c r="S471" t="str">
        <f>IF(T471="","",INDEX('Backing 4'!Z:Z,MATCH(T471,'Backing 4'!Y:Y,0)))</f>
        <v>Even</v>
      </c>
      <c r="T471" t="str">
        <f>IF(M471="","",IF(C471="1 - Executive","",C471))</f>
        <v>5 - Senior Officer</v>
      </c>
      <c r="U471">
        <v>2</v>
      </c>
      <c r="V471" t="str">
        <f>IF(D471="Y","",IF(W471="Y",INDEX('Backing 2'!B:B,MATCH(C471,'Backing 2'!C:C,0)),C471))</f>
        <v>5 - Senior Officer</v>
      </c>
      <c r="W471" t="s">
        <v>86</v>
      </c>
      <c r="X471">
        <v>2</v>
      </c>
      <c r="Y471" t="s">
        <v>74</v>
      </c>
      <c r="Z471">
        <v>28</v>
      </c>
      <c r="AA471" t="s">
        <v>36</v>
      </c>
      <c r="AB471" t="s">
        <v>79</v>
      </c>
      <c r="AC471" t="s">
        <v>79</v>
      </c>
      <c r="AD471" s="3">
        <v>40634</v>
      </c>
      <c r="AE471">
        <v>9</v>
      </c>
      <c r="AF471">
        <f ca="1">RAND()</f>
        <v>0.31940245730997652</v>
      </c>
    </row>
    <row r="472" spans="1:32" x14ac:dyDescent="0.3">
      <c r="A472">
        <v>189</v>
      </c>
      <c r="B472" t="s">
        <v>7</v>
      </c>
      <c r="C472" t="s">
        <v>91</v>
      </c>
      <c r="D472" t="s">
        <v>86</v>
      </c>
      <c r="E472">
        <v>3</v>
      </c>
      <c r="F472" t="s">
        <v>87</v>
      </c>
      <c r="G472" t="s">
        <v>85</v>
      </c>
      <c r="H472" s="2">
        <v>0.5</v>
      </c>
      <c r="I472" t="s">
        <v>87</v>
      </c>
      <c r="J472" t="s">
        <v>84</v>
      </c>
      <c r="K472" t="s">
        <v>14</v>
      </c>
      <c r="M472" t="s">
        <v>91</v>
      </c>
      <c r="N472" t="s">
        <v>14</v>
      </c>
      <c r="O472" s="1" t="s">
        <v>73</v>
      </c>
      <c r="P472" t="s">
        <v>73</v>
      </c>
      <c r="Q472" t="str">
        <f>IF(R472="","",INDEX('Backing 4'!U:U,MATCH(R472,'Backing 4'!T:T,0)))</f>
        <v>Even</v>
      </c>
      <c r="R472" t="str">
        <f>IF(M472="","",IF(C472="1 - Executive","",C472&amp;" &amp; "&amp;N472))</f>
        <v>6 - Junior Officer &amp; Operations</v>
      </c>
      <c r="S472" t="str">
        <f>IF(T472="","",INDEX('Backing 4'!Z:Z,MATCH(T472,'Backing 4'!Y:Y,0)))</f>
        <v>Even</v>
      </c>
      <c r="T472" t="str">
        <f>IF(M472="","",IF(C472="1 - Executive","",C472))</f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86</v>
      </c>
      <c r="X472">
        <v>2</v>
      </c>
      <c r="Y472" t="s">
        <v>74</v>
      </c>
      <c r="Z472">
        <v>26</v>
      </c>
      <c r="AA472" t="s">
        <v>25</v>
      </c>
      <c r="AB472" t="s">
        <v>25</v>
      </c>
      <c r="AC472" t="s">
        <v>25</v>
      </c>
      <c r="AD472" s="3">
        <v>43191</v>
      </c>
      <c r="AE472">
        <v>2</v>
      </c>
      <c r="AF472">
        <f ca="1">RAND()</f>
        <v>0.7973775132896509</v>
      </c>
    </row>
    <row r="473" spans="1:32" x14ac:dyDescent="0.3">
      <c r="A473">
        <v>355</v>
      </c>
      <c r="B473" t="s">
        <v>8</v>
      </c>
      <c r="C473" t="s">
        <v>91</v>
      </c>
      <c r="D473" t="s">
        <v>84</v>
      </c>
      <c r="F473" t="s">
        <v>87</v>
      </c>
      <c r="G473" t="s">
        <v>87</v>
      </c>
      <c r="H473" s="2">
        <v>0.5</v>
      </c>
      <c r="I473" t="s">
        <v>87</v>
      </c>
      <c r="J473" t="s">
        <v>86</v>
      </c>
      <c r="K473" t="s">
        <v>14</v>
      </c>
      <c r="M473" t="s">
        <v>91</v>
      </c>
      <c r="N473" t="s">
        <v>14</v>
      </c>
      <c r="O473" s="1" t="s">
        <v>73</v>
      </c>
      <c r="P473" t="s">
        <v>73</v>
      </c>
      <c r="Q473" t="str">
        <f>IF(R473="","",INDEX('Backing 4'!U:U,MATCH(R473,'Backing 4'!T:T,0)))</f>
        <v>Even</v>
      </c>
      <c r="R473" t="str">
        <f>IF(M473="","",IF(C473="1 - Executive","",C473&amp;" &amp; "&amp;N473))</f>
        <v>6 - Junior Officer &amp; Operations</v>
      </c>
      <c r="S473" t="str">
        <f>IF(T473="","",INDEX('Backing 4'!Z:Z,MATCH(T473,'Backing 4'!Y:Y,0)))</f>
        <v>Even</v>
      </c>
      <c r="T473" t="str">
        <f>IF(M473="","",IF(C473="1 - Executive","",C473))</f>
        <v>6 - Junior Officer</v>
      </c>
      <c r="U473">
        <v>0</v>
      </c>
      <c r="V473" t="str">
        <f>IF(D473="Y","",IF(W473="Y",INDEX('Backing 2'!B:B,MATCH(C473,'Backing 2'!C:C,0)),C473))</f>
        <v/>
      </c>
      <c r="W473" t="s">
        <v>86</v>
      </c>
      <c r="Y473" t="s">
        <v>74</v>
      </c>
      <c r="Z473">
        <v>23</v>
      </c>
      <c r="AA473" t="s">
        <v>32</v>
      </c>
      <c r="AB473" t="s">
        <v>79</v>
      </c>
      <c r="AC473" t="s">
        <v>79</v>
      </c>
      <c r="AD473" s="3">
        <v>43922</v>
      </c>
      <c r="AE473">
        <v>0</v>
      </c>
      <c r="AF473">
        <f ca="1">RAND()</f>
        <v>0.42413656696267632</v>
      </c>
    </row>
    <row r="474" spans="1:32" x14ac:dyDescent="0.3">
      <c r="A474">
        <v>160</v>
      </c>
      <c r="B474" t="s">
        <v>8</v>
      </c>
      <c r="C474" t="s">
        <v>93</v>
      </c>
      <c r="D474" t="s">
        <v>86</v>
      </c>
      <c r="E474">
        <v>1</v>
      </c>
      <c r="F474" t="s">
        <v>87</v>
      </c>
      <c r="G474" t="s">
        <v>85</v>
      </c>
      <c r="H474" s="2">
        <v>0.5</v>
      </c>
      <c r="I474" t="s">
        <v>87</v>
      </c>
      <c r="J474" t="s">
        <v>84</v>
      </c>
      <c r="K474" t="s">
        <v>16</v>
      </c>
      <c r="M474" t="s">
        <v>93</v>
      </c>
      <c r="N474" t="s">
        <v>16</v>
      </c>
      <c r="O474" s="1" t="s">
        <v>73</v>
      </c>
      <c r="P474" t="s">
        <v>73</v>
      </c>
      <c r="Q474" t="str">
        <f>IF(R474="","",INDEX('Backing 4'!U:U,MATCH(R474,'Backing 4'!T:T,0)))</f>
        <v>Uneven - Men benefit</v>
      </c>
      <c r="R474" t="str">
        <f>IF(M474="","",IF(C474="1 - Executive","",C474&amp;" &amp; "&amp;N474))</f>
        <v>3 - Senior Manager &amp; Sales &amp; Marketing</v>
      </c>
      <c r="S474" t="str">
        <f>IF(T474="","",INDEX('Backing 4'!Z:Z,MATCH(T474,'Backing 4'!Y:Y,0)))</f>
        <v>Uneven - Men benefit</v>
      </c>
      <c r="T474" t="str">
        <f>IF(M474="","",IF(C474="1 - Executive","",C474))</f>
        <v>3 - Senior Manager</v>
      </c>
      <c r="U474">
        <v>1</v>
      </c>
      <c r="V474" t="str">
        <f>IF(D474="Y","",IF(W474="Y",INDEX('Backing 2'!B:B,MATCH(C474,'Backing 2'!C:C,0)),C474))</f>
        <v>4 - Manager</v>
      </c>
      <c r="W474" t="s">
        <v>84</v>
      </c>
      <c r="X474">
        <v>2</v>
      </c>
      <c r="Y474" t="s">
        <v>75</v>
      </c>
      <c r="Z474">
        <v>35</v>
      </c>
      <c r="AA474" t="s">
        <v>25</v>
      </c>
      <c r="AB474" t="s">
        <v>25</v>
      </c>
      <c r="AC474" t="s">
        <v>25</v>
      </c>
      <c r="AD474" s="3">
        <v>42826</v>
      </c>
      <c r="AE474">
        <v>3</v>
      </c>
      <c r="AF474">
        <f ca="1">RAND()</f>
        <v>9.5974220205661376E-2</v>
      </c>
    </row>
    <row r="475" spans="1:32" x14ac:dyDescent="0.3">
      <c r="A475">
        <v>107</v>
      </c>
      <c r="B475" t="s">
        <v>7</v>
      </c>
      <c r="C475" t="s">
        <v>91</v>
      </c>
      <c r="D475" t="s">
        <v>86</v>
      </c>
      <c r="E475">
        <v>2</v>
      </c>
      <c r="F475" t="s">
        <v>87</v>
      </c>
      <c r="G475" t="s">
        <v>85</v>
      </c>
      <c r="H475" s="2">
        <v>0.5</v>
      </c>
      <c r="I475" t="s">
        <v>87</v>
      </c>
      <c r="J475" t="s">
        <v>84</v>
      </c>
      <c r="K475" t="s">
        <v>14</v>
      </c>
      <c r="M475" t="s">
        <v>91</v>
      </c>
      <c r="N475" t="s">
        <v>14</v>
      </c>
      <c r="O475" s="1" t="s">
        <v>73</v>
      </c>
      <c r="P475" t="s">
        <v>73</v>
      </c>
      <c r="Q475" t="str">
        <f>IF(R475="","",INDEX('Backing 4'!U:U,MATCH(R475,'Backing 4'!T:T,0)))</f>
        <v>Even</v>
      </c>
      <c r="R475" t="str">
        <f>IF(M475="","",IF(C475="1 - Executive","",C475&amp;" &amp; "&amp;N475))</f>
        <v>6 - Junior Officer &amp; Operations</v>
      </c>
      <c r="S475" t="str">
        <f>IF(T475="","",INDEX('Backing 4'!Z:Z,MATCH(T475,'Backing 4'!Y:Y,0)))</f>
        <v>Even</v>
      </c>
      <c r="T475" t="str">
        <f>IF(M475="","",IF(C475="1 - Executive","",C475))</f>
        <v>6 - Junior Officer</v>
      </c>
      <c r="U475">
        <v>2</v>
      </c>
      <c r="V475" t="str">
        <f>IF(D475="Y","",IF(W475="Y",INDEX('Backing 2'!B:B,MATCH(C475,'Backing 2'!C:C,0)),C475))</f>
        <v>6 - Junior Officer</v>
      </c>
      <c r="W475" t="s">
        <v>86</v>
      </c>
      <c r="X475">
        <v>2</v>
      </c>
      <c r="Y475" t="s">
        <v>74</v>
      </c>
      <c r="Z475">
        <v>23</v>
      </c>
      <c r="AA475" t="s">
        <v>25</v>
      </c>
      <c r="AB475" t="s">
        <v>25</v>
      </c>
      <c r="AC475" t="s">
        <v>25</v>
      </c>
      <c r="AD475" s="3">
        <v>43191</v>
      </c>
      <c r="AE475">
        <v>2</v>
      </c>
      <c r="AF475">
        <f ca="1">RAND()</f>
        <v>0.33567961891570952</v>
      </c>
    </row>
    <row r="476" spans="1:32" x14ac:dyDescent="0.3">
      <c r="A476">
        <v>381</v>
      </c>
      <c r="B476" t="s">
        <v>8</v>
      </c>
      <c r="C476" t="s">
        <v>91</v>
      </c>
      <c r="D476" t="s">
        <v>86</v>
      </c>
      <c r="E476">
        <v>2</v>
      </c>
      <c r="F476" t="s">
        <v>87</v>
      </c>
      <c r="G476" t="s">
        <v>85</v>
      </c>
      <c r="H476" s="2">
        <v>0.5</v>
      </c>
      <c r="I476" t="s">
        <v>87</v>
      </c>
      <c r="J476" t="s">
        <v>84</v>
      </c>
      <c r="K476" t="s">
        <v>12</v>
      </c>
      <c r="M476" t="s">
        <v>91</v>
      </c>
      <c r="N476" t="s">
        <v>12</v>
      </c>
      <c r="O476" s="1" t="s">
        <v>73</v>
      </c>
      <c r="P476" t="s">
        <v>73</v>
      </c>
      <c r="Q476" t="str">
        <f>IF(R476="","",INDEX('Backing 4'!U:U,MATCH(R476,'Backing 4'!T:T,0)))</f>
        <v>Inconclusive</v>
      </c>
      <c r="R476" t="str">
        <f>IF(M476="","",IF(C476="1 - Executive","",C476&amp;" &amp; "&amp;N476))</f>
        <v>6 - Junior Officer &amp; Finance</v>
      </c>
      <c r="S476" t="str">
        <f>IF(T476="","",INDEX('Backing 4'!Z:Z,MATCH(T476,'Backing 4'!Y:Y,0)))</f>
        <v>Even</v>
      </c>
      <c r="T476" t="str">
        <f>IF(M476="","",IF(C476="1 - Executive","",C476))</f>
        <v>6 - Junior Officer</v>
      </c>
      <c r="U476">
        <v>2</v>
      </c>
      <c r="V476" t="str">
        <f>IF(D476="Y","",IF(W476="Y",INDEX('Backing 2'!B:B,MATCH(C476,'Backing 2'!C:C,0)),C476))</f>
        <v>6 - Junior Officer</v>
      </c>
      <c r="W476" t="s">
        <v>86</v>
      </c>
      <c r="X476">
        <v>3</v>
      </c>
      <c r="Y476" t="s">
        <v>74</v>
      </c>
      <c r="Z476">
        <v>23</v>
      </c>
      <c r="AA476" t="s">
        <v>25</v>
      </c>
      <c r="AB476" t="s">
        <v>25</v>
      </c>
      <c r="AC476" t="s">
        <v>25</v>
      </c>
      <c r="AD476" s="3">
        <v>43191</v>
      </c>
      <c r="AE476">
        <v>2</v>
      </c>
      <c r="AF476">
        <f ca="1">RAND()</f>
        <v>0.57899655668913208</v>
      </c>
    </row>
    <row r="477" spans="1:32" x14ac:dyDescent="0.3">
      <c r="A477">
        <v>271</v>
      </c>
      <c r="B477" t="s">
        <v>7</v>
      </c>
      <c r="C477" t="s">
        <v>92</v>
      </c>
      <c r="D477" t="s">
        <v>86</v>
      </c>
      <c r="E477">
        <v>4</v>
      </c>
      <c r="F477" t="s">
        <v>87</v>
      </c>
      <c r="G477" t="s">
        <v>85</v>
      </c>
      <c r="H477" s="2">
        <v>0.5</v>
      </c>
      <c r="I477" t="s">
        <v>87</v>
      </c>
      <c r="J477" t="s">
        <v>84</v>
      </c>
      <c r="K477" t="s">
        <v>16</v>
      </c>
      <c r="M477" t="s">
        <v>92</v>
      </c>
      <c r="N477" t="s">
        <v>16</v>
      </c>
      <c r="O477" s="1" t="s">
        <v>73</v>
      </c>
      <c r="P477" t="s">
        <v>73</v>
      </c>
      <c r="Q477" t="str">
        <f>IF(R477="","",INDEX('Backing 4'!U:U,MATCH(R477,'Backing 4'!T:T,0)))</f>
        <v>Uneven - Men benefit</v>
      </c>
      <c r="R477" t="str">
        <f>IF(M477="","",IF(C477="1 - Executive","",C477&amp;" &amp; "&amp;N477))</f>
        <v>4 - Manager &amp; Sales &amp; Marketing</v>
      </c>
      <c r="S477" t="str">
        <f>IF(T477="","",INDEX('Backing 4'!Z:Z,MATCH(T477,'Backing 4'!Y:Y,0)))</f>
        <v>Even</v>
      </c>
      <c r="T477" t="str">
        <f>IF(M477="","",IF(C477="1 - Executive","",C477))</f>
        <v>4 - Manager</v>
      </c>
      <c r="U477">
        <v>3</v>
      </c>
      <c r="V477" t="str">
        <f>IF(D477="Y","",IF(W477="Y",INDEX('Backing 2'!B:B,MATCH(C477,'Backing 2'!C:C,0)),C477))</f>
        <v>4 - Manager</v>
      </c>
      <c r="W477" t="s">
        <v>86</v>
      </c>
      <c r="X477">
        <v>3</v>
      </c>
      <c r="Y477" t="s">
        <v>76</v>
      </c>
      <c r="Z477">
        <v>41</v>
      </c>
      <c r="AA477" t="s">
        <v>25</v>
      </c>
      <c r="AB477" t="s">
        <v>25</v>
      </c>
      <c r="AC477" t="s">
        <v>25</v>
      </c>
      <c r="AD477" s="3">
        <v>40634</v>
      </c>
      <c r="AE477">
        <v>9</v>
      </c>
      <c r="AF477">
        <f ca="1">RAND()</f>
        <v>0.60113355577199734</v>
      </c>
    </row>
    <row r="478" spans="1:32" x14ac:dyDescent="0.3">
      <c r="A478">
        <v>383</v>
      </c>
      <c r="B478" t="s">
        <v>8</v>
      </c>
      <c r="C478" s="4" t="s">
        <v>93</v>
      </c>
      <c r="D478" t="s">
        <v>86</v>
      </c>
      <c r="E478">
        <v>2</v>
      </c>
      <c r="F478" t="s">
        <v>87</v>
      </c>
      <c r="G478" t="s">
        <v>87</v>
      </c>
      <c r="H478" s="2">
        <v>0.5</v>
      </c>
      <c r="I478" t="s">
        <v>85</v>
      </c>
      <c r="J478" t="s">
        <v>84</v>
      </c>
      <c r="K478" t="s">
        <v>16</v>
      </c>
      <c r="L478" t="s">
        <v>88</v>
      </c>
      <c r="N478" t="s">
        <v>16</v>
      </c>
      <c r="O478" s="1" t="s">
        <v>73</v>
      </c>
      <c r="P478" t="s">
        <v>73</v>
      </c>
      <c r="Q478" t="str">
        <f>IF(R478="","",INDEX('Backing 4'!U:U,MATCH(R478,'Backing 4'!T:T,0)))</f>
        <v/>
      </c>
      <c r="R478" t="str">
        <f>IF(M478="","",IF(C478="1 - Executive","",C478&amp;" &amp; "&amp;N478))</f>
        <v/>
      </c>
      <c r="S478" t="str">
        <f>IF(T478="","",INDEX('Backing 4'!Z:Z,MATCH(T478,'Backing 4'!Y:Y,0)))</f>
        <v/>
      </c>
      <c r="T478" t="str">
        <f>IF(M478="","",IF(C478="1 - Executive","",C478))</f>
        <v/>
      </c>
      <c r="U478">
        <v>3</v>
      </c>
      <c r="V478" t="str">
        <f>IF(D478="Y","",IF(W478="Y",INDEX('Backing 2'!B:B,MATCH(C478,'Backing 2'!C:C,0)),C478))</f>
        <v>3 - Senior Manager</v>
      </c>
      <c r="W478" t="s">
        <v>86</v>
      </c>
      <c r="X478">
        <v>4</v>
      </c>
      <c r="Y478" t="s">
        <v>74</v>
      </c>
      <c r="Z478">
        <v>28</v>
      </c>
      <c r="AA478" t="s">
        <v>25</v>
      </c>
      <c r="AB478" t="s">
        <v>25</v>
      </c>
      <c r="AC478" t="s">
        <v>25</v>
      </c>
      <c r="AD478" s="3">
        <v>40634</v>
      </c>
      <c r="AE478">
        <v>9</v>
      </c>
      <c r="AF478">
        <f ca="1">RAND()</f>
        <v>0.77999538474938479</v>
      </c>
    </row>
    <row r="479" spans="1:32" x14ac:dyDescent="0.3">
      <c r="A479">
        <v>12</v>
      </c>
      <c r="B479" t="s">
        <v>7</v>
      </c>
      <c r="C479" t="s">
        <v>91</v>
      </c>
      <c r="D479" t="s">
        <v>86</v>
      </c>
      <c r="E479">
        <v>2</v>
      </c>
      <c r="F479" t="s">
        <v>85</v>
      </c>
      <c r="G479" t="s">
        <v>85</v>
      </c>
      <c r="H479" s="2">
        <v>0.5</v>
      </c>
      <c r="I479" t="s">
        <v>87</v>
      </c>
      <c r="J479" t="s">
        <v>84</v>
      </c>
      <c r="K479" t="s">
        <v>17</v>
      </c>
      <c r="M479" t="s">
        <v>126</v>
      </c>
      <c r="N479" t="s">
        <v>17</v>
      </c>
      <c r="O479" s="1" t="s">
        <v>73</v>
      </c>
      <c r="P479" t="s">
        <v>73</v>
      </c>
      <c r="Q479" t="str">
        <f>IF(R479="","",INDEX('Backing 4'!U:U,MATCH(R479,'Backing 4'!T:T,0)))</f>
        <v>Inconclusive</v>
      </c>
      <c r="R479" t="str">
        <f>IF(M479="","",IF(C479="1 - Executive","",C479&amp;" &amp; "&amp;N479))</f>
        <v>6 - Junior Officer &amp; Strategy</v>
      </c>
      <c r="S479" t="str">
        <f>IF(T479="","",INDEX('Backing 4'!Z:Z,MATCH(T479,'Backing 4'!Y:Y,0)))</f>
        <v>Even</v>
      </c>
      <c r="T479" t="str">
        <f>IF(M479="","",IF(C479="1 - Executive","",C479))</f>
        <v>6 - Junior Officer</v>
      </c>
      <c r="U479">
        <v>3</v>
      </c>
      <c r="V479" t="str">
        <f>IF(D479="Y","",IF(W479="Y",INDEX('Backing 2'!B:B,MATCH(C479,'Backing 2'!C:C,0)),C479))</f>
        <v>6 - Junior Officer</v>
      </c>
      <c r="W479" t="s">
        <v>86</v>
      </c>
      <c r="X479">
        <v>3</v>
      </c>
      <c r="Y479" t="s">
        <v>75</v>
      </c>
      <c r="Z479">
        <v>34</v>
      </c>
      <c r="AA479" t="s">
        <v>37</v>
      </c>
      <c r="AB479" t="s">
        <v>79</v>
      </c>
      <c r="AC479" t="s">
        <v>79</v>
      </c>
      <c r="AD479" s="3">
        <v>42826</v>
      </c>
      <c r="AE479">
        <v>3</v>
      </c>
      <c r="AF479">
        <f ca="1">RAND()</f>
        <v>0.25208008887641398</v>
      </c>
    </row>
    <row r="480" spans="1:32" x14ac:dyDescent="0.3">
      <c r="A480">
        <v>276</v>
      </c>
      <c r="B480" t="s">
        <v>8</v>
      </c>
      <c r="C480" t="s">
        <v>91</v>
      </c>
      <c r="D480" t="s">
        <v>86</v>
      </c>
      <c r="E480">
        <v>1</v>
      </c>
      <c r="F480" t="s">
        <v>87</v>
      </c>
      <c r="G480" t="s">
        <v>85</v>
      </c>
      <c r="H480" s="2">
        <v>0.5</v>
      </c>
      <c r="I480" t="s">
        <v>87</v>
      </c>
      <c r="J480" t="s">
        <v>84</v>
      </c>
      <c r="K480" t="s">
        <v>16</v>
      </c>
      <c r="M480" t="s">
        <v>91</v>
      </c>
      <c r="N480" t="s">
        <v>16</v>
      </c>
      <c r="O480" s="1" t="s">
        <v>73</v>
      </c>
      <c r="P480" t="s">
        <v>73</v>
      </c>
      <c r="Q480" t="str">
        <f>IF(R480="","",INDEX('Backing 4'!U:U,MATCH(R480,'Backing 4'!T:T,0)))</f>
        <v>Even</v>
      </c>
      <c r="R480" t="str">
        <f>IF(M480="","",IF(C480="1 - Executive","",C480&amp;" &amp; "&amp;N480))</f>
        <v>6 - Junior Officer &amp; Sales &amp; Marketing</v>
      </c>
      <c r="S480" t="str">
        <f>IF(T480="","",INDEX('Backing 4'!Z:Z,MATCH(T480,'Backing 4'!Y:Y,0)))</f>
        <v>Even</v>
      </c>
      <c r="T480" t="str">
        <f>IF(M480="","",IF(C480="1 - Executive","",C480))</f>
        <v>6 - Junior Officer</v>
      </c>
      <c r="U480">
        <v>3</v>
      </c>
      <c r="V480" t="str">
        <f>IF(D480="Y","",IF(W480="Y",INDEX('Backing 2'!B:B,MATCH(C480,'Backing 2'!C:C,0)),C480))</f>
        <v>6 - Junior Officer</v>
      </c>
      <c r="W480" t="s">
        <v>86</v>
      </c>
      <c r="X480">
        <v>2</v>
      </c>
      <c r="Y480" t="s">
        <v>134</v>
      </c>
      <c r="Z480">
        <v>19</v>
      </c>
      <c r="AA480" t="s">
        <v>37</v>
      </c>
      <c r="AB480" t="s">
        <v>79</v>
      </c>
      <c r="AC480" t="s">
        <v>79</v>
      </c>
      <c r="AD480" s="3">
        <v>42826</v>
      </c>
      <c r="AE480">
        <v>3</v>
      </c>
      <c r="AF480">
        <f ca="1">RAND()</f>
        <v>0.60383170142709219</v>
      </c>
    </row>
    <row r="481" spans="1:32" x14ac:dyDescent="0.3">
      <c r="A481">
        <v>305</v>
      </c>
      <c r="B481" t="s">
        <v>8</v>
      </c>
      <c r="C481" t="s">
        <v>91</v>
      </c>
      <c r="D481" t="s">
        <v>86</v>
      </c>
      <c r="E481">
        <v>2</v>
      </c>
      <c r="F481" t="s">
        <v>85</v>
      </c>
      <c r="G481" t="s">
        <v>85</v>
      </c>
      <c r="H481" s="2">
        <v>0.5</v>
      </c>
      <c r="I481" t="s">
        <v>87</v>
      </c>
      <c r="J481" t="s">
        <v>84</v>
      </c>
      <c r="K481" t="s">
        <v>16</v>
      </c>
      <c r="M481" t="s">
        <v>126</v>
      </c>
      <c r="N481" t="s">
        <v>16</v>
      </c>
      <c r="O481" s="1" t="s">
        <v>73</v>
      </c>
      <c r="P481" t="s">
        <v>73</v>
      </c>
      <c r="Q481" t="str">
        <f>IF(R481="","",INDEX('Backing 4'!U:U,MATCH(R481,'Backing 4'!T:T,0)))</f>
        <v>Even</v>
      </c>
      <c r="R481" t="str">
        <f>IF(M481="","",IF(C481="1 - Executive","",C481&amp;" &amp; "&amp;N481))</f>
        <v>6 - Junior Officer &amp; Sales &amp; Marketing</v>
      </c>
      <c r="S481" t="str">
        <f>IF(T481="","",INDEX('Backing 4'!Z:Z,MATCH(T481,'Backing 4'!Y:Y,0)))</f>
        <v>Even</v>
      </c>
      <c r="T481" t="str">
        <f>IF(M481="","",IF(C481="1 - Executive","",C481))</f>
        <v>6 - Junior Officer</v>
      </c>
      <c r="U481">
        <v>2</v>
      </c>
      <c r="V481" t="str">
        <f>IF(D481="Y","",IF(W481="Y",INDEX('Backing 2'!B:B,MATCH(C481,'Backing 2'!C:C,0)),C481))</f>
        <v>6 - Junior Officer</v>
      </c>
      <c r="W481" t="s">
        <v>86</v>
      </c>
      <c r="X481">
        <v>3</v>
      </c>
      <c r="Y481" t="s">
        <v>74</v>
      </c>
      <c r="Z481">
        <v>28</v>
      </c>
      <c r="AA481" t="s">
        <v>32</v>
      </c>
      <c r="AB481" t="s">
        <v>79</v>
      </c>
      <c r="AC481" t="s">
        <v>79</v>
      </c>
      <c r="AD481" s="3">
        <v>43191</v>
      </c>
      <c r="AE481">
        <v>2</v>
      </c>
      <c r="AF481">
        <f ca="1">RAND()</f>
        <v>0.33272168329686658</v>
      </c>
    </row>
    <row r="482" spans="1:32" x14ac:dyDescent="0.3">
      <c r="A482">
        <v>181</v>
      </c>
      <c r="B482" t="s">
        <v>7</v>
      </c>
      <c r="C482" t="s">
        <v>126</v>
      </c>
      <c r="D482" t="s">
        <v>86</v>
      </c>
      <c r="E482">
        <v>3</v>
      </c>
      <c r="F482" t="s">
        <v>87</v>
      </c>
      <c r="G482" t="s">
        <v>85</v>
      </c>
      <c r="H482" s="2">
        <v>0.5</v>
      </c>
      <c r="I482" t="s">
        <v>87</v>
      </c>
      <c r="J482" t="s">
        <v>84</v>
      </c>
      <c r="K482" t="s">
        <v>14</v>
      </c>
      <c r="M482" t="s">
        <v>126</v>
      </c>
      <c r="N482" t="s">
        <v>14</v>
      </c>
      <c r="O482" s="1" t="s">
        <v>73</v>
      </c>
      <c r="P482" t="s">
        <v>73</v>
      </c>
      <c r="Q482" t="str">
        <f>IF(R482="","",INDEX('Backing 4'!U:U,MATCH(R482,'Backing 4'!T:T,0)))</f>
        <v>Even</v>
      </c>
      <c r="R482" t="str">
        <f>IF(M482="","",IF(C482="1 - Executive","",C482&amp;" &amp; "&amp;N482))</f>
        <v>5 - Senior Officer &amp; Operations</v>
      </c>
      <c r="S482" t="str">
        <f>IF(T482="","",INDEX('Backing 4'!Z:Z,MATCH(T482,'Backing 4'!Y:Y,0)))</f>
        <v>Even</v>
      </c>
      <c r="T482" t="str">
        <f>IF(M482="","",IF(C482="1 - Executive","",C482))</f>
        <v>5 - Senior Officer</v>
      </c>
      <c r="U482">
        <v>1</v>
      </c>
      <c r="V482" t="str">
        <f>IF(D482="Y","",IF(W482="Y",INDEX('Backing 2'!B:B,MATCH(C482,'Backing 2'!C:C,0)),C482))</f>
        <v>6 - Junior Officer</v>
      </c>
      <c r="W482" t="s">
        <v>84</v>
      </c>
      <c r="X482">
        <v>2</v>
      </c>
      <c r="Y482" t="s">
        <v>74</v>
      </c>
      <c r="Z482">
        <v>29</v>
      </c>
      <c r="AA482" t="s">
        <v>32</v>
      </c>
      <c r="AB482" t="s">
        <v>79</v>
      </c>
      <c r="AC482" t="s">
        <v>79</v>
      </c>
      <c r="AD482" s="3">
        <v>41000</v>
      </c>
      <c r="AE482">
        <v>8</v>
      </c>
      <c r="AF482">
        <f ca="1">RAND()</f>
        <v>0.75860980448420734</v>
      </c>
    </row>
    <row r="483" spans="1:32" x14ac:dyDescent="0.3">
      <c r="A483">
        <v>115</v>
      </c>
      <c r="B483" t="s">
        <v>8</v>
      </c>
      <c r="C483" s="4" t="s">
        <v>94</v>
      </c>
      <c r="D483" t="s">
        <v>86</v>
      </c>
      <c r="E483">
        <v>3</v>
      </c>
      <c r="F483" t="s">
        <v>87</v>
      </c>
      <c r="G483" t="s">
        <v>87</v>
      </c>
      <c r="H483" s="2">
        <v>0.5</v>
      </c>
      <c r="I483" t="s">
        <v>85</v>
      </c>
      <c r="J483" t="s">
        <v>84</v>
      </c>
      <c r="K483" t="s">
        <v>12</v>
      </c>
      <c r="L483" t="s">
        <v>88</v>
      </c>
      <c r="N483" t="s">
        <v>12</v>
      </c>
      <c r="O483" s="1" t="s">
        <v>73</v>
      </c>
      <c r="P483" t="s">
        <v>73</v>
      </c>
      <c r="Q483" t="str">
        <f>IF(R483="","",INDEX('Backing 4'!U:U,MATCH(R483,'Backing 4'!T:T,0)))</f>
        <v/>
      </c>
      <c r="R483" t="str">
        <f>IF(M483="","",IF(C483="1 - Executive","",C483&amp;" &amp; "&amp;N483))</f>
        <v/>
      </c>
      <c r="S483" t="str">
        <f>IF(T483="","",INDEX('Backing 4'!Z:Z,MATCH(T483,'Backing 4'!Y:Y,0)))</f>
        <v/>
      </c>
      <c r="T483" t="str">
        <f>IF(M483="","",IF(C483="1 - Executive","",C483))</f>
        <v/>
      </c>
      <c r="U483">
        <v>3</v>
      </c>
      <c r="V483" t="str">
        <f>IF(D483="Y","",IF(W483="Y",INDEX('Backing 2'!B:B,MATCH(C483,'Backing 2'!C:C,0)),C483))</f>
        <v>2 - Director</v>
      </c>
      <c r="W483" t="s">
        <v>86</v>
      </c>
      <c r="X483">
        <v>4</v>
      </c>
      <c r="Y483" t="s">
        <v>76</v>
      </c>
      <c r="Z483">
        <v>49</v>
      </c>
      <c r="AA483" t="s">
        <v>25</v>
      </c>
      <c r="AB483" t="s">
        <v>25</v>
      </c>
      <c r="AC483" t="s">
        <v>25</v>
      </c>
      <c r="AD483" s="3">
        <v>41730</v>
      </c>
      <c r="AE483">
        <v>6</v>
      </c>
      <c r="AF483">
        <f ca="1">RAND()</f>
        <v>0.52943980983135863</v>
      </c>
    </row>
    <row r="484" spans="1:32" x14ac:dyDescent="0.3">
      <c r="A484">
        <v>44</v>
      </c>
      <c r="B484" t="s">
        <v>7</v>
      </c>
      <c r="C484" t="s">
        <v>91</v>
      </c>
      <c r="D484" t="s">
        <v>86</v>
      </c>
      <c r="E484">
        <v>2</v>
      </c>
      <c r="F484" t="s">
        <v>87</v>
      </c>
      <c r="G484" t="s">
        <v>85</v>
      </c>
      <c r="H484" s="2">
        <v>0.5</v>
      </c>
      <c r="I484" t="s">
        <v>87</v>
      </c>
      <c r="J484" t="s">
        <v>84</v>
      </c>
      <c r="K484" t="s">
        <v>16</v>
      </c>
      <c r="M484" t="s">
        <v>91</v>
      </c>
      <c r="N484" t="s">
        <v>16</v>
      </c>
      <c r="O484" s="1" t="s">
        <v>73</v>
      </c>
      <c r="P484" t="s">
        <v>73</v>
      </c>
      <c r="Q484" t="str">
        <f>IF(R484="","",INDEX('Backing 4'!U:U,MATCH(R484,'Backing 4'!T:T,0)))</f>
        <v>Even</v>
      </c>
      <c r="R484" t="str">
        <f>IF(M484="","",IF(C484="1 - Executive","",C484&amp;" &amp; "&amp;N484))</f>
        <v>6 - Junior Officer &amp; Sales &amp; Marketing</v>
      </c>
      <c r="S484" t="str">
        <f>IF(T484="","",INDEX('Backing 4'!Z:Z,MATCH(T484,'Backing 4'!Y:Y,0)))</f>
        <v>Even</v>
      </c>
      <c r="T484" t="str">
        <f>IF(M484="","",IF(C484="1 - Executive","",C484))</f>
        <v>6 - Junior Officer</v>
      </c>
      <c r="U484">
        <v>2</v>
      </c>
      <c r="V484" t="str">
        <f>IF(D484="Y","",IF(W484="Y",INDEX('Backing 2'!B:B,MATCH(C484,'Backing 2'!C:C,0)),C484))</f>
        <v>6 - Junior Officer</v>
      </c>
      <c r="W484" t="s">
        <v>86</v>
      </c>
      <c r="X484">
        <v>2</v>
      </c>
      <c r="Y484" t="s">
        <v>74</v>
      </c>
      <c r="Z484">
        <v>23</v>
      </c>
      <c r="AA484" t="s">
        <v>32</v>
      </c>
      <c r="AB484" t="s">
        <v>79</v>
      </c>
      <c r="AC484" t="s">
        <v>79</v>
      </c>
      <c r="AD484" s="3">
        <v>43191</v>
      </c>
      <c r="AE484">
        <v>2</v>
      </c>
      <c r="AF484">
        <f ca="1">RAND()</f>
        <v>0.65504369427379761</v>
      </c>
    </row>
    <row r="485" spans="1:32" x14ac:dyDescent="0.3">
      <c r="A485">
        <v>337</v>
      </c>
      <c r="B485" t="s">
        <v>8</v>
      </c>
      <c r="C485" t="s">
        <v>94</v>
      </c>
      <c r="D485" t="s">
        <v>86</v>
      </c>
      <c r="E485">
        <v>2</v>
      </c>
      <c r="F485" t="s">
        <v>87</v>
      </c>
      <c r="G485" t="s">
        <v>85</v>
      </c>
      <c r="H485" s="2">
        <v>0.5</v>
      </c>
      <c r="I485" t="s">
        <v>87</v>
      </c>
      <c r="J485" t="s">
        <v>84</v>
      </c>
      <c r="K485" t="s">
        <v>17</v>
      </c>
      <c r="M485" t="s">
        <v>94</v>
      </c>
      <c r="N485" t="s">
        <v>17</v>
      </c>
      <c r="O485" s="1" t="s">
        <v>73</v>
      </c>
      <c r="P485" t="s">
        <v>73</v>
      </c>
      <c r="Q485" t="str">
        <f>IF(R485="","",INDEX('Backing 4'!U:U,MATCH(R485,'Backing 4'!T:T,0)))</f>
        <v>Inconclusive</v>
      </c>
      <c r="R485" t="str">
        <f>IF(M485="","",IF(C485="1 - Executive","",C485&amp;" &amp; "&amp;N485))</f>
        <v>2 - Director &amp; Strategy</v>
      </c>
      <c r="S485" t="s">
        <v>125</v>
      </c>
      <c r="T485" t="str">
        <f>IF(M485="","",IF(C485="1 - Executive","",C485))</f>
        <v>2 - Director</v>
      </c>
      <c r="U485">
        <v>4</v>
      </c>
      <c r="V485" t="str">
        <f>IF(D485="Y","",IF(W485="Y",INDEX('Backing 2'!B:B,MATCH(C485,'Backing 2'!C:C,0)),C485))</f>
        <v>2 - Director</v>
      </c>
      <c r="W485" t="s">
        <v>86</v>
      </c>
      <c r="Y485" t="s">
        <v>76</v>
      </c>
      <c r="Z485">
        <v>43</v>
      </c>
      <c r="AA485" t="s">
        <v>25</v>
      </c>
      <c r="AB485" t="s">
        <v>25</v>
      </c>
      <c r="AC485" t="s">
        <v>25</v>
      </c>
      <c r="AD485" s="3">
        <v>42461</v>
      </c>
      <c r="AE485">
        <v>4</v>
      </c>
      <c r="AF485">
        <f ca="1">RAND()</f>
        <v>0.89202399614939243</v>
      </c>
    </row>
    <row r="486" spans="1:32" x14ac:dyDescent="0.3">
      <c r="A486">
        <v>232</v>
      </c>
      <c r="B486" t="s">
        <v>7</v>
      </c>
      <c r="C486" t="s">
        <v>91</v>
      </c>
      <c r="D486" t="s">
        <v>86</v>
      </c>
      <c r="E486">
        <v>2</v>
      </c>
      <c r="F486" t="s">
        <v>85</v>
      </c>
      <c r="G486" t="s">
        <v>85</v>
      </c>
      <c r="H486" s="2">
        <v>0.5</v>
      </c>
      <c r="I486" t="s">
        <v>87</v>
      </c>
      <c r="J486" t="s">
        <v>84</v>
      </c>
      <c r="K486" t="s">
        <v>14</v>
      </c>
      <c r="M486" t="s">
        <v>126</v>
      </c>
      <c r="N486" t="s">
        <v>14</v>
      </c>
      <c r="O486" s="1" t="s">
        <v>73</v>
      </c>
      <c r="P486" t="s">
        <v>73</v>
      </c>
      <c r="Q486" t="str">
        <f>IF(R486="","",INDEX('Backing 4'!U:U,MATCH(R486,'Backing 4'!T:T,0)))</f>
        <v>Even</v>
      </c>
      <c r="R486" t="str">
        <f>IF(M486="","",IF(C486="1 - Executive","",C486&amp;" &amp; "&amp;N486))</f>
        <v>6 - Junior Officer &amp; Operations</v>
      </c>
      <c r="S486" t="str">
        <f>IF(T486="","",INDEX('Backing 4'!Z:Z,MATCH(T486,'Backing 4'!Y:Y,0)))</f>
        <v>Even</v>
      </c>
      <c r="T486" t="str">
        <f>IF(M486="","",IF(C486="1 - Executive","",C486))</f>
        <v>6 - Junior Officer</v>
      </c>
      <c r="U486">
        <v>3</v>
      </c>
      <c r="V486" t="str">
        <f>IF(D486="Y","",IF(W486="Y",INDEX('Backing 2'!B:B,MATCH(C486,'Backing 2'!C:C,0)),C486))</f>
        <v>6 - Junior Officer</v>
      </c>
      <c r="W486" t="s">
        <v>86</v>
      </c>
      <c r="X486">
        <v>3</v>
      </c>
      <c r="Y486" t="s">
        <v>75</v>
      </c>
      <c r="Z486">
        <v>34</v>
      </c>
      <c r="AA486" t="s">
        <v>27</v>
      </c>
      <c r="AB486" t="s">
        <v>79</v>
      </c>
      <c r="AC486" t="s">
        <v>79</v>
      </c>
      <c r="AD486" s="3">
        <v>42826</v>
      </c>
      <c r="AE486">
        <v>3</v>
      </c>
      <c r="AF486">
        <f ca="1">RAND()</f>
        <v>0.85556905755435486</v>
      </c>
    </row>
    <row r="487" spans="1:32" x14ac:dyDescent="0.3">
      <c r="A487">
        <v>104</v>
      </c>
      <c r="B487" t="s">
        <v>7</v>
      </c>
      <c r="C487" t="s">
        <v>126</v>
      </c>
      <c r="D487" t="s">
        <v>86</v>
      </c>
      <c r="E487">
        <v>2</v>
      </c>
      <c r="F487" t="s">
        <v>87</v>
      </c>
      <c r="G487" t="s">
        <v>85</v>
      </c>
      <c r="H487" s="2">
        <v>0.5</v>
      </c>
      <c r="I487" t="s">
        <v>87</v>
      </c>
      <c r="J487" t="s">
        <v>84</v>
      </c>
      <c r="K487" t="s">
        <v>16</v>
      </c>
      <c r="M487" t="s">
        <v>126</v>
      </c>
      <c r="N487" t="s">
        <v>16</v>
      </c>
      <c r="O487" s="1" t="s">
        <v>73</v>
      </c>
      <c r="P487" t="s">
        <v>73</v>
      </c>
      <c r="Q487" t="str">
        <f>IF(R487="","",INDEX('Backing 4'!U:U,MATCH(R487,'Backing 4'!T:T,0)))</f>
        <v>Even</v>
      </c>
      <c r="R487" t="str">
        <f>IF(M487="","",IF(C487="1 - Executive","",C487&amp;" &amp; "&amp;N487))</f>
        <v>5 - Senior Officer &amp; Sales &amp; Marketing</v>
      </c>
      <c r="S487" t="str">
        <f>IF(T487="","",INDEX('Backing 4'!Z:Z,MATCH(T487,'Backing 4'!Y:Y,0)))</f>
        <v>Even</v>
      </c>
      <c r="T487" t="str">
        <f>IF(M487="","",IF(C487="1 - Executive","",C487))</f>
        <v>5 - Senior Officer</v>
      </c>
      <c r="U487">
        <v>3</v>
      </c>
      <c r="V487" t="str">
        <f>IF(D487="Y","",IF(W487="Y",INDEX('Backing 2'!B:B,MATCH(C487,'Backing 2'!C:C,0)),C487))</f>
        <v>5 - Senior Officer</v>
      </c>
      <c r="W487" t="s">
        <v>86</v>
      </c>
      <c r="X487">
        <v>2</v>
      </c>
      <c r="Y487" t="s">
        <v>74</v>
      </c>
      <c r="Z487">
        <v>28</v>
      </c>
      <c r="AA487" t="s">
        <v>25</v>
      </c>
      <c r="AB487" t="s">
        <v>25</v>
      </c>
      <c r="AC487" t="s">
        <v>25</v>
      </c>
      <c r="AD487" s="3">
        <v>42095</v>
      </c>
      <c r="AE487">
        <v>5</v>
      </c>
      <c r="AF487">
        <f ca="1">RAND()</f>
        <v>0.33291446868148622</v>
      </c>
    </row>
    <row r="488" spans="1:32" x14ac:dyDescent="0.3">
      <c r="A488">
        <v>488</v>
      </c>
      <c r="B488" t="s">
        <v>7</v>
      </c>
      <c r="C488" t="s">
        <v>91</v>
      </c>
      <c r="D488" t="s">
        <v>86</v>
      </c>
      <c r="E488">
        <v>2</v>
      </c>
      <c r="F488" t="s">
        <v>87</v>
      </c>
      <c r="G488" t="s">
        <v>85</v>
      </c>
      <c r="H488" s="2">
        <v>0.5</v>
      </c>
      <c r="I488" t="s">
        <v>87</v>
      </c>
      <c r="J488" t="s">
        <v>84</v>
      </c>
      <c r="K488" t="s">
        <v>16</v>
      </c>
      <c r="M488" t="s">
        <v>91</v>
      </c>
      <c r="N488" t="s">
        <v>16</v>
      </c>
      <c r="O488" s="1" t="s">
        <v>73</v>
      </c>
      <c r="P488" t="s">
        <v>73</v>
      </c>
      <c r="Q488" t="str">
        <f>IF(R488="","",INDEX('Backing 4'!U:U,MATCH(R488,'Backing 4'!T:T,0)))</f>
        <v>Even</v>
      </c>
      <c r="R488" t="str">
        <f>IF(M488="","",IF(C488="1 - Executive","",C488&amp;" &amp; "&amp;N488))</f>
        <v>6 - Junior Officer &amp; Sales &amp; Marketing</v>
      </c>
      <c r="S488" t="str">
        <f>IF(T488="","",INDEX('Backing 4'!Z:Z,MATCH(T488,'Backing 4'!Y:Y,0)))</f>
        <v>Even</v>
      </c>
      <c r="T488" t="str">
        <f>IF(M488="","",IF(C488="1 - Executive","",C488))</f>
        <v>6 - Junior Officer</v>
      </c>
      <c r="U488">
        <v>1</v>
      </c>
      <c r="V488" t="str">
        <f>IF(D488="Y","",IF(W488="Y",INDEX('Backing 2'!B:B,MATCH(C488,'Backing 2'!C:C,0)),C488))</f>
        <v>6 - Junior Officer</v>
      </c>
      <c r="W488" t="s">
        <v>86</v>
      </c>
      <c r="Y488" t="s">
        <v>74</v>
      </c>
      <c r="Z488">
        <v>26</v>
      </c>
      <c r="AA488" t="s">
        <v>25</v>
      </c>
      <c r="AB488" t="s">
        <v>25</v>
      </c>
      <c r="AC488" t="s">
        <v>25</v>
      </c>
      <c r="AD488" s="3">
        <v>43556</v>
      </c>
      <c r="AE488">
        <v>1</v>
      </c>
      <c r="AF488">
        <f ca="1">RAND()</f>
        <v>0.12783689749392302</v>
      </c>
    </row>
    <row r="489" spans="1:32" x14ac:dyDescent="0.3">
      <c r="A489">
        <v>485</v>
      </c>
      <c r="B489" t="s">
        <v>8</v>
      </c>
      <c r="C489" t="s">
        <v>92</v>
      </c>
      <c r="D489" t="s">
        <v>86</v>
      </c>
      <c r="E489">
        <v>3</v>
      </c>
      <c r="F489" t="s">
        <v>87</v>
      </c>
      <c r="G489" t="s">
        <v>85</v>
      </c>
      <c r="H489" s="2">
        <v>0.5</v>
      </c>
      <c r="I489" t="s">
        <v>87</v>
      </c>
      <c r="J489" t="s">
        <v>84</v>
      </c>
      <c r="K489" t="s">
        <v>14</v>
      </c>
      <c r="M489" t="s">
        <v>92</v>
      </c>
      <c r="N489" t="s">
        <v>14</v>
      </c>
      <c r="O489" s="1" t="s">
        <v>73</v>
      </c>
      <c r="P489" t="s">
        <v>73</v>
      </c>
      <c r="Q489" t="str">
        <f>IF(R489="","",INDEX('Backing 4'!U:U,MATCH(R489,'Backing 4'!T:T,0)))</f>
        <v>Even</v>
      </c>
      <c r="R489" t="str">
        <f>IF(M489="","",IF(C489="1 - Executive","",C489&amp;" &amp; "&amp;N489))</f>
        <v>4 - Manager &amp; Operations</v>
      </c>
      <c r="S489" t="str">
        <f>IF(T489="","",INDEX('Backing 4'!Z:Z,MATCH(T489,'Backing 4'!Y:Y,0)))</f>
        <v>Even</v>
      </c>
      <c r="T489" t="str">
        <f>IF(M489="","",IF(C489="1 - Executive","",C489))</f>
        <v>4 - Manager</v>
      </c>
      <c r="U489">
        <v>1</v>
      </c>
      <c r="V489" t="str">
        <f>IF(D489="Y","",IF(W489="Y",INDEX('Backing 2'!B:B,MATCH(C489,'Backing 2'!C:C,0)),C489))</f>
        <v>5 - Senior Officer</v>
      </c>
      <c r="W489" t="s">
        <v>84</v>
      </c>
      <c r="X489">
        <v>1</v>
      </c>
      <c r="Y489" t="s">
        <v>75</v>
      </c>
      <c r="Z489">
        <v>34</v>
      </c>
      <c r="AA489" t="s">
        <v>36</v>
      </c>
      <c r="AB489" t="s">
        <v>79</v>
      </c>
      <c r="AC489" t="s">
        <v>79</v>
      </c>
      <c r="AD489" s="3">
        <v>41365</v>
      </c>
      <c r="AE489">
        <v>7</v>
      </c>
      <c r="AF489">
        <f ca="1">RAND()</f>
        <v>0.59481833820413055</v>
      </c>
    </row>
    <row r="490" spans="1:32" x14ac:dyDescent="0.3">
      <c r="A490">
        <v>294</v>
      </c>
      <c r="B490" t="s">
        <v>7</v>
      </c>
      <c r="C490" t="s">
        <v>92</v>
      </c>
      <c r="D490" t="s">
        <v>84</v>
      </c>
      <c r="F490" t="s">
        <v>87</v>
      </c>
      <c r="G490" t="s">
        <v>87</v>
      </c>
      <c r="H490" s="2">
        <v>0.5</v>
      </c>
      <c r="I490" t="s">
        <v>87</v>
      </c>
      <c r="J490" t="s">
        <v>86</v>
      </c>
      <c r="K490" t="s">
        <v>14</v>
      </c>
      <c r="M490" t="s">
        <v>92</v>
      </c>
      <c r="N490" t="s">
        <v>14</v>
      </c>
      <c r="O490" s="1" t="s">
        <v>73</v>
      </c>
      <c r="P490" t="s">
        <v>73</v>
      </c>
      <c r="Q490" t="str">
        <f>IF(R490="","",INDEX('Backing 4'!U:U,MATCH(R490,'Backing 4'!T:T,0)))</f>
        <v>Even</v>
      </c>
      <c r="R490" t="str">
        <f>IF(M490="","",IF(C490="1 - Executive","",C490&amp;" &amp; "&amp;N490))</f>
        <v>4 - Manager &amp; Operations</v>
      </c>
      <c r="S490" t="str">
        <f>IF(T490="","",INDEX('Backing 4'!Z:Z,MATCH(T490,'Backing 4'!Y:Y,0)))</f>
        <v>Even</v>
      </c>
      <c r="T490" t="str">
        <f>IF(M490="","",IF(C490="1 - Executive","",C490))</f>
        <v>4 - Manager</v>
      </c>
      <c r="U490">
        <v>0</v>
      </c>
      <c r="V490" t="str">
        <f>IF(D490="Y","",IF(W490="Y",INDEX('Backing 2'!B:B,MATCH(C490,'Backing 2'!C:C,0)),C490))</f>
        <v/>
      </c>
      <c r="W490" t="s">
        <v>86</v>
      </c>
      <c r="Y490" t="s">
        <v>75</v>
      </c>
      <c r="Z490">
        <v>34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ca="1">RAND()</f>
        <v>0.80513857698200952</v>
      </c>
    </row>
    <row r="491" spans="1:32" x14ac:dyDescent="0.3">
      <c r="A491">
        <v>275</v>
      </c>
      <c r="B491" t="s">
        <v>7</v>
      </c>
      <c r="C491" s="4" t="s">
        <v>94</v>
      </c>
      <c r="D491" t="s">
        <v>86</v>
      </c>
      <c r="E491">
        <v>3</v>
      </c>
      <c r="F491" t="s">
        <v>87</v>
      </c>
      <c r="G491" t="s">
        <v>87</v>
      </c>
      <c r="H491" s="2">
        <v>0.5</v>
      </c>
      <c r="I491" t="s">
        <v>85</v>
      </c>
      <c r="J491" t="s">
        <v>84</v>
      </c>
      <c r="K491" t="s">
        <v>14</v>
      </c>
      <c r="L491" t="s">
        <v>88</v>
      </c>
      <c r="N491" t="s">
        <v>14</v>
      </c>
      <c r="O491" s="1" t="s">
        <v>73</v>
      </c>
      <c r="P491" t="s">
        <v>73</v>
      </c>
      <c r="Q491" t="str">
        <f>IF(R491="","",INDEX('Backing 4'!U:U,MATCH(R491,'Backing 4'!T:T,0)))</f>
        <v/>
      </c>
      <c r="R491" t="str">
        <f>IF(M491="","",IF(C491="1 - Executive","",C491&amp;" &amp; "&amp;N491))</f>
        <v/>
      </c>
      <c r="S491" t="str">
        <f>IF(T491="","",INDEX('Backing 4'!Z:Z,MATCH(T491,'Backing 4'!Y:Y,0)))</f>
        <v/>
      </c>
      <c r="T491" t="str">
        <f>IF(M491="","",IF(C491="1 - Executive","",C491))</f>
        <v/>
      </c>
      <c r="U491">
        <v>5</v>
      </c>
      <c r="V491" t="str">
        <f>IF(D491="Y","",IF(W491="Y",INDEX('Backing 2'!B:B,MATCH(C491,'Backing 2'!C:C,0)),C491))</f>
        <v>2 - Director</v>
      </c>
      <c r="W491" t="s">
        <v>86</v>
      </c>
      <c r="Y491" t="s">
        <v>76</v>
      </c>
      <c r="Z491">
        <v>41</v>
      </c>
      <c r="AA491" t="s">
        <v>37</v>
      </c>
      <c r="AB491" t="s">
        <v>79</v>
      </c>
      <c r="AC491" t="s">
        <v>79</v>
      </c>
      <c r="AD491" s="3">
        <v>42095</v>
      </c>
      <c r="AE491">
        <v>5</v>
      </c>
      <c r="AF491">
        <f ca="1">RAND()</f>
        <v>0.46574028043290927</v>
      </c>
    </row>
    <row r="492" spans="1:32" x14ac:dyDescent="0.3">
      <c r="A492">
        <v>140</v>
      </c>
      <c r="B492" t="s">
        <v>8</v>
      </c>
      <c r="C492" t="s">
        <v>93</v>
      </c>
      <c r="D492" t="s">
        <v>86</v>
      </c>
      <c r="E492">
        <v>2</v>
      </c>
      <c r="F492" t="s">
        <v>87</v>
      </c>
      <c r="G492" t="s">
        <v>85</v>
      </c>
      <c r="H492" s="2">
        <v>0.5</v>
      </c>
      <c r="I492" t="s">
        <v>87</v>
      </c>
      <c r="J492" t="s">
        <v>84</v>
      </c>
      <c r="K492" t="s">
        <v>16</v>
      </c>
      <c r="M492" t="s">
        <v>93</v>
      </c>
      <c r="N492" t="s">
        <v>16</v>
      </c>
      <c r="O492" s="1" t="s">
        <v>73</v>
      </c>
      <c r="P492" t="s">
        <v>73</v>
      </c>
      <c r="Q492" t="str">
        <f>IF(R492="","",INDEX('Backing 4'!U:U,MATCH(R492,'Backing 4'!T:T,0)))</f>
        <v>Uneven - Men benefit</v>
      </c>
      <c r="R492" t="str">
        <f>IF(M492="","",IF(C492="1 - Executive","",C492&amp;" &amp; "&amp;N492))</f>
        <v>3 - Senior Manager &amp; Sales &amp; Marketing</v>
      </c>
      <c r="S492" t="str">
        <f>IF(T492="","",INDEX('Backing 4'!Z:Z,MATCH(T492,'Backing 4'!Y:Y,0)))</f>
        <v>Uneven - Men benefit</v>
      </c>
      <c r="T492" t="str">
        <f>IF(M492="","",IF(C492="1 - Executive","",C492))</f>
        <v>3 - Senior Manager</v>
      </c>
      <c r="U492">
        <v>5</v>
      </c>
      <c r="V492" t="str">
        <f>IF(D492="Y","",IF(W492="Y",INDEX('Backing 2'!B:B,MATCH(C492,'Backing 2'!C:C,0)),C492))</f>
        <v>3 - Senior Manager</v>
      </c>
      <c r="W492" t="s">
        <v>86</v>
      </c>
      <c r="X492">
        <v>3</v>
      </c>
      <c r="Y492" t="s">
        <v>75</v>
      </c>
      <c r="Z492">
        <v>39</v>
      </c>
      <c r="AA492" t="s">
        <v>25</v>
      </c>
      <c r="AB492" t="s">
        <v>25</v>
      </c>
      <c r="AC492" t="s">
        <v>25</v>
      </c>
      <c r="AD492" s="3">
        <v>42095</v>
      </c>
      <c r="AE492">
        <v>5</v>
      </c>
      <c r="AF492">
        <f ca="1">RAND()</f>
        <v>0.70238763050766662</v>
      </c>
    </row>
    <row r="493" spans="1:32" x14ac:dyDescent="0.3">
      <c r="A493">
        <v>403</v>
      </c>
      <c r="B493" t="s">
        <v>8</v>
      </c>
      <c r="C493" t="s">
        <v>91</v>
      </c>
      <c r="D493" t="s">
        <v>86</v>
      </c>
      <c r="E493">
        <v>2</v>
      </c>
      <c r="F493" t="s">
        <v>87</v>
      </c>
      <c r="G493" t="s">
        <v>85</v>
      </c>
      <c r="H493" s="2">
        <v>0.5</v>
      </c>
      <c r="I493" t="s">
        <v>87</v>
      </c>
      <c r="J493" t="s">
        <v>84</v>
      </c>
      <c r="K493" t="s">
        <v>16</v>
      </c>
      <c r="M493" t="s">
        <v>91</v>
      </c>
      <c r="N493" t="s">
        <v>16</v>
      </c>
      <c r="O493" s="1" t="s">
        <v>73</v>
      </c>
      <c r="P493" t="s">
        <v>73</v>
      </c>
      <c r="Q493" t="str">
        <f>IF(R493="","",INDEX('Backing 4'!U:U,MATCH(R493,'Backing 4'!T:T,0)))</f>
        <v>Even</v>
      </c>
      <c r="R493" t="str">
        <f>IF(M493="","",IF(C493="1 - Executive","",C493&amp;" &amp; "&amp;N493))</f>
        <v>6 - Junior Officer &amp; Sales &amp; Marketing</v>
      </c>
      <c r="S493" t="str">
        <f>IF(T493="","",INDEX('Backing 4'!Z:Z,MATCH(T493,'Backing 4'!Y:Y,0)))</f>
        <v>Even</v>
      </c>
      <c r="T493" t="str">
        <f>IF(M493="","",IF(C493="1 - Executive","",C493))</f>
        <v>6 - Junior Officer</v>
      </c>
      <c r="U493">
        <v>3</v>
      </c>
      <c r="V493" t="str">
        <f>IF(D493="Y","",IF(W493="Y",INDEX('Backing 2'!B:B,MATCH(C493,'Backing 2'!C:C,0)),C493))</f>
        <v>6 - Junior Officer</v>
      </c>
      <c r="W493" t="s">
        <v>86</v>
      </c>
      <c r="X493">
        <v>3</v>
      </c>
      <c r="Y493" t="s">
        <v>74</v>
      </c>
      <c r="Z493">
        <v>23</v>
      </c>
      <c r="AA493" t="s">
        <v>37</v>
      </c>
      <c r="AB493" t="s">
        <v>79</v>
      </c>
      <c r="AC493" t="s">
        <v>79</v>
      </c>
      <c r="AD493" s="3">
        <v>42826</v>
      </c>
      <c r="AE493">
        <v>3</v>
      </c>
      <c r="AF493">
        <f ca="1">RAND()</f>
        <v>0.48596745094366189</v>
      </c>
    </row>
    <row r="494" spans="1:32" x14ac:dyDescent="0.3">
      <c r="A494">
        <v>206</v>
      </c>
      <c r="B494" t="s">
        <v>8</v>
      </c>
      <c r="C494" t="s">
        <v>92</v>
      </c>
      <c r="D494" t="s">
        <v>86</v>
      </c>
      <c r="E494">
        <v>2</v>
      </c>
      <c r="F494" t="s">
        <v>87</v>
      </c>
      <c r="G494" t="s">
        <v>85</v>
      </c>
      <c r="H494" s="2">
        <v>0.5</v>
      </c>
      <c r="I494" t="s">
        <v>87</v>
      </c>
      <c r="J494" t="s">
        <v>84</v>
      </c>
      <c r="K494" t="s">
        <v>12</v>
      </c>
      <c r="M494" t="s">
        <v>92</v>
      </c>
      <c r="N494" t="s">
        <v>12</v>
      </c>
      <c r="O494" s="1" t="s">
        <v>73</v>
      </c>
      <c r="P494" t="s">
        <v>73</v>
      </c>
      <c r="Q494" t="str">
        <f>IF(R494="","",INDEX('Backing 4'!U:U,MATCH(R494,'Backing 4'!T:T,0)))</f>
        <v>Inconclusive</v>
      </c>
      <c r="R494" t="str">
        <f>IF(M494="","",IF(C494="1 - Executive","",C494&amp;" &amp; "&amp;N494))</f>
        <v>4 - Manager &amp; Finance</v>
      </c>
      <c r="S494" t="str">
        <f>IF(T494="","",INDEX('Backing 4'!Z:Z,MATCH(T494,'Backing 4'!Y:Y,0)))</f>
        <v>Even</v>
      </c>
      <c r="T494" t="str">
        <f>IF(M494="","",IF(C494="1 - Executive","",C494))</f>
        <v>4 - Manager</v>
      </c>
      <c r="U494">
        <v>1</v>
      </c>
      <c r="V494" t="str">
        <f>IF(D494="Y","",IF(W494="Y",INDEX('Backing 2'!B:B,MATCH(C494,'Backing 2'!C:C,0)),C494))</f>
        <v>5 - Senior Officer</v>
      </c>
      <c r="W494" t="s">
        <v>84</v>
      </c>
      <c r="X494">
        <v>1</v>
      </c>
      <c r="Y494" t="s">
        <v>75</v>
      </c>
      <c r="Z494">
        <v>36</v>
      </c>
      <c r="AA494" t="s">
        <v>42</v>
      </c>
      <c r="AB494" t="s">
        <v>79</v>
      </c>
      <c r="AC494" t="s">
        <v>79</v>
      </c>
      <c r="AD494" s="3">
        <v>42095</v>
      </c>
      <c r="AE494">
        <v>5</v>
      </c>
      <c r="AF494">
        <f ca="1">RAND()</f>
        <v>0.97692608129323266</v>
      </c>
    </row>
    <row r="495" spans="1:32" x14ac:dyDescent="0.3">
      <c r="A495">
        <v>174</v>
      </c>
      <c r="B495" t="s">
        <v>8</v>
      </c>
      <c r="C495" t="s">
        <v>94</v>
      </c>
      <c r="D495" t="s">
        <v>86</v>
      </c>
      <c r="E495">
        <v>2</v>
      </c>
      <c r="F495" t="s">
        <v>87</v>
      </c>
      <c r="G495" t="s">
        <v>85</v>
      </c>
      <c r="H495" s="2">
        <v>0.5</v>
      </c>
      <c r="I495" t="s">
        <v>87</v>
      </c>
      <c r="J495" t="s">
        <v>84</v>
      </c>
      <c r="K495" t="s">
        <v>14</v>
      </c>
      <c r="M495" t="s">
        <v>94</v>
      </c>
      <c r="N495" t="s">
        <v>14</v>
      </c>
      <c r="O495" s="1" t="s">
        <v>73</v>
      </c>
      <c r="P495" t="s">
        <v>73</v>
      </c>
      <c r="Q495" t="str">
        <f>IF(R495="","",INDEX('Backing 4'!U:U,MATCH(R495,'Backing 4'!T:T,0)))</f>
        <v>Even</v>
      </c>
      <c r="R495" t="str">
        <f>IF(M495="","",IF(C495="1 - Executive","",C495&amp;" &amp; "&amp;N495))</f>
        <v>2 - Director &amp; Operations</v>
      </c>
      <c r="S495" t="s">
        <v>125</v>
      </c>
      <c r="T495" t="str">
        <f>IF(M495="","",IF(C495="1 - Executive","",C495))</f>
        <v>2 - Director</v>
      </c>
      <c r="U495">
        <v>3</v>
      </c>
      <c r="V495" t="str">
        <f>IF(D495="Y","",IF(W495="Y",INDEX('Backing 2'!B:B,MATCH(C495,'Backing 2'!C:C,0)),C495))</f>
        <v>2 - Director</v>
      </c>
      <c r="W495" t="s">
        <v>86</v>
      </c>
      <c r="X495">
        <v>2</v>
      </c>
      <c r="Y495" t="s">
        <v>76</v>
      </c>
      <c r="Z495">
        <v>44</v>
      </c>
      <c r="AA495" t="s">
        <v>37</v>
      </c>
      <c r="AB495" t="s">
        <v>79</v>
      </c>
      <c r="AC495" t="s">
        <v>79</v>
      </c>
      <c r="AD495" s="3">
        <v>40634</v>
      </c>
      <c r="AE495">
        <v>9</v>
      </c>
      <c r="AF495">
        <f ca="1">RAND()</f>
        <v>0.75918173265585576</v>
      </c>
    </row>
    <row r="496" spans="1:32" x14ac:dyDescent="0.3">
      <c r="A496">
        <v>364</v>
      </c>
      <c r="B496" t="s">
        <v>8</v>
      </c>
      <c r="C496" t="s">
        <v>126</v>
      </c>
      <c r="D496" t="s">
        <v>86</v>
      </c>
      <c r="E496">
        <v>4</v>
      </c>
      <c r="F496" t="s">
        <v>87</v>
      </c>
      <c r="G496" t="s">
        <v>85</v>
      </c>
      <c r="H496" s="2">
        <v>0.5</v>
      </c>
      <c r="I496" t="s">
        <v>87</v>
      </c>
      <c r="J496" t="s">
        <v>84</v>
      </c>
      <c r="K496" t="s">
        <v>14</v>
      </c>
      <c r="M496" t="s">
        <v>126</v>
      </c>
      <c r="N496" t="s">
        <v>14</v>
      </c>
      <c r="O496" s="1" t="s">
        <v>73</v>
      </c>
      <c r="P496" t="s">
        <v>73</v>
      </c>
      <c r="Q496" t="str">
        <f>IF(R496="","",INDEX('Backing 4'!U:U,MATCH(R496,'Backing 4'!T:T,0)))</f>
        <v>Even</v>
      </c>
      <c r="R496" t="str">
        <f>IF(M496="","",IF(C496="1 - Executive","",C496&amp;" &amp; "&amp;N496))</f>
        <v>5 - Senior Officer &amp; Operations</v>
      </c>
      <c r="S496" t="str">
        <f>IF(T496="","",INDEX('Backing 4'!Z:Z,MATCH(T496,'Backing 4'!Y:Y,0)))</f>
        <v>Even</v>
      </c>
      <c r="T496" t="str">
        <f>IF(M496="","",IF(C496="1 - Executive","",C496))</f>
        <v>5 - Senior Officer</v>
      </c>
      <c r="U496">
        <v>1</v>
      </c>
      <c r="V496" t="str">
        <f>IF(D496="Y","",IF(W496="Y",INDEX('Backing 2'!B:B,MATCH(C496,'Backing 2'!C:C,0)),C496))</f>
        <v>6 - Junior Officer</v>
      </c>
      <c r="W496" t="s">
        <v>84</v>
      </c>
      <c r="X496">
        <v>2</v>
      </c>
      <c r="Y496" t="s">
        <v>74</v>
      </c>
      <c r="Z496">
        <v>29</v>
      </c>
      <c r="AA496" t="s">
        <v>37</v>
      </c>
      <c r="AB496" t="s">
        <v>79</v>
      </c>
      <c r="AC496" t="s">
        <v>79</v>
      </c>
      <c r="AD496" s="3">
        <v>43191</v>
      </c>
      <c r="AE496">
        <v>2</v>
      </c>
      <c r="AF496">
        <f ca="1">RAND()</f>
        <v>0.14462878331488782</v>
      </c>
    </row>
    <row r="497" spans="1:32" x14ac:dyDescent="0.3">
      <c r="A497">
        <v>440</v>
      </c>
      <c r="B497" t="s">
        <v>8</v>
      </c>
      <c r="C497" t="s">
        <v>92</v>
      </c>
      <c r="D497" t="s">
        <v>86</v>
      </c>
      <c r="E497">
        <v>2</v>
      </c>
      <c r="F497" t="s">
        <v>85</v>
      </c>
      <c r="G497" t="s">
        <v>85</v>
      </c>
      <c r="H497" s="2">
        <v>0.5</v>
      </c>
      <c r="I497" t="s">
        <v>87</v>
      </c>
      <c r="J497" t="s">
        <v>84</v>
      </c>
      <c r="K497" t="s">
        <v>15</v>
      </c>
      <c r="M497" t="s">
        <v>93</v>
      </c>
      <c r="N497" t="s">
        <v>15</v>
      </c>
      <c r="O497" s="1" t="s">
        <v>73</v>
      </c>
      <c r="P497" t="s">
        <v>73</v>
      </c>
      <c r="Q497" t="str">
        <f>IF(R497="","",INDEX('Backing 4'!U:U,MATCH(R497,'Backing 4'!T:T,0)))</f>
        <v>Even</v>
      </c>
      <c r="R497" t="str">
        <f>IF(M497="","",IF(C497="1 - Executive","",C497&amp;" &amp; "&amp;N497))</f>
        <v>4 - Manager &amp; Internal Services</v>
      </c>
      <c r="S497" t="str">
        <f>IF(T497="","",INDEX('Backing 4'!Z:Z,MATCH(T497,'Backing 4'!Y:Y,0)))</f>
        <v>Even</v>
      </c>
      <c r="T497" t="str">
        <f>IF(M497="","",IF(C497="1 - Executive","",C497))</f>
        <v>4 - Manager</v>
      </c>
      <c r="U497">
        <v>1</v>
      </c>
      <c r="V497" t="str">
        <f>IF(D497="Y","",IF(W497="Y",INDEX('Backing 2'!B:B,MATCH(C497,'Backing 2'!C:C,0)),C497))</f>
        <v>5 - Senior Officer</v>
      </c>
      <c r="W497" t="s">
        <v>84</v>
      </c>
      <c r="X497">
        <v>1</v>
      </c>
      <c r="Y497" t="s">
        <v>76</v>
      </c>
      <c r="Z497">
        <v>42</v>
      </c>
      <c r="AA497" t="s">
        <v>32</v>
      </c>
      <c r="AB497" t="s">
        <v>79</v>
      </c>
      <c r="AC497" t="s">
        <v>79</v>
      </c>
      <c r="AD497" s="3">
        <v>42461</v>
      </c>
      <c r="AE497">
        <v>4</v>
      </c>
      <c r="AF497">
        <f ca="1">RAND()</f>
        <v>0.42968440498968208</v>
      </c>
    </row>
    <row r="498" spans="1:32" x14ac:dyDescent="0.3">
      <c r="A498">
        <v>491</v>
      </c>
      <c r="B498" t="s">
        <v>7</v>
      </c>
      <c r="C498" t="s">
        <v>126</v>
      </c>
      <c r="D498" t="s">
        <v>84</v>
      </c>
      <c r="F498" t="s">
        <v>87</v>
      </c>
      <c r="G498" t="s">
        <v>87</v>
      </c>
      <c r="H498" s="2">
        <v>0.5</v>
      </c>
      <c r="I498" t="s">
        <v>87</v>
      </c>
      <c r="J498" t="s">
        <v>86</v>
      </c>
      <c r="K498" t="s">
        <v>15</v>
      </c>
      <c r="M498" t="s">
        <v>126</v>
      </c>
      <c r="N498" t="s">
        <v>15</v>
      </c>
      <c r="O498" s="1" t="s">
        <v>73</v>
      </c>
      <c r="P498" t="s">
        <v>73</v>
      </c>
      <c r="Q498" t="str">
        <f>IF(R498="","",INDEX('Backing 4'!U:U,MATCH(R498,'Backing 4'!T:T,0)))</f>
        <v>Even</v>
      </c>
      <c r="R498" t="str">
        <f>IF(M498="","",IF(C498="1 - Executive","",C498&amp;" &amp; "&amp;N498))</f>
        <v>5 - Senior Officer &amp; Internal Services</v>
      </c>
      <c r="S498" t="str">
        <f>IF(T498="","",INDEX('Backing 4'!Z:Z,MATCH(T498,'Backing 4'!Y:Y,0)))</f>
        <v>Even</v>
      </c>
      <c r="T498" t="str">
        <f>IF(M498="","",IF(C498="1 - Executive","",C498))</f>
        <v>5 - Senior Officer</v>
      </c>
      <c r="U498">
        <v>0</v>
      </c>
      <c r="V498" t="str">
        <f>IF(D498="Y","",IF(W498="Y",INDEX('Backing 2'!B:B,MATCH(C498,'Backing 2'!C:C,0)),C498))</f>
        <v/>
      </c>
      <c r="W498" t="s">
        <v>86</v>
      </c>
      <c r="Y498" t="s">
        <v>75</v>
      </c>
      <c r="Z498">
        <v>33</v>
      </c>
      <c r="AA498" t="s">
        <v>42</v>
      </c>
      <c r="AB498" t="s">
        <v>79</v>
      </c>
      <c r="AC498" t="s">
        <v>79</v>
      </c>
      <c r="AD498" s="3">
        <v>43922</v>
      </c>
      <c r="AE498">
        <v>0</v>
      </c>
      <c r="AF498">
        <f ca="1">RAND()</f>
        <v>0.68284833129960143</v>
      </c>
    </row>
    <row r="499" spans="1:32" x14ac:dyDescent="0.3">
      <c r="A499">
        <v>310</v>
      </c>
      <c r="B499" t="s">
        <v>7</v>
      </c>
      <c r="C499" t="s">
        <v>92</v>
      </c>
      <c r="D499" t="s">
        <v>84</v>
      </c>
      <c r="F499" t="s">
        <v>87</v>
      </c>
      <c r="G499" t="s">
        <v>87</v>
      </c>
      <c r="H499" s="2">
        <v>0.5</v>
      </c>
      <c r="I499" t="s">
        <v>87</v>
      </c>
      <c r="J499" t="s">
        <v>86</v>
      </c>
      <c r="K499" t="s">
        <v>14</v>
      </c>
      <c r="M499" t="s">
        <v>92</v>
      </c>
      <c r="N499" t="s">
        <v>14</v>
      </c>
      <c r="O499" s="1" t="s">
        <v>73</v>
      </c>
      <c r="P499" t="s">
        <v>73</v>
      </c>
      <c r="Q499" t="str">
        <f>IF(R499="","",INDEX('Backing 4'!U:U,MATCH(R499,'Backing 4'!T:T,0)))</f>
        <v>Even</v>
      </c>
      <c r="R499" t="str">
        <f>IF(M499="","",IF(C499="1 - Executive","",C499&amp;" &amp; "&amp;N499))</f>
        <v>4 - Manager &amp; Operations</v>
      </c>
      <c r="S499" t="str">
        <f>IF(T499="","",INDEX('Backing 4'!Z:Z,MATCH(T499,'Backing 4'!Y:Y,0)))</f>
        <v>Even</v>
      </c>
      <c r="T499" t="str">
        <f>IF(M499="","",IF(C499="1 - Executive","",C499))</f>
        <v>4 - Manager</v>
      </c>
      <c r="U499">
        <v>0</v>
      </c>
      <c r="V499" t="str">
        <f>IF(D499="Y","",IF(W499="Y",INDEX('Backing 2'!B:B,MATCH(C499,'Backing 2'!C:C,0)),C499))</f>
        <v/>
      </c>
      <c r="W499" t="s">
        <v>86</v>
      </c>
      <c r="Y499" t="s">
        <v>75</v>
      </c>
      <c r="Z499">
        <v>37</v>
      </c>
      <c r="AA499" t="s">
        <v>36</v>
      </c>
      <c r="AB499" t="s">
        <v>79</v>
      </c>
      <c r="AC499" t="s">
        <v>79</v>
      </c>
      <c r="AD499" s="3">
        <v>43922</v>
      </c>
      <c r="AE499">
        <v>0</v>
      </c>
      <c r="AF499">
        <f ca="1">RAND()</f>
        <v>0.94583260124357094</v>
      </c>
    </row>
    <row r="500" spans="1:32" x14ac:dyDescent="0.3">
      <c r="A500">
        <v>82</v>
      </c>
      <c r="B500" t="s">
        <v>8</v>
      </c>
      <c r="C500" t="s">
        <v>91</v>
      </c>
      <c r="D500" t="s">
        <v>86</v>
      </c>
      <c r="E500">
        <v>1</v>
      </c>
      <c r="F500" t="s">
        <v>87</v>
      </c>
      <c r="G500" t="s">
        <v>85</v>
      </c>
      <c r="H500" s="2">
        <v>0.5</v>
      </c>
      <c r="I500" t="s">
        <v>87</v>
      </c>
      <c r="J500" t="s">
        <v>84</v>
      </c>
      <c r="K500" t="s">
        <v>15</v>
      </c>
      <c r="M500" t="s">
        <v>91</v>
      </c>
      <c r="N500" t="s">
        <v>15</v>
      </c>
      <c r="O500" s="1" t="s">
        <v>73</v>
      </c>
      <c r="P500" t="s">
        <v>73</v>
      </c>
      <c r="Q500" t="str">
        <f>IF(R500="","",INDEX('Backing 4'!U:U,MATCH(R500,'Backing 4'!T:T,0)))</f>
        <v>Even</v>
      </c>
      <c r="R500" t="str">
        <f>IF(M500="","",IF(C500="1 - Executive","",C500&amp;" &amp; "&amp;N500))</f>
        <v>6 - Junior Officer &amp; Internal Services</v>
      </c>
      <c r="S500" t="str">
        <f>IF(T500="","",INDEX('Backing 4'!Z:Z,MATCH(T500,'Backing 4'!Y:Y,0)))</f>
        <v>Even</v>
      </c>
      <c r="T500" t="str">
        <f>IF(M500="","",IF(C500="1 - Executive","",C500))</f>
        <v>6 - Junior Officer</v>
      </c>
      <c r="U500">
        <v>2</v>
      </c>
      <c r="V500" t="str">
        <f>IF(D500="Y","",IF(W500="Y",INDEX('Backing 2'!B:B,MATCH(C500,'Backing 2'!C:C,0)),C500))</f>
        <v>6 - Junior Officer</v>
      </c>
      <c r="W500" t="s">
        <v>86</v>
      </c>
      <c r="X500">
        <v>3</v>
      </c>
      <c r="Y500" t="s">
        <v>74</v>
      </c>
      <c r="Z500">
        <v>25</v>
      </c>
      <c r="AA500" t="s">
        <v>25</v>
      </c>
      <c r="AB500" t="s">
        <v>25</v>
      </c>
      <c r="AC500" t="s">
        <v>25</v>
      </c>
      <c r="AD500" s="3">
        <v>43191</v>
      </c>
      <c r="AE500">
        <v>2</v>
      </c>
      <c r="AF500">
        <f ca="1">RAND()</f>
        <v>0.85589602663834197</v>
      </c>
    </row>
    <row r="501" spans="1:32" x14ac:dyDescent="0.3">
      <c r="A501">
        <v>446</v>
      </c>
      <c r="B501" t="s">
        <v>8</v>
      </c>
      <c r="C501" t="s">
        <v>94</v>
      </c>
      <c r="D501" t="s">
        <v>86</v>
      </c>
      <c r="E501">
        <v>2</v>
      </c>
      <c r="F501" t="s">
        <v>87</v>
      </c>
      <c r="G501" t="s">
        <v>85</v>
      </c>
      <c r="H501" s="2">
        <v>0.5</v>
      </c>
      <c r="I501" t="s">
        <v>87</v>
      </c>
      <c r="J501" t="s">
        <v>84</v>
      </c>
      <c r="K501" t="s">
        <v>16</v>
      </c>
      <c r="M501" t="s">
        <v>94</v>
      </c>
      <c r="N501" t="s">
        <v>16</v>
      </c>
      <c r="O501" s="1" t="s">
        <v>73</v>
      </c>
      <c r="P501" t="s">
        <v>73</v>
      </c>
      <c r="Q501" t="str">
        <f>IF(R501="","",INDEX('Backing 4'!U:U,MATCH(R501,'Backing 4'!T:T,0)))</f>
        <v>Inconclusive</v>
      </c>
      <c r="R501" t="str">
        <f>IF(M501="","",IF(C501="1 - Executive","",C501&amp;" &amp; "&amp;N501))</f>
        <v>2 - Director &amp; Sales &amp; Marketing</v>
      </c>
      <c r="S501" t="s">
        <v>125</v>
      </c>
      <c r="T501" t="str">
        <f>IF(M501="","",IF(C501="1 - Executive","",C501))</f>
        <v>2 - Director</v>
      </c>
      <c r="U501">
        <v>6</v>
      </c>
      <c r="V501" t="str">
        <f>IF(D501="Y","",IF(W501="Y",INDEX('Backing 2'!B:B,MATCH(C501,'Backing 2'!C:C,0)),C501))</f>
        <v>2 - Director</v>
      </c>
      <c r="W501" t="s">
        <v>86</v>
      </c>
      <c r="X501">
        <v>2</v>
      </c>
      <c r="Y501" t="s">
        <v>76</v>
      </c>
      <c r="Z501">
        <v>41</v>
      </c>
      <c r="AA501" t="s">
        <v>25</v>
      </c>
      <c r="AB501" t="s">
        <v>25</v>
      </c>
      <c r="AC501" t="s">
        <v>25</v>
      </c>
      <c r="AD501" s="3">
        <v>41730</v>
      </c>
      <c r="AE501">
        <v>6</v>
      </c>
      <c r="AF501">
        <f ca="1">RAND()</f>
        <v>0.28774230846778193</v>
      </c>
    </row>
  </sheetData>
  <autoFilter ref="A1:AF1" xr:uid="{00000000-0009-0000-0000-000000000000}">
    <sortState xmlns:xlrd2="http://schemas.microsoft.com/office/spreadsheetml/2017/richdata2" ref="A2:AF501">
      <sortCondition descending="1" ref="AF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tabSelected="1" workbookViewId="0">
      <selection activeCell="E14" sqref="E14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6" max="6" width="16.42578125" customWidth="1"/>
    <col min="7" max="7" width="19.28515625" customWidth="1"/>
    <col min="8" max="8" width="16" customWidth="1"/>
    <col min="9" max="9" width="7.28515625" bestFit="1" customWidth="1"/>
    <col min="10" max="10" width="14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ca="1">RAND()</f>
        <v>0.48485729368242325</v>
      </c>
      <c r="B2">
        <v>173</v>
      </c>
      <c r="C2" t="s">
        <v>7</v>
      </c>
      <c r="D2" t="s">
        <v>19</v>
      </c>
      <c r="E2" t="s">
        <v>14</v>
      </c>
      <c r="F2">
        <v>0.4</v>
      </c>
      <c r="G2">
        <v>2</v>
      </c>
      <c r="H2">
        <v>3</v>
      </c>
      <c r="I2">
        <v>41</v>
      </c>
      <c r="J2">
        <v>7</v>
      </c>
      <c r="K2" t="s">
        <v>32</v>
      </c>
      <c r="L2">
        <v>317</v>
      </c>
    </row>
    <row r="3" spans="1:12" x14ac:dyDescent="0.3">
      <c r="A3">
        <f ca="1">RAND()</f>
        <v>0.84569547196490535</v>
      </c>
      <c r="B3">
        <v>80</v>
      </c>
      <c r="C3" t="s">
        <v>7</v>
      </c>
      <c r="D3" t="s">
        <v>19</v>
      </c>
      <c r="E3" t="s">
        <v>14</v>
      </c>
      <c r="F3">
        <v>0.5</v>
      </c>
      <c r="G3">
        <v>3</v>
      </c>
      <c r="H3">
        <v>2</v>
      </c>
      <c r="I3">
        <v>40</v>
      </c>
      <c r="J3">
        <v>6</v>
      </c>
      <c r="K3" t="s">
        <v>37</v>
      </c>
      <c r="L3">
        <v>214</v>
      </c>
    </row>
    <row r="4" spans="1:12" x14ac:dyDescent="0.3">
      <c r="A4">
        <f ca="1">RAND()</f>
        <v>0.47700830337173949</v>
      </c>
      <c r="B4">
        <v>143</v>
      </c>
      <c r="C4" t="s">
        <v>7</v>
      </c>
      <c r="D4" t="s">
        <v>18</v>
      </c>
      <c r="E4" t="s">
        <v>14</v>
      </c>
      <c r="F4">
        <v>0.5</v>
      </c>
      <c r="G4">
        <v>2</v>
      </c>
      <c r="H4">
        <v>1</v>
      </c>
      <c r="I4">
        <v>60</v>
      </c>
      <c r="J4">
        <v>3</v>
      </c>
      <c r="K4" t="s">
        <v>25</v>
      </c>
      <c r="L4">
        <v>115</v>
      </c>
    </row>
    <row r="5" spans="1:12" x14ac:dyDescent="0.3">
      <c r="A5">
        <f ca="1">RAND()</f>
        <v>0.72186897388762006</v>
      </c>
      <c r="B5">
        <v>420</v>
      </c>
      <c r="C5" t="s">
        <v>7</v>
      </c>
      <c r="D5" t="s">
        <v>19</v>
      </c>
      <c r="E5" t="s">
        <v>14</v>
      </c>
      <c r="F5">
        <v>0.5</v>
      </c>
      <c r="G5">
        <v>2</v>
      </c>
      <c r="H5">
        <v>2</v>
      </c>
      <c r="I5">
        <v>37</v>
      </c>
      <c r="J5">
        <v>6</v>
      </c>
      <c r="K5" t="s">
        <v>36</v>
      </c>
      <c r="L5">
        <v>189</v>
      </c>
    </row>
    <row r="6" spans="1:12" x14ac:dyDescent="0.3">
      <c r="A6">
        <f ca="1">RAND()</f>
        <v>9.9128052486494256E-2</v>
      </c>
      <c r="B6">
        <v>483</v>
      </c>
      <c r="C6" t="s">
        <v>7</v>
      </c>
      <c r="D6" t="s">
        <v>18</v>
      </c>
      <c r="E6" t="s">
        <v>14</v>
      </c>
      <c r="F6">
        <v>0.5</v>
      </c>
      <c r="G6">
        <v>2</v>
      </c>
      <c r="H6">
        <v>1</v>
      </c>
      <c r="I6">
        <v>57</v>
      </c>
      <c r="J6">
        <v>2</v>
      </c>
      <c r="K6" t="s">
        <v>32</v>
      </c>
      <c r="L6">
        <v>143</v>
      </c>
    </row>
    <row r="7" spans="1:12" x14ac:dyDescent="0.3">
      <c r="A7">
        <f ca="1">RAND()</f>
        <v>0.59645976301976245</v>
      </c>
      <c r="B7">
        <v>183</v>
      </c>
      <c r="C7" t="s">
        <v>7</v>
      </c>
      <c r="D7" t="s">
        <v>19</v>
      </c>
      <c r="E7" t="s">
        <v>14</v>
      </c>
      <c r="F7">
        <v>0.6</v>
      </c>
      <c r="G7">
        <v>2</v>
      </c>
      <c r="H7">
        <v>3</v>
      </c>
      <c r="I7">
        <v>36</v>
      </c>
      <c r="J7">
        <v>1</v>
      </c>
      <c r="K7" t="s">
        <v>44</v>
      </c>
      <c r="L7">
        <v>387</v>
      </c>
    </row>
    <row r="8" spans="1:12" x14ac:dyDescent="0.3">
      <c r="A8">
        <f ca="1">RAND()</f>
        <v>1.5417198929316034E-2</v>
      </c>
      <c r="B8">
        <v>293</v>
      </c>
      <c r="C8" t="s">
        <v>7</v>
      </c>
      <c r="D8" t="s">
        <v>19</v>
      </c>
      <c r="E8" t="s">
        <v>15</v>
      </c>
      <c r="F8">
        <v>0.6</v>
      </c>
      <c r="G8">
        <v>2</v>
      </c>
      <c r="H8">
        <v>4</v>
      </c>
      <c r="I8">
        <v>48</v>
      </c>
      <c r="J8">
        <v>9</v>
      </c>
      <c r="K8" t="s">
        <v>37</v>
      </c>
      <c r="L8">
        <v>431</v>
      </c>
    </row>
    <row r="9" spans="1:12" x14ac:dyDescent="0.3">
      <c r="A9">
        <f ca="1">RAND()</f>
        <v>0.67635594308131863</v>
      </c>
      <c r="B9">
        <v>325</v>
      </c>
      <c r="C9" t="s">
        <v>7</v>
      </c>
      <c r="D9" t="s">
        <v>19</v>
      </c>
      <c r="E9" t="s">
        <v>14</v>
      </c>
      <c r="F9">
        <v>0.6</v>
      </c>
      <c r="G9">
        <v>2</v>
      </c>
      <c r="H9">
        <v>4</v>
      </c>
      <c r="I9">
        <v>32</v>
      </c>
      <c r="J9">
        <v>4</v>
      </c>
      <c r="K9" t="s">
        <v>25</v>
      </c>
      <c r="L9">
        <v>443</v>
      </c>
    </row>
    <row r="10" spans="1:12" x14ac:dyDescent="0.3">
      <c r="A10">
        <f ca="1">RAND()</f>
        <v>0.97603480957141175</v>
      </c>
      <c r="B10">
        <v>78</v>
      </c>
      <c r="C10" t="s">
        <v>7</v>
      </c>
      <c r="D10" t="s">
        <v>19</v>
      </c>
      <c r="E10" t="s">
        <v>16</v>
      </c>
      <c r="F10">
        <v>0.7</v>
      </c>
      <c r="G10">
        <v>3</v>
      </c>
      <c r="H10">
        <v>3</v>
      </c>
      <c r="I10">
        <v>32</v>
      </c>
      <c r="J10">
        <v>8</v>
      </c>
      <c r="K10" t="s">
        <v>25</v>
      </c>
      <c r="L10">
        <v>305</v>
      </c>
    </row>
    <row r="11" spans="1:12" x14ac:dyDescent="0.3">
      <c r="A11">
        <f ca="1">RAND()</f>
        <v>0.30538119060788149</v>
      </c>
      <c r="B11">
        <v>135</v>
      </c>
      <c r="C11" t="s">
        <v>7</v>
      </c>
      <c r="D11" t="s">
        <v>18</v>
      </c>
      <c r="E11" t="s">
        <v>14</v>
      </c>
      <c r="F11">
        <v>0.7</v>
      </c>
      <c r="G11">
        <v>3</v>
      </c>
      <c r="H11">
        <v>0</v>
      </c>
      <c r="I11">
        <v>45</v>
      </c>
      <c r="J11">
        <v>7</v>
      </c>
      <c r="K11" t="s">
        <v>25</v>
      </c>
      <c r="L11">
        <v>1</v>
      </c>
    </row>
    <row r="12" spans="1:12" x14ac:dyDescent="0.3">
      <c r="A12">
        <f ca="1">RAND()</f>
        <v>0.81344859914166734</v>
      </c>
      <c r="B12">
        <v>245</v>
      </c>
      <c r="C12" t="s">
        <v>7</v>
      </c>
      <c r="D12" t="s">
        <v>19</v>
      </c>
      <c r="E12" t="s">
        <v>14</v>
      </c>
      <c r="F12">
        <v>0.7</v>
      </c>
      <c r="G12">
        <v>3</v>
      </c>
      <c r="H12">
        <v>3</v>
      </c>
      <c r="I12">
        <v>44</v>
      </c>
      <c r="J12">
        <v>4</v>
      </c>
      <c r="K12" t="s">
        <v>25</v>
      </c>
      <c r="L12">
        <v>413</v>
      </c>
    </row>
    <row r="13" spans="1:12" x14ac:dyDescent="0.3">
      <c r="A13">
        <f ca="1">RAND()</f>
        <v>0.57578191623743902</v>
      </c>
      <c r="B13">
        <v>418</v>
      </c>
      <c r="C13" t="s">
        <v>7</v>
      </c>
      <c r="D13" t="s">
        <v>19</v>
      </c>
      <c r="E13" t="s">
        <v>16</v>
      </c>
      <c r="F13">
        <v>0.7</v>
      </c>
      <c r="G13">
        <v>3</v>
      </c>
      <c r="H13">
        <v>1</v>
      </c>
      <c r="I13">
        <v>33</v>
      </c>
      <c r="J13">
        <v>2</v>
      </c>
      <c r="K13" t="s">
        <v>25</v>
      </c>
      <c r="L13">
        <v>135</v>
      </c>
    </row>
    <row r="14" spans="1:12" x14ac:dyDescent="0.3">
      <c r="A14">
        <f ca="1">RAND()</f>
        <v>0.8909027584904734</v>
      </c>
      <c r="B14">
        <v>475</v>
      </c>
      <c r="C14" t="s">
        <v>7</v>
      </c>
      <c r="D14" t="s">
        <v>18</v>
      </c>
      <c r="E14" t="s">
        <v>16</v>
      </c>
      <c r="F14">
        <v>0.7</v>
      </c>
      <c r="G14">
        <v>3</v>
      </c>
      <c r="H14">
        <v>2</v>
      </c>
      <c r="I14">
        <v>50</v>
      </c>
      <c r="J14">
        <v>6</v>
      </c>
      <c r="K14" t="s">
        <v>37</v>
      </c>
      <c r="L14">
        <v>210</v>
      </c>
    </row>
    <row r="15" spans="1:12" x14ac:dyDescent="0.3">
      <c r="A15">
        <f ca="1">RAND()</f>
        <v>0.41081313640230133</v>
      </c>
      <c r="B15">
        <v>18</v>
      </c>
      <c r="C15" t="s">
        <v>7</v>
      </c>
      <c r="D15" t="s">
        <v>19</v>
      </c>
      <c r="E15" t="s">
        <v>14</v>
      </c>
      <c r="F15">
        <v>0.8</v>
      </c>
      <c r="G15">
        <v>3</v>
      </c>
      <c r="H15">
        <v>0</v>
      </c>
      <c r="I15">
        <v>29</v>
      </c>
      <c r="J15">
        <v>4</v>
      </c>
      <c r="K15" t="s">
        <v>32</v>
      </c>
      <c r="L15">
        <v>47</v>
      </c>
    </row>
    <row r="16" spans="1:12" x14ac:dyDescent="0.3">
      <c r="A16">
        <f ca="1">RAND()</f>
        <v>0.43447810145831811</v>
      </c>
      <c r="B16">
        <v>62</v>
      </c>
      <c r="C16" t="s">
        <v>7</v>
      </c>
      <c r="D16" t="s">
        <v>19</v>
      </c>
      <c r="E16" t="s">
        <v>14</v>
      </c>
      <c r="F16">
        <v>0.8</v>
      </c>
      <c r="G16">
        <v>3</v>
      </c>
      <c r="H16">
        <v>1</v>
      </c>
      <c r="I16">
        <v>30</v>
      </c>
      <c r="J16">
        <v>8</v>
      </c>
      <c r="K16" t="s">
        <v>25</v>
      </c>
      <c r="L16">
        <v>102</v>
      </c>
    </row>
    <row r="17" spans="1:12" x14ac:dyDescent="0.3">
      <c r="A17">
        <f ca="1">RAND()</f>
        <v>0.5137891824493559</v>
      </c>
      <c r="B17">
        <v>74</v>
      </c>
      <c r="C17" t="s">
        <v>7</v>
      </c>
      <c r="D17" t="s">
        <v>19</v>
      </c>
      <c r="E17" t="s">
        <v>16</v>
      </c>
      <c r="F17">
        <v>0.8</v>
      </c>
      <c r="G17">
        <v>2</v>
      </c>
      <c r="H17">
        <v>2</v>
      </c>
      <c r="I17">
        <v>44</v>
      </c>
      <c r="J17">
        <v>3</v>
      </c>
      <c r="K17" t="s">
        <v>25</v>
      </c>
      <c r="L17">
        <v>182</v>
      </c>
    </row>
    <row r="18" spans="1:12" x14ac:dyDescent="0.3">
      <c r="A18">
        <f ca="1">RAND()</f>
        <v>0.66736848127505932</v>
      </c>
      <c r="B18">
        <v>119</v>
      </c>
      <c r="C18" t="s">
        <v>7</v>
      </c>
      <c r="D18" t="s">
        <v>18</v>
      </c>
      <c r="E18" t="s">
        <v>14</v>
      </c>
      <c r="F18">
        <v>0.8</v>
      </c>
      <c r="G18">
        <v>3</v>
      </c>
      <c r="H18">
        <v>3</v>
      </c>
      <c r="I18">
        <v>39</v>
      </c>
      <c r="J18">
        <v>8</v>
      </c>
      <c r="K18" t="s">
        <v>37</v>
      </c>
      <c r="L18">
        <v>294</v>
      </c>
    </row>
    <row r="19" spans="1:12" x14ac:dyDescent="0.3">
      <c r="A19">
        <f ca="1">RAND()</f>
        <v>0.20637367756169289</v>
      </c>
      <c r="B19">
        <v>126</v>
      </c>
      <c r="C19" t="s">
        <v>7</v>
      </c>
      <c r="D19" t="s">
        <v>18</v>
      </c>
      <c r="E19" t="s">
        <v>15</v>
      </c>
      <c r="F19">
        <v>0.8</v>
      </c>
      <c r="G19">
        <v>3</v>
      </c>
      <c r="H19">
        <v>2</v>
      </c>
      <c r="I19">
        <v>54</v>
      </c>
      <c r="J19">
        <v>0</v>
      </c>
      <c r="K19" t="s">
        <v>36</v>
      </c>
      <c r="L19">
        <v>213</v>
      </c>
    </row>
    <row r="20" spans="1:12" x14ac:dyDescent="0.3">
      <c r="A20">
        <f ca="1">RAND()</f>
        <v>0.43364478121295336</v>
      </c>
      <c r="B20">
        <v>171</v>
      </c>
      <c r="C20" t="s">
        <v>7</v>
      </c>
      <c r="D20" t="s">
        <v>20</v>
      </c>
      <c r="E20" t="s">
        <v>16</v>
      </c>
      <c r="F20">
        <v>0.8</v>
      </c>
      <c r="G20">
        <v>2</v>
      </c>
      <c r="H20">
        <v>2</v>
      </c>
      <c r="I20">
        <v>29</v>
      </c>
      <c r="J20">
        <v>9</v>
      </c>
      <c r="K20" t="s">
        <v>32</v>
      </c>
      <c r="L20">
        <v>202</v>
      </c>
    </row>
    <row r="21" spans="1:12" x14ac:dyDescent="0.3">
      <c r="A21">
        <f ca="1">RAND()</f>
        <v>0.46061280148151018</v>
      </c>
      <c r="B21">
        <v>233</v>
      </c>
      <c r="C21" t="s">
        <v>7</v>
      </c>
      <c r="D21" t="s">
        <v>18</v>
      </c>
      <c r="E21" t="s">
        <v>17</v>
      </c>
      <c r="F21">
        <v>0.8</v>
      </c>
      <c r="G21">
        <v>2</v>
      </c>
      <c r="H21">
        <v>3</v>
      </c>
      <c r="I21">
        <v>44</v>
      </c>
      <c r="J21">
        <v>0</v>
      </c>
      <c r="K21" t="s">
        <v>25</v>
      </c>
      <c r="L21">
        <v>258</v>
      </c>
    </row>
    <row r="22" spans="1:12" x14ac:dyDescent="0.3">
      <c r="A22">
        <f ca="1">RAND()</f>
        <v>0.85452832587499938</v>
      </c>
      <c r="B22">
        <v>266</v>
      </c>
      <c r="C22" t="s">
        <v>7</v>
      </c>
      <c r="D22" t="s">
        <v>19</v>
      </c>
      <c r="E22" t="s">
        <v>14</v>
      </c>
      <c r="F22">
        <v>0.8</v>
      </c>
      <c r="G22">
        <v>2</v>
      </c>
      <c r="H22">
        <v>0</v>
      </c>
      <c r="I22">
        <v>37</v>
      </c>
      <c r="J22">
        <v>5</v>
      </c>
      <c r="K22" t="s">
        <v>25</v>
      </c>
      <c r="L22">
        <v>37</v>
      </c>
    </row>
    <row r="23" spans="1:12" x14ac:dyDescent="0.3">
      <c r="A23">
        <f ca="1">RAND()</f>
        <v>0.95141103569605912</v>
      </c>
      <c r="B23">
        <v>358</v>
      </c>
      <c r="C23" t="s">
        <v>7</v>
      </c>
      <c r="D23" t="s">
        <v>19</v>
      </c>
      <c r="E23" t="s">
        <v>14</v>
      </c>
      <c r="F23">
        <v>0.8</v>
      </c>
      <c r="G23">
        <v>3</v>
      </c>
      <c r="H23">
        <v>4</v>
      </c>
      <c r="I23">
        <v>23</v>
      </c>
      <c r="J23">
        <v>9</v>
      </c>
      <c r="K23" t="s">
        <v>37</v>
      </c>
      <c r="L23">
        <v>453</v>
      </c>
    </row>
    <row r="24" spans="1:12" x14ac:dyDescent="0.3">
      <c r="A24">
        <f ca="1">RAND()</f>
        <v>0.42794595131882329</v>
      </c>
      <c r="B24">
        <v>402</v>
      </c>
      <c r="C24" t="s">
        <v>7</v>
      </c>
      <c r="D24" t="s">
        <v>19</v>
      </c>
      <c r="E24" t="s">
        <v>14</v>
      </c>
      <c r="F24">
        <v>0.8</v>
      </c>
      <c r="G24">
        <v>2</v>
      </c>
      <c r="H24">
        <v>3</v>
      </c>
      <c r="I24">
        <v>30</v>
      </c>
      <c r="J24">
        <v>0</v>
      </c>
      <c r="K24" t="s">
        <v>25</v>
      </c>
      <c r="L24">
        <v>251</v>
      </c>
    </row>
    <row r="25" spans="1:12" x14ac:dyDescent="0.3">
      <c r="A25">
        <f ca="1">RAND()</f>
        <v>0.48339181226724248</v>
      </c>
      <c r="B25">
        <v>414</v>
      </c>
      <c r="C25" t="s">
        <v>7</v>
      </c>
      <c r="D25" t="s">
        <v>19</v>
      </c>
      <c r="E25" t="s">
        <v>14</v>
      </c>
      <c r="F25">
        <v>0.8</v>
      </c>
      <c r="G25">
        <v>2</v>
      </c>
      <c r="H25">
        <v>1</v>
      </c>
      <c r="I25">
        <v>46</v>
      </c>
      <c r="J25">
        <v>5</v>
      </c>
      <c r="K25" t="s">
        <v>36</v>
      </c>
      <c r="L25">
        <v>80</v>
      </c>
    </row>
    <row r="26" spans="1:12" x14ac:dyDescent="0.3">
      <c r="A26">
        <f ca="1">RAND()</f>
        <v>0.24833784097289058</v>
      </c>
      <c r="B26">
        <v>459</v>
      </c>
      <c r="C26" t="s">
        <v>7</v>
      </c>
      <c r="D26" t="s">
        <v>18</v>
      </c>
      <c r="E26" t="s">
        <v>15</v>
      </c>
      <c r="F26">
        <v>0.8</v>
      </c>
      <c r="G26">
        <v>4</v>
      </c>
      <c r="H26">
        <v>3</v>
      </c>
      <c r="I26">
        <v>37</v>
      </c>
      <c r="J26">
        <v>9</v>
      </c>
      <c r="K26" t="s">
        <v>25</v>
      </c>
      <c r="L26">
        <v>290</v>
      </c>
    </row>
    <row r="27" spans="1:12" x14ac:dyDescent="0.3">
      <c r="A27">
        <f ca="1">RAND()</f>
        <v>0.62864791051483326</v>
      </c>
      <c r="B27">
        <v>466</v>
      </c>
      <c r="C27" t="s">
        <v>7</v>
      </c>
      <c r="D27" t="s">
        <v>18</v>
      </c>
      <c r="E27" t="s">
        <v>16</v>
      </c>
      <c r="F27">
        <v>0.8</v>
      </c>
      <c r="G27">
        <v>3</v>
      </c>
      <c r="H27">
        <v>4</v>
      </c>
      <c r="I27">
        <v>59</v>
      </c>
      <c r="J27">
        <v>9</v>
      </c>
      <c r="K27" t="s">
        <v>25</v>
      </c>
      <c r="L27">
        <v>441</v>
      </c>
    </row>
    <row r="28" spans="1:12" x14ac:dyDescent="0.3">
      <c r="A28">
        <f ca="1">RAND()</f>
        <v>0.62825251803651905</v>
      </c>
      <c r="B28">
        <v>157</v>
      </c>
      <c r="C28" t="s">
        <v>7</v>
      </c>
      <c r="D28" t="s">
        <v>19</v>
      </c>
      <c r="E28" t="s">
        <v>14</v>
      </c>
      <c r="F28">
        <v>0.9</v>
      </c>
      <c r="G28">
        <v>3</v>
      </c>
      <c r="H28">
        <v>3</v>
      </c>
      <c r="I28">
        <v>50</v>
      </c>
      <c r="J28">
        <v>0</v>
      </c>
      <c r="K28" t="s">
        <v>25</v>
      </c>
      <c r="L28">
        <v>355</v>
      </c>
    </row>
    <row r="29" spans="1:12" x14ac:dyDescent="0.3">
      <c r="A29">
        <f ca="1">RAND()</f>
        <v>0.23064593386862198</v>
      </c>
      <c r="B29">
        <v>178</v>
      </c>
      <c r="C29" t="s">
        <v>8</v>
      </c>
      <c r="D29" t="s">
        <v>19</v>
      </c>
      <c r="E29" t="s">
        <v>15</v>
      </c>
      <c r="F29">
        <v>0.9</v>
      </c>
      <c r="G29">
        <v>3</v>
      </c>
      <c r="H29">
        <v>5</v>
      </c>
      <c r="I29">
        <v>39</v>
      </c>
      <c r="J29">
        <v>9</v>
      </c>
      <c r="K29" t="s">
        <v>25</v>
      </c>
      <c r="L29">
        <v>461</v>
      </c>
    </row>
    <row r="30" spans="1:12" x14ac:dyDescent="0.3">
      <c r="A30">
        <f ca="1">RAND()</f>
        <v>0.37958644364463567</v>
      </c>
      <c r="B30">
        <v>330</v>
      </c>
      <c r="C30" t="s">
        <v>7</v>
      </c>
      <c r="D30" t="s">
        <v>20</v>
      </c>
      <c r="E30" t="s">
        <v>14</v>
      </c>
      <c r="F30">
        <v>0.9</v>
      </c>
      <c r="G30">
        <v>1</v>
      </c>
      <c r="H30">
        <v>5</v>
      </c>
      <c r="I30">
        <v>49</v>
      </c>
      <c r="J30">
        <v>5</v>
      </c>
      <c r="K30" t="s">
        <v>25</v>
      </c>
      <c r="L30">
        <v>475</v>
      </c>
    </row>
    <row r="31" spans="1:12" x14ac:dyDescent="0.3">
      <c r="A31">
        <f ca="1">RAND()</f>
        <v>0.7446830895793598</v>
      </c>
      <c r="B31">
        <v>342</v>
      </c>
      <c r="C31" t="s">
        <v>7</v>
      </c>
      <c r="D31" t="s">
        <v>20</v>
      </c>
      <c r="E31" t="s">
        <v>12</v>
      </c>
      <c r="F31">
        <v>0.9</v>
      </c>
      <c r="G31">
        <v>2</v>
      </c>
      <c r="H31">
        <v>3</v>
      </c>
      <c r="I31">
        <v>29</v>
      </c>
      <c r="J31">
        <v>3</v>
      </c>
      <c r="K31" t="s">
        <v>25</v>
      </c>
      <c r="L31">
        <v>321</v>
      </c>
    </row>
    <row r="32" spans="1:12" x14ac:dyDescent="0.3">
      <c r="A32">
        <f ca="1">RAND()</f>
        <v>0.8864453999664027</v>
      </c>
      <c r="B32">
        <v>497</v>
      </c>
      <c r="C32" t="s">
        <v>7</v>
      </c>
      <c r="D32" t="s">
        <v>19</v>
      </c>
      <c r="E32" t="s">
        <v>14</v>
      </c>
      <c r="F32">
        <v>0.9</v>
      </c>
      <c r="G32">
        <v>4</v>
      </c>
      <c r="H32">
        <v>3</v>
      </c>
      <c r="I32">
        <v>50</v>
      </c>
      <c r="J32">
        <v>9</v>
      </c>
      <c r="K32" t="s">
        <v>45</v>
      </c>
      <c r="L32">
        <v>366</v>
      </c>
    </row>
    <row r="33" spans="1:12" x14ac:dyDescent="0.3">
      <c r="A33">
        <f ca="1">RAND()</f>
        <v>0.48557544198513947</v>
      </c>
      <c r="B33">
        <v>1</v>
      </c>
      <c r="C33" t="s">
        <v>8</v>
      </c>
      <c r="D33" t="s">
        <v>18</v>
      </c>
      <c r="E33" t="s">
        <v>14</v>
      </c>
      <c r="F33">
        <v>1</v>
      </c>
      <c r="G33">
        <v>2</v>
      </c>
      <c r="H33">
        <v>1</v>
      </c>
      <c r="I33">
        <v>48</v>
      </c>
      <c r="J33">
        <v>6</v>
      </c>
      <c r="K33" t="s">
        <v>27</v>
      </c>
      <c r="L33">
        <v>74</v>
      </c>
    </row>
    <row r="34" spans="1:12" x14ac:dyDescent="0.3">
      <c r="A34">
        <f ca="1">RAND()</f>
        <v>0.84312833956177324</v>
      </c>
      <c r="B34">
        <v>2</v>
      </c>
      <c r="C34" t="s">
        <v>7</v>
      </c>
      <c r="D34" t="s">
        <v>20</v>
      </c>
      <c r="E34" t="s">
        <v>16</v>
      </c>
      <c r="F34">
        <v>1</v>
      </c>
      <c r="G34">
        <v>2</v>
      </c>
      <c r="H34">
        <v>3</v>
      </c>
      <c r="I34">
        <v>29</v>
      </c>
      <c r="J34">
        <v>1</v>
      </c>
      <c r="K34" t="s">
        <v>36</v>
      </c>
      <c r="L34">
        <v>320</v>
      </c>
    </row>
    <row r="35" spans="1:12" x14ac:dyDescent="0.3">
      <c r="A35">
        <f ca="1">RAND()</f>
        <v>0.18167379641978587</v>
      </c>
      <c r="B35">
        <v>3</v>
      </c>
      <c r="C35" t="s">
        <v>8</v>
      </c>
      <c r="D35" t="s">
        <v>22</v>
      </c>
      <c r="E35" t="s">
        <v>17</v>
      </c>
      <c r="F35">
        <v>1</v>
      </c>
      <c r="G35">
        <v>3</v>
      </c>
      <c r="H35">
        <v>1</v>
      </c>
      <c r="I35">
        <v>31</v>
      </c>
      <c r="J35">
        <v>5</v>
      </c>
      <c r="K35" t="s">
        <v>25</v>
      </c>
      <c r="L35">
        <v>66</v>
      </c>
    </row>
    <row r="36" spans="1:12" x14ac:dyDescent="0.3">
      <c r="A36">
        <f ca="1">RAND()</f>
        <v>0.53402534545822167</v>
      </c>
      <c r="B36">
        <v>4</v>
      </c>
      <c r="C36" t="s">
        <v>8</v>
      </c>
      <c r="D36" t="s">
        <v>20</v>
      </c>
      <c r="E36" t="s">
        <v>13</v>
      </c>
      <c r="F36">
        <v>1</v>
      </c>
      <c r="G36">
        <v>3</v>
      </c>
      <c r="H36">
        <v>1</v>
      </c>
      <c r="I36">
        <v>27</v>
      </c>
      <c r="J36">
        <v>1</v>
      </c>
      <c r="K36" t="s">
        <v>36</v>
      </c>
      <c r="L36">
        <v>153</v>
      </c>
    </row>
    <row r="37" spans="1:12" x14ac:dyDescent="0.3">
      <c r="A37">
        <f ca="1">RAND()</f>
        <v>0.9800749993189708</v>
      </c>
      <c r="B37">
        <v>5</v>
      </c>
      <c r="C37" t="s">
        <v>7</v>
      </c>
      <c r="D37" t="s">
        <v>18</v>
      </c>
      <c r="E37" t="s">
        <v>16</v>
      </c>
      <c r="F37">
        <v>1</v>
      </c>
      <c r="G37">
        <v>3</v>
      </c>
      <c r="H37">
        <v>4</v>
      </c>
      <c r="I37">
        <v>36</v>
      </c>
      <c r="J37">
        <v>1</v>
      </c>
      <c r="K37" t="s">
        <v>25</v>
      </c>
      <c r="L37">
        <v>460</v>
      </c>
    </row>
    <row r="38" spans="1:12" x14ac:dyDescent="0.3">
      <c r="A38">
        <f ca="1">RAND()</f>
        <v>0.68079768717348188</v>
      </c>
      <c r="B38">
        <v>6</v>
      </c>
      <c r="C38" t="s">
        <v>8</v>
      </c>
      <c r="D38" t="s">
        <v>20</v>
      </c>
      <c r="E38" t="s">
        <v>15</v>
      </c>
      <c r="F38">
        <v>1</v>
      </c>
      <c r="G38">
        <v>2</v>
      </c>
      <c r="H38">
        <v>3</v>
      </c>
      <c r="I38">
        <v>49</v>
      </c>
      <c r="J38">
        <v>0</v>
      </c>
      <c r="K38" t="s">
        <v>25</v>
      </c>
      <c r="L38">
        <v>339</v>
      </c>
    </row>
    <row r="39" spans="1:12" x14ac:dyDescent="0.3">
      <c r="A39">
        <f ca="1">RAND()</f>
        <v>0.31458831155345335</v>
      </c>
      <c r="B39">
        <v>7</v>
      </c>
      <c r="C39" t="s">
        <v>8</v>
      </c>
      <c r="D39" t="s">
        <v>21</v>
      </c>
      <c r="E39" t="s">
        <v>14</v>
      </c>
      <c r="F39">
        <v>1</v>
      </c>
      <c r="G39">
        <v>2</v>
      </c>
      <c r="H39">
        <v>3</v>
      </c>
      <c r="I39">
        <v>47</v>
      </c>
      <c r="J39">
        <v>0</v>
      </c>
      <c r="K39" t="s">
        <v>32</v>
      </c>
      <c r="L39">
        <v>335</v>
      </c>
    </row>
    <row r="40" spans="1:12" x14ac:dyDescent="0.3">
      <c r="A40">
        <f ca="1">RAND()</f>
        <v>0.63070274110207347</v>
      </c>
      <c r="B40">
        <v>8</v>
      </c>
      <c r="C40" t="s">
        <v>7</v>
      </c>
      <c r="D40" t="s">
        <v>19</v>
      </c>
      <c r="E40" t="s">
        <v>13</v>
      </c>
      <c r="F40">
        <v>1</v>
      </c>
      <c r="G40">
        <v>2</v>
      </c>
      <c r="H40">
        <v>2</v>
      </c>
      <c r="I40">
        <v>44</v>
      </c>
      <c r="J40">
        <v>7</v>
      </c>
      <c r="K40" t="s">
        <v>25</v>
      </c>
      <c r="L40">
        <v>197</v>
      </c>
    </row>
    <row r="41" spans="1:12" x14ac:dyDescent="0.3">
      <c r="A41">
        <f ca="1">RAND()</f>
        <v>0.36432018601660932</v>
      </c>
      <c r="B41">
        <v>9</v>
      </c>
      <c r="C41" t="s">
        <v>8</v>
      </c>
      <c r="D41" t="s">
        <v>18</v>
      </c>
      <c r="E41" t="s">
        <v>16</v>
      </c>
      <c r="F41">
        <v>1</v>
      </c>
      <c r="G41">
        <v>2</v>
      </c>
      <c r="H41">
        <v>3</v>
      </c>
      <c r="I41">
        <v>43</v>
      </c>
      <c r="J41">
        <v>4</v>
      </c>
      <c r="K41" t="s">
        <v>44</v>
      </c>
      <c r="L41">
        <v>356</v>
      </c>
    </row>
    <row r="42" spans="1:12" x14ac:dyDescent="0.3">
      <c r="A42">
        <f ca="1">RAND()</f>
        <v>0.49395228088110121</v>
      </c>
      <c r="B42">
        <v>10</v>
      </c>
      <c r="C42" t="s">
        <v>8</v>
      </c>
      <c r="D42" t="s">
        <v>18</v>
      </c>
      <c r="E42" t="s">
        <v>15</v>
      </c>
      <c r="F42">
        <v>1</v>
      </c>
      <c r="G42">
        <v>2</v>
      </c>
      <c r="H42">
        <v>1</v>
      </c>
      <c r="I42">
        <v>58</v>
      </c>
      <c r="J42">
        <v>3</v>
      </c>
      <c r="K42" t="s">
        <v>25</v>
      </c>
      <c r="L42">
        <v>100</v>
      </c>
    </row>
    <row r="43" spans="1:12" x14ac:dyDescent="0.3">
      <c r="A43">
        <f ca="1">RAND()</f>
        <v>0.89064535135732192</v>
      </c>
      <c r="B43">
        <v>11</v>
      </c>
      <c r="C43" t="s">
        <v>8</v>
      </c>
      <c r="D43" t="s">
        <v>20</v>
      </c>
      <c r="E43" t="s">
        <v>14</v>
      </c>
      <c r="F43">
        <v>1</v>
      </c>
      <c r="G43">
        <v>2</v>
      </c>
      <c r="H43">
        <v>5</v>
      </c>
      <c r="I43">
        <v>49</v>
      </c>
      <c r="J43">
        <v>9</v>
      </c>
      <c r="K43" t="s">
        <v>25</v>
      </c>
      <c r="L43">
        <v>463</v>
      </c>
    </row>
    <row r="44" spans="1:12" x14ac:dyDescent="0.3">
      <c r="A44">
        <f ca="1">RAND()</f>
        <v>7.6852079784194949E-2</v>
      </c>
      <c r="B44">
        <v>12</v>
      </c>
      <c r="C44" t="s">
        <v>8</v>
      </c>
      <c r="D44" t="s">
        <v>19</v>
      </c>
      <c r="E44" t="s">
        <v>17</v>
      </c>
      <c r="F44">
        <v>1</v>
      </c>
      <c r="G44">
        <v>2</v>
      </c>
      <c r="H44">
        <v>3</v>
      </c>
      <c r="I44">
        <v>43</v>
      </c>
      <c r="J44">
        <v>7</v>
      </c>
      <c r="K44" t="s">
        <v>37</v>
      </c>
      <c r="L44">
        <v>341</v>
      </c>
    </row>
    <row r="45" spans="1:12" x14ac:dyDescent="0.3">
      <c r="A45">
        <f ca="1">RAND()</f>
        <v>0.39413379456532138</v>
      </c>
      <c r="B45">
        <v>13</v>
      </c>
      <c r="C45" t="s">
        <v>8</v>
      </c>
      <c r="D45" t="s">
        <v>19</v>
      </c>
      <c r="E45" t="s">
        <v>14</v>
      </c>
      <c r="F45">
        <v>1</v>
      </c>
      <c r="G45">
        <v>2</v>
      </c>
      <c r="H45">
        <v>3</v>
      </c>
      <c r="I45">
        <v>29</v>
      </c>
      <c r="J45">
        <v>5</v>
      </c>
      <c r="K45" t="s">
        <v>36</v>
      </c>
      <c r="L45">
        <v>397</v>
      </c>
    </row>
    <row r="46" spans="1:12" x14ac:dyDescent="0.3">
      <c r="A46">
        <f ca="1">RAND()</f>
        <v>0.39753120087258276</v>
      </c>
      <c r="B46">
        <v>14</v>
      </c>
      <c r="C46" t="s">
        <v>8</v>
      </c>
      <c r="D46" t="s">
        <v>18</v>
      </c>
      <c r="E46" t="s">
        <v>14</v>
      </c>
      <c r="F46">
        <v>1</v>
      </c>
      <c r="G46">
        <v>3</v>
      </c>
      <c r="H46">
        <v>4</v>
      </c>
      <c r="I46">
        <v>46</v>
      </c>
      <c r="J46">
        <v>1</v>
      </c>
      <c r="K46" t="s">
        <v>25</v>
      </c>
      <c r="L46">
        <v>448</v>
      </c>
    </row>
    <row r="47" spans="1:12" x14ac:dyDescent="0.3">
      <c r="A47">
        <f ca="1">RAND()</f>
        <v>0.72017117861751678</v>
      </c>
      <c r="B47">
        <v>15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2</v>
      </c>
      <c r="I47">
        <v>56</v>
      </c>
      <c r="J47">
        <v>3</v>
      </c>
      <c r="K47" t="s">
        <v>37</v>
      </c>
      <c r="L47">
        <v>220</v>
      </c>
    </row>
    <row r="48" spans="1:12" x14ac:dyDescent="0.3">
      <c r="A48">
        <f ca="1">RAND()</f>
        <v>5.5125285064973828E-2</v>
      </c>
      <c r="B48">
        <v>16</v>
      </c>
      <c r="C48" t="s">
        <v>8</v>
      </c>
      <c r="D48" t="s">
        <v>20</v>
      </c>
      <c r="E48" t="s">
        <v>17</v>
      </c>
      <c r="F48">
        <v>1</v>
      </c>
      <c r="G48">
        <v>2</v>
      </c>
      <c r="H48">
        <v>3</v>
      </c>
      <c r="I48">
        <v>41</v>
      </c>
      <c r="J48">
        <v>5</v>
      </c>
      <c r="K48" t="s">
        <v>36</v>
      </c>
      <c r="L48">
        <v>249</v>
      </c>
    </row>
    <row r="49" spans="1:12" x14ac:dyDescent="0.3">
      <c r="A49">
        <f ca="1">RAND()</f>
        <v>0.73223627344466535</v>
      </c>
      <c r="B49">
        <v>17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1</v>
      </c>
      <c r="I49">
        <v>48</v>
      </c>
      <c r="J49">
        <v>8</v>
      </c>
      <c r="K49" t="s">
        <v>25</v>
      </c>
      <c r="L49">
        <v>55</v>
      </c>
    </row>
    <row r="50" spans="1:12" x14ac:dyDescent="0.3">
      <c r="A50">
        <f ca="1">RAND()</f>
        <v>0.73510271630040491</v>
      </c>
      <c r="B50">
        <v>19</v>
      </c>
      <c r="C50" t="s">
        <v>8</v>
      </c>
      <c r="D50" t="s">
        <v>19</v>
      </c>
      <c r="E50" t="s">
        <v>16</v>
      </c>
      <c r="F50">
        <v>1</v>
      </c>
      <c r="G50">
        <v>3</v>
      </c>
      <c r="H50">
        <v>1</v>
      </c>
      <c r="I50">
        <v>38</v>
      </c>
      <c r="J50">
        <v>1</v>
      </c>
      <c r="K50" t="s">
        <v>25</v>
      </c>
      <c r="L50">
        <v>56</v>
      </c>
    </row>
    <row r="51" spans="1:12" x14ac:dyDescent="0.3">
      <c r="A51">
        <f ca="1">RAND()</f>
        <v>0.72374543233819899</v>
      </c>
      <c r="B51">
        <v>20</v>
      </c>
      <c r="C51" t="s">
        <v>8</v>
      </c>
      <c r="D51" t="s">
        <v>19</v>
      </c>
      <c r="E51" t="s">
        <v>14</v>
      </c>
      <c r="F51">
        <v>1</v>
      </c>
      <c r="G51">
        <v>2</v>
      </c>
      <c r="H51">
        <v>2</v>
      </c>
      <c r="I51">
        <v>28</v>
      </c>
      <c r="J51">
        <v>8</v>
      </c>
      <c r="K51" t="s">
        <v>36</v>
      </c>
      <c r="L51">
        <v>193</v>
      </c>
    </row>
    <row r="52" spans="1:12" x14ac:dyDescent="0.3">
      <c r="A52">
        <f ca="1">RAND()</f>
        <v>0.58739222616804143</v>
      </c>
      <c r="B52">
        <v>21</v>
      </c>
      <c r="C52" t="s">
        <v>8</v>
      </c>
      <c r="D52" t="s">
        <v>21</v>
      </c>
      <c r="E52" t="s">
        <v>17</v>
      </c>
      <c r="F52">
        <v>1</v>
      </c>
      <c r="G52">
        <v>3</v>
      </c>
      <c r="H52">
        <v>1</v>
      </c>
      <c r="I52">
        <v>34</v>
      </c>
      <c r="J52">
        <v>1</v>
      </c>
      <c r="K52" t="s">
        <v>25</v>
      </c>
      <c r="L52">
        <v>106</v>
      </c>
    </row>
    <row r="53" spans="1:12" x14ac:dyDescent="0.3">
      <c r="A53">
        <f ca="1">RAND()</f>
        <v>0.68252111594452769</v>
      </c>
      <c r="B53">
        <v>22</v>
      </c>
      <c r="C53" t="s">
        <v>8</v>
      </c>
      <c r="D53" t="s">
        <v>18</v>
      </c>
      <c r="E53" t="s">
        <v>16</v>
      </c>
      <c r="F53">
        <v>1</v>
      </c>
      <c r="G53">
        <v>3</v>
      </c>
      <c r="H53">
        <v>3</v>
      </c>
      <c r="I53">
        <v>55</v>
      </c>
      <c r="J53">
        <v>5</v>
      </c>
      <c r="K53" t="s">
        <v>25</v>
      </c>
      <c r="L53">
        <v>403</v>
      </c>
    </row>
    <row r="54" spans="1:12" x14ac:dyDescent="0.3">
      <c r="A54">
        <f ca="1">RAND()</f>
        <v>0.93283383208332349</v>
      </c>
      <c r="B54">
        <v>23</v>
      </c>
      <c r="C54" t="s">
        <v>8</v>
      </c>
      <c r="D54" t="s">
        <v>22</v>
      </c>
      <c r="E54" t="s">
        <v>15</v>
      </c>
      <c r="F54">
        <v>1</v>
      </c>
      <c r="G54">
        <v>2</v>
      </c>
      <c r="H54">
        <v>1</v>
      </c>
      <c r="I54">
        <v>43</v>
      </c>
      <c r="J54">
        <v>1</v>
      </c>
      <c r="K54" t="s">
        <v>25</v>
      </c>
      <c r="L54">
        <v>59</v>
      </c>
    </row>
    <row r="55" spans="1:12" x14ac:dyDescent="0.3">
      <c r="A55">
        <f ca="1">RAND()</f>
        <v>0.13184231322767892</v>
      </c>
      <c r="B55">
        <v>24</v>
      </c>
      <c r="C55" t="s">
        <v>8</v>
      </c>
      <c r="D55" t="s">
        <v>19</v>
      </c>
      <c r="E55" t="s">
        <v>16</v>
      </c>
      <c r="F55">
        <v>1</v>
      </c>
      <c r="G55">
        <v>2</v>
      </c>
      <c r="H55">
        <v>1</v>
      </c>
      <c r="I55">
        <v>36</v>
      </c>
      <c r="J55">
        <v>6</v>
      </c>
      <c r="K55" t="s">
        <v>42</v>
      </c>
      <c r="L55">
        <v>131</v>
      </c>
    </row>
    <row r="56" spans="1:12" x14ac:dyDescent="0.3">
      <c r="A56">
        <f ca="1">RAND()</f>
        <v>0.33078427692051671</v>
      </c>
      <c r="B56">
        <v>25</v>
      </c>
      <c r="C56" t="s">
        <v>8</v>
      </c>
      <c r="D56" t="s">
        <v>20</v>
      </c>
      <c r="E56" t="s">
        <v>14</v>
      </c>
      <c r="F56">
        <v>1</v>
      </c>
      <c r="G56">
        <v>2</v>
      </c>
      <c r="H56">
        <v>3</v>
      </c>
      <c r="I56">
        <v>29</v>
      </c>
      <c r="J56">
        <v>6</v>
      </c>
      <c r="K56" t="s">
        <v>37</v>
      </c>
      <c r="L56">
        <v>308</v>
      </c>
    </row>
    <row r="57" spans="1:12" x14ac:dyDescent="0.3">
      <c r="A57">
        <f ca="1">RAND()</f>
        <v>0.88833316169133469</v>
      </c>
      <c r="B57">
        <v>26</v>
      </c>
      <c r="C57" t="s">
        <v>8</v>
      </c>
      <c r="D57" t="s">
        <v>18</v>
      </c>
      <c r="E57" t="s">
        <v>15</v>
      </c>
      <c r="F57">
        <v>1</v>
      </c>
      <c r="G57">
        <v>3</v>
      </c>
      <c r="H57">
        <v>0</v>
      </c>
      <c r="I57">
        <v>55</v>
      </c>
      <c r="J57">
        <v>5</v>
      </c>
      <c r="K57" t="s">
        <v>25</v>
      </c>
      <c r="L57">
        <v>8</v>
      </c>
    </row>
    <row r="58" spans="1:12" x14ac:dyDescent="0.3">
      <c r="A58">
        <f ca="1">RAND()</f>
        <v>2.8532170077326557E-2</v>
      </c>
      <c r="B58">
        <v>27</v>
      </c>
      <c r="C58" t="s">
        <v>8</v>
      </c>
      <c r="D58" t="s">
        <v>19</v>
      </c>
      <c r="E58" t="s">
        <v>15</v>
      </c>
      <c r="F58">
        <v>1</v>
      </c>
      <c r="G58">
        <v>2</v>
      </c>
      <c r="H58">
        <v>2</v>
      </c>
      <c r="I58">
        <v>35</v>
      </c>
      <c r="J58">
        <v>4</v>
      </c>
      <c r="K58" t="s">
        <v>25</v>
      </c>
      <c r="L58">
        <v>195</v>
      </c>
    </row>
    <row r="59" spans="1:12" x14ac:dyDescent="0.3">
      <c r="A59">
        <f ca="1">RAND()</f>
        <v>0.62354362134427455</v>
      </c>
      <c r="B59">
        <v>28</v>
      </c>
      <c r="C59" t="s">
        <v>8</v>
      </c>
      <c r="D59" t="s">
        <v>19</v>
      </c>
      <c r="E59" t="s">
        <v>16</v>
      </c>
      <c r="F59">
        <v>1</v>
      </c>
      <c r="G59">
        <v>3</v>
      </c>
      <c r="H59">
        <v>0</v>
      </c>
      <c r="I59">
        <v>53</v>
      </c>
      <c r="J59">
        <v>4</v>
      </c>
      <c r="K59" t="s">
        <v>32</v>
      </c>
      <c r="L59">
        <v>36</v>
      </c>
    </row>
    <row r="60" spans="1:12" x14ac:dyDescent="0.3">
      <c r="A60">
        <f ca="1">RAND()</f>
        <v>1.3399880844277012E-2</v>
      </c>
      <c r="B60">
        <v>29</v>
      </c>
      <c r="C60" t="s">
        <v>7</v>
      </c>
      <c r="D60" t="s">
        <v>19</v>
      </c>
      <c r="E60" t="s">
        <v>12</v>
      </c>
      <c r="F60">
        <v>1</v>
      </c>
      <c r="G60">
        <v>2</v>
      </c>
      <c r="H60">
        <v>3</v>
      </c>
      <c r="I60">
        <v>51</v>
      </c>
      <c r="J60">
        <v>4</v>
      </c>
      <c r="K60" t="s">
        <v>32</v>
      </c>
      <c r="L60">
        <v>364</v>
      </c>
    </row>
    <row r="61" spans="1:12" x14ac:dyDescent="0.3">
      <c r="A61">
        <f ca="1">RAND()</f>
        <v>0.12355909982400892</v>
      </c>
      <c r="B61">
        <v>30</v>
      </c>
      <c r="C61" t="s">
        <v>8</v>
      </c>
      <c r="D61" t="s">
        <v>18</v>
      </c>
      <c r="E61" t="s">
        <v>14</v>
      </c>
      <c r="F61">
        <v>1</v>
      </c>
      <c r="G61">
        <v>3</v>
      </c>
      <c r="H61">
        <v>3</v>
      </c>
      <c r="I61">
        <v>61</v>
      </c>
      <c r="J61">
        <v>8</v>
      </c>
      <c r="K61" t="s">
        <v>25</v>
      </c>
      <c r="L61">
        <v>412</v>
      </c>
    </row>
    <row r="62" spans="1:12" x14ac:dyDescent="0.3">
      <c r="A62">
        <f ca="1">RAND()</f>
        <v>0.12095176796162654</v>
      </c>
      <c r="B62">
        <v>31</v>
      </c>
      <c r="C62" t="s">
        <v>8</v>
      </c>
      <c r="D62" t="s">
        <v>18</v>
      </c>
      <c r="E62" t="s">
        <v>14</v>
      </c>
      <c r="F62">
        <v>1</v>
      </c>
      <c r="G62">
        <v>2</v>
      </c>
      <c r="H62">
        <v>2</v>
      </c>
      <c r="I62">
        <v>52</v>
      </c>
      <c r="J62">
        <v>7</v>
      </c>
      <c r="K62" t="s">
        <v>25</v>
      </c>
      <c r="L62">
        <v>166</v>
      </c>
    </row>
    <row r="63" spans="1:12" x14ac:dyDescent="0.3">
      <c r="A63">
        <f ca="1">RAND()</f>
        <v>3.9367642798632474E-2</v>
      </c>
      <c r="B63">
        <v>32</v>
      </c>
      <c r="C63" t="s">
        <v>8</v>
      </c>
      <c r="D63" t="s">
        <v>21</v>
      </c>
      <c r="E63" t="s">
        <v>16</v>
      </c>
      <c r="F63">
        <v>1</v>
      </c>
      <c r="G63">
        <v>2</v>
      </c>
      <c r="H63">
        <v>3</v>
      </c>
      <c r="I63">
        <v>37</v>
      </c>
      <c r="J63">
        <v>8</v>
      </c>
      <c r="K63" t="s">
        <v>25</v>
      </c>
      <c r="L63">
        <v>269</v>
      </c>
    </row>
    <row r="64" spans="1:12" x14ac:dyDescent="0.3">
      <c r="A64">
        <f ca="1">RAND()</f>
        <v>0.22941312221235477</v>
      </c>
      <c r="B64">
        <v>33</v>
      </c>
      <c r="C64" t="s">
        <v>8</v>
      </c>
      <c r="D64" t="s">
        <v>20</v>
      </c>
      <c r="E64" t="s">
        <v>16</v>
      </c>
      <c r="F64">
        <v>1</v>
      </c>
      <c r="G64">
        <v>3</v>
      </c>
      <c r="H64">
        <v>3</v>
      </c>
      <c r="I64">
        <v>58</v>
      </c>
      <c r="J64">
        <v>6</v>
      </c>
      <c r="K64" t="s">
        <v>36</v>
      </c>
      <c r="L64">
        <v>309</v>
      </c>
    </row>
    <row r="65" spans="1:12" x14ac:dyDescent="0.3">
      <c r="A65">
        <f ca="1">RAND()</f>
        <v>0.63640545757360667</v>
      </c>
      <c r="B65">
        <v>34</v>
      </c>
      <c r="C65" t="s">
        <v>7</v>
      </c>
      <c r="D65" t="s">
        <v>20</v>
      </c>
      <c r="E65" t="s">
        <v>15</v>
      </c>
      <c r="F65">
        <v>1</v>
      </c>
      <c r="G65">
        <v>2</v>
      </c>
      <c r="H65">
        <v>3</v>
      </c>
      <c r="I65">
        <v>29</v>
      </c>
      <c r="J65">
        <v>6</v>
      </c>
      <c r="K65" t="s">
        <v>25</v>
      </c>
      <c r="L65">
        <v>277</v>
      </c>
    </row>
    <row r="66" spans="1:12" x14ac:dyDescent="0.3">
      <c r="A66">
        <f ca="1">RAND()</f>
        <v>0.81473332500997886</v>
      </c>
      <c r="B66">
        <v>35</v>
      </c>
      <c r="C66" t="s">
        <v>8</v>
      </c>
      <c r="D66" t="s">
        <v>19</v>
      </c>
      <c r="E66" t="s">
        <v>15</v>
      </c>
      <c r="F66">
        <v>1</v>
      </c>
      <c r="G66">
        <v>3</v>
      </c>
      <c r="H66">
        <v>1</v>
      </c>
      <c r="I66">
        <v>35</v>
      </c>
      <c r="J66">
        <v>1</v>
      </c>
      <c r="K66" t="s">
        <v>25</v>
      </c>
      <c r="L66">
        <v>136</v>
      </c>
    </row>
    <row r="67" spans="1:12" x14ac:dyDescent="0.3">
      <c r="A67">
        <f ca="1">RAND()</f>
        <v>0.60053487507237902</v>
      </c>
      <c r="B67">
        <v>36</v>
      </c>
      <c r="C67" t="s">
        <v>8</v>
      </c>
      <c r="D67" t="s">
        <v>21</v>
      </c>
      <c r="E67" t="s">
        <v>16</v>
      </c>
      <c r="F67">
        <v>1</v>
      </c>
      <c r="G67">
        <v>2</v>
      </c>
      <c r="H67">
        <v>1</v>
      </c>
      <c r="I67">
        <v>35</v>
      </c>
      <c r="J67">
        <v>5</v>
      </c>
      <c r="K67" t="s">
        <v>48</v>
      </c>
      <c r="L67">
        <v>92</v>
      </c>
    </row>
    <row r="68" spans="1:12" x14ac:dyDescent="0.3">
      <c r="A68">
        <f ca="1">RAND()</f>
        <v>0.19440020998504592</v>
      </c>
      <c r="B68">
        <v>37</v>
      </c>
      <c r="C68" t="s">
        <v>8</v>
      </c>
      <c r="D68" t="s">
        <v>18</v>
      </c>
      <c r="E68" t="s">
        <v>14</v>
      </c>
      <c r="F68">
        <v>1</v>
      </c>
      <c r="G68">
        <v>3</v>
      </c>
      <c r="H68">
        <v>4</v>
      </c>
      <c r="I68">
        <v>40</v>
      </c>
      <c r="J68">
        <v>8</v>
      </c>
      <c r="K68" t="s">
        <v>25</v>
      </c>
      <c r="L68">
        <v>433</v>
      </c>
    </row>
    <row r="69" spans="1:12" x14ac:dyDescent="0.3">
      <c r="A69">
        <f ca="1">RAND()</f>
        <v>0.63275357682788946</v>
      </c>
      <c r="B69">
        <v>38</v>
      </c>
      <c r="C69" t="s">
        <v>8</v>
      </c>
      <c r="D69" t="s">
        <v>18</v>
      </c>
      <c r="E69" t="s">
        <v>14</v>
      </c>
      <c r="F69">
        <v>1</v>
      </c>
      <c r="G69">
        <v>3</v>
      </c>
      <c r="H69">
        <v>3</v>
      </c>
      <c r="I69">
        <v>48</v>
      </c>
      <c r="J69">
        <v>0</v>
      </c>
      <c r="K69" t="s">
        <v>32</v>
      </c>
      <c r="L69">
        <v>416</v>
      </c>
    </row>
    <row r="70" spans="1:12" x14ac:dyDescent="0.3">
      <c r="A70">
        <f ca="1">RAND()</f>
        <v>0.15669049252029543</v>
      </c>
      <c r="B70">
        <v>39</v>
      </c>
      <c r="C70" t="s">
        <v>8</v>
      </c>
      <c r="D70" t="s">
        <v>19</v>
      </c>
      <c r="E70" t="s">
        <v>15</v>
      </c>
      <c r="F70">
        <v>1</v>
      </c>
      <c r="G70">
        <v>2</v>
      </c>
      <c r="H70">
        <v>0</v>
      </c>
      <c r="I70">
        <v>46</v>
      </c>
      <c r="J70">
        <v>5</v>
      </c>
      <c r="K70" t="s">
        <v>25</v>
      </c>
      <c r="L70">
        <v>44</v>
      </c>
    </row>
    <row r="71" spans="1:12" x14ac:dyDescent="0.3">
      <c r="A71">
        <f ca="1">RAND()</f>
        <v>0.41035076338103427</v>
      </c>
      <c r="B71">
        <v>40</v>
      </c>
      <c r="C71" t="s">
        <v>8</v>
      </c>
      <c r="D71" t="s">
        <v>18</v>
      </c>
      <c r="E71" t="s">
        <v>14</v>
      </c>
      <c r="F71">
        <v>1</v>
      </c>
      <c r="G71">
        <v>3</v>
      </c>
      <c r="H71">
        <v>0</v>
      </c>
      <c r="I71">
        <v>49</v>
      </c>
      <c r="J71">
        <v>1</v>
      </c>
      <c r="K71" t="s">
        <v>36</v>
      </c>
      <c r="L71">
        <v>45</v>
      </c>
    </row>
    <row r="72" spans="1:12" x14ac:dyDescent="0.3">
      <c r="A72">
        <f ca="1">RAND()</f>
        <v>7.5363311252612086E-2</v>
      </c>
      <c r="B72">
        <v>41</v>
      </c>
      <c r="C72" t="s">
        <v>8</v>
      </c>
      <c r="D72" t="s">
        <v>18</v>
      </c>
      <c r="E72" t="s">
        <v>14</v>
      </c>
      <c r="F72">
        <v>1</v>
      </c>
      <c r="G72">
        <v>3</v>
      </c>
      <c r="H72">
        <v>2</v>
      </c>
      <c r="I72">
        <v>40</v>
      </c>
      <c r="J72">
        <v>5</v>
      </c>
      <c r="K72" t="s">
        <v>37</v>
      </c>
      <c r="L72">
        <v>224</v>
      </c>
    </row>
    <row r="73" spans="1:12" x14ac:dyDescent="0.3">
      <c r="A73">
        <f ca="1">RAND()</f>
        <v>0.62862860908224394</v>
      </c>
      <c r="B73">
        <v>42</v>
      </c>
      <c r="C73" t="s">
        <v>8</v>
      </c>
      <c r="D73" t="s">
        <v>18</v>
      </c>
      <c r="E73" t="s">
        <v>14</v>
      </c>
      <c r="F73">
        <v>1</v>
      </c>
      <c r="G73">
        <v>3</v>
      </c>
      <c r="H73">
        <v>2</v>
      </c>
      <c r="I73">
        <v>53</v>
      </c>
      <c r="J73">
        <v>2</v>
      </c>
      <c r="K73" t="s">
        <v>25</v>
      </c>
      <c r="L73">
        <v>211</v>
      </c>
    </row>
    <row r="74" spans="1:12" x14ac:dyDescent="0.3">
      <c r="A74">
        <f ca="1">RAND()</f>
        <v>0.17004080417909417</v>
      </c>
      <c r="B74">
        <v>43</v>
      </c>
      <c r="C74" t="s">
        <v>8</v>
      </c>
      <c r="D74" t="s">
        <v>21</v>
      </c>
      <c r="E74" t="s">
        <v>14</v>
      </c>
      <c r="F74">
        <v>1</v>
      </c>
      <c r="G74">
        <v>2</v>
      </c>
      <c r="H74">
        <v>1</v>
      </c>
      <c r="I74">
        <v>33</v>
      </c>
      <c r="J74">
        <v>2</v>
      </c>
      <c r="K74" t="s">
        <v>25</v>
      </c>
      <c r="L74">
        <v>71</v>
      </c>
    </row>
    <row r="75" spans="1:12" x14ac:dyDescent="0.3">
      <c r="A75">
        <f ca="1">RAND()</f>
        <v>0.35532648053499227</v>
      </c>
      <c r="B75">
        <v>44</v>
      </c>
      <c r="C75" t="s">
        <v>8</v>
      </c>
      <c r="D75" t="s">
        <v>18</v>
      </c>
      <c r="E75" t="s">
        <v>16</v>
      </c>
      <c r="F75">
        <v>1</v>
      </c>
      <c r="G75">
        <v>2</v>
      </c>
      <c r="H75">
        <v>3</v>
      </c>
      <c r="I75">
        <v>40</v>
      </c>
      <c r="J75">
        <v>8</v>
      </c>
      <c r="K75" t="s">
        <v>32</v>
      </c>
      <c r="L75">
        <v>291</v>
      </c>
    </row>
    <row r="76" spans="1:12" x14ac:dyDescent="0.3">
      <c r="A76">
        <f ca="1">RAND()</f>
        <v>7.0894141622571905E-2</v>
      </c>
      <c r="B76">
        <v>45</v>
      </c>
      <c r="C76" t="s">
        <v>8</v>
      </c>
      <c r="D76" t="s">
        <v>22</v>
      </c>
      <c r="E76" t="s">
        <v>15</v>
      </c>
      <c r="F76">
        <v>1</v>
      </c>
      <c r="G76">
        <v>2</v>
      </c>
      <c r="H76">
        <v>8</v>
      </c>
      <c r="I76">
        <v>43</v>
      </c>
      <c r="J76">
        <v>9</v>
      </c>
      <c r="K76" t="s">
        <v>25</v>
      </c>
      <c r="L76">
        <v>495</v>
      </c>
    </row>
    <row r="77" spans="1:12" x14ac:dyDescent="0.3">
      <c r="A77">
        <f ca="1">RAND()</f>
        <v>0.91828810699225172</v>
      </c>
      <c r="B77">
        <v>46</v>
      </c>
      <c r="C77" t="s">
        <v>8</v>
      </c>
      <c r="D77" t="s">
        <v>18</v>
      </c>
      <c r="E77" t="s">
        <v>15</v>
      </c>
      <c r="F77">
        <v>1</v>
      </c>
      <c r="G77">
        <v>3</v>
      </c>
      <c r="H77">
        <v>1</v>
      </c>
      <c r="I77">
        <v>28</v>
      </c>
      <c r="J77">
        <v>9</v>
      </c>
      <c r="K77" t="s">
        <v>37</v>
      </c>
      <c r="L77">
        <v>94</v>
      </c>
    </row>
    <row r="78" spans="1:12" x14ac:dyDescent="0.3">
      <c r="A78">
        <f ca="1">RAND()</f>
        <v>0.589761076851129</v>
      </c>
      <c r="B78">
        <v>47</v>
      </c>
      <c r="C78" t="s">
        <v>7</v>
      </c>
      <c r="D78" t="s">
        <v>20</v>
      </c>
      <c r="E78" t="s">
        <v>13</v>
      </c>
      <c r="F78">
        <v>1</v>
      </c>
      <c r="G78">
        <v>3</v>
      </c>
      <c r="H78">
        <v>3</v>
      </c>
      <c r="I78">
        <v>46</v>
      </c>
      <c r="J78">
        <v>4</v>
      </c>
      <c r="K78" t="s">
        <v>37</v>
      </c>
      <c r="L78">
        <v>330</v>
      </c>
    </row>
    <row r="79" spans="1:12" x14ac:dyDescent="0.3">
      <c r="A79">
        <f ca="1">RAND()</f>
        <v>0.63578187341535108</v>
      </c>
      <c r="B79">
        <v>48</v>
      </c>
      <c r="C79" t="s">
        <v>8</v>
      </c>
      <c r="D79" t="s">
        <v>18</v>
      </c>
      <c r="E79" t="s">
        <v>14</v>
      </c>
      <c r="F79">
        <v>1</v>
      </c>
      <c r="G79">
        <v>2</v>
      </c>
      <c r="H79">
        <v>2</v>
      </c>
      <c r="I79">
        <v>53</v>
      </c>
      <c r="J79">
        <v>9</v>
      </c>
      <c r="K79" t="s">
        <v>37</v>
      </c>
      <c r="L79">
        <v>162</v>
      </c>
    </row>
    <row r="80" spans="1:12" x14ac:dyDescent="0.3">
      <c r="A80">
        <f ca="1">RAND()</f>
        <v>0.54103674459329698</v>
      </c>
      <c r="B80">
        <v>49</v>
      </c>
      <c r="C80" t="s">
        <v>7</v>
      </c>
      <c r="D80" t="s">
        <v>18</v>
      </c>
      <c r="E80" t="s">
        <v>13</v>
      </c>
      <c r="F80">
        <v>1</v>
      </c>
      <c r="G80">
        <v>2</v>
      </c>
      <c r="H80">
        <v>3</v>
      </c>
      <c r="I80">
        <v>59</v>
      </c>
      <c r="J80">
        <v>9</v>
      </c>
      <c r="K80" t="s">
        <v>25</v>
      </c>
      <c r="L80">
        <v>331</v>
      </c>
    </row>
    <row r="81" spans="1:12" x14ac:dyDescent="0.3">
      <c r="A81">
        <f ca="1">RAND()</f>
        <v>0.78609469213756755</v>
      </c>
      <c r="B81">
        <v>50</v>
      </c>
      <c r="C81" t="s">
        <v>8</v>
      </c>
      <c r="D81" t="s">
        <v>18</v>
      </c>
      <c r="E81" t="s">
        <v>14</v>
      </c>
      <c r="F81">
        <v>1</v>
      </c>
      <c r="G81">
        <v>2</v>
      </c>
      <c r="H81">
        <v>1</v>
      </c>
      <c r="I81">
        <v>29</v>
      </c>
      <c r="J81">
        <v>9</v>
      </c>
      <c r="K81" t="s">
        <v>45</v>
      </c>
      <c r="L81">
        <v>69</v>
      </c>
    </row>
    <row r="82" spans="1:12" x14ac:dyDescent="0.3">
      <c r="A82">
        <f ca="1">RAND()</f>
        <v>0.54474544658988566</v>
      </c>
      <c r="B82">
        <v>51</v>
      </c>
      <c r="C82" t="s">
        <v>8</v>
      </c>
      <c r="D82" t="s">
        <v>20</v>
      </c>
      <c r="E82" t="s">
        <v>14</v>
      </c>
      <c r="F82">
        <v>1</v>
      </c>
      <c r="G82">
        <v>3</v>
      </c>
      <c r="H82">
        <v>7</v>
      </c>
      <c r="I82">
        <v>31</v>
      </c>
      <c r="J82">
        <v>8</v>
      </c>
      <c r="K82" t="s">
        <v>25</v>
      </c>
      <c r="L82">
        <v>491</v>
      </c>
    </row>
    <row r="83" spans="1:12" x14ac:dyDescent="0.3">
      <c r="A83">
        <f ca="1">RAND()</f>
        <v>0.26105219641447108</v>
      </c>
      <c r="B83">
        <v>52</v>
      </c>
      <c r="C83" t="s">
        <v>8</v>
      </c>
      <c r="D83" t="s">
        <v>20</v>
      </c>
      <c r="E83" t="s">
        <v>16</v>
      </c>
      <c r="F83">
        <v>1</v>
      </c>
      <c r="G83">
        <v>2</v>
      </c>
      <c r="H83">
        <v>3</v>
      </c>
      <c r="I83">
        <v>26</v>
      </c>
      <c r="J83">
        <v>8</v>
      </c>
      <c r="K83" t="s">
        <v>37</v>
      </c>
      <c r="L83">
        <v>264</v>
      </c>
    </row>
    <row r="84" spans="1:12" x14ac:dyDescent="0.3">
      <c r="A84">
        <f ca="1">RAND()</f>
        <v>0.27733069050970938</v>
      </c>
      <c r="B84">
        <v>53</v>
      </c>
      <c r="C84" t="s">
        <v>8</v>
      </c>
      <c r="D84" t="s">
        <v>19</v>
      </c>
      <c r="E84" t="s">
        <v>16</v>
      </c>
      <c r="F84">
        <v>1</v>
      </c>
      <c r="G84">
        <v>3</v>
      </c>
      <c r="H84">
        <v>5</v>
      </c>
      <c r="I84">
        <v>44</v>
      </c>
      <c r="J84">
        <v>8</v>
      </c>
      <c r="K84" t="s">
        <v>25</v>
      </c>
      <c r="L84">
        <v>472</v>
      </c>
    </row>
    <row r="85" spans="1:12" x14ac:dyDescent="0.3">
      <c r="A85">
        <f ca="1">RAND()</f>
        <v>0.16068607588031736</v>
      </c>
      <c r="B85">
        <v>54</v>
      </c>
      <c r="C85" t="s">
        <v>8</v>
      </c>
      <c r="D85" t="s">
        <v>20</v>
      </c>
      <c r="E85" t="s">
        <v>14</v>
      </c>
      <c r="F85">
        <v>1</v>
      </c>
      <c r="G85">
        <v>4</v>
      </c>
      <c r="H85">
        <v>3</v>
      </c>
      <c r="I85">
        <v>55</v>
      </c>
      <c r="J85">
        <v>8</v>
      </c>
      <c r="K85" t="s">
        <v>25</v>
      </c>
      <c r="L85">
        <v>270</v>
      </c>
    </row>
    <row r="86" spans="1:12" x14ac:dyDescent="0.3">
      <c r="A86">
        <f ca="1">RAND()</f>
        <v>0.25118034415212753</v>
      </c>
      <c r="B86">
        <v>55</v>
      </c>
      <c r="C86" t="s">
        <v>8</v>
      </c>
      <c r="D86" t="s">
        <v>18</v>
      </c>
      <c r="E86" t="s">
        <v>16</v>
      </c>
      <c r="F86">
        <v>1</v>
      </c>
      <c r="G86">
        <v>2</v>
      </c>
      <c r="H86">
        <v>3</v>
      </c>
      <c r="I86">
        <v>45</v>
      </c>
      <c r="J86">
        <v>8</v>
      </c>
      <c r="K86" t="s">
        <v>25</v>
      </c>
      <c r="L86">
        <v>255</v>
      </c>
    </row>
    <row r="87" spans="1:12" x14ac:dyDescent="0.3">
      <c r="A87">
        <f ca="1">RAND()</f>
        <v>0.60518445764862772</v>
      </c>
      <c r="B87">
        <v>56</v>
      </c>
      <c r="C87" t="s">
        <v>8</v>
      </c>
      <c r="D87" t="s">
        <v>18</v>
      </c>
      <c r="E87" t="s">
        <v>16</v>
      </c>
      <c r="F87">
        <v>1</v>
      </c>
      <c r="G87">
        <v>3</v>
      </c>
      <c r="H87">
        <v>0</v>
      </c>
      <c r="I87">
        <v>54</v>
      </c>
      <c r="J87">
        <v>0</v>
      </c>
      <c r="K87" t="s">
        <v>25</v>
      </c>
      <c r="L87">
        <v>18</v>
      </c>
    </row>
    <row r="88" spans="1:12" x14ac:dyDescent="0.3">
      <c r="A88">
        <f ca="1">RAND()</f>
        <v>0.47281312126694608</v>
      </c>
      <c r="B88">
        <v>57</v>
      </c>
      <c r="C88" t="s">
        <v>7</v>
      </c>
      <c r="D88" t="s">
        <v>20</v>
      </c>
      <c r="E88" t="s">
        <v>16</v>
      </c>
      <c r="F88">
        <v>1</v>
      </c>
      <c r="G88">
        <v>4</v>
      </c>
      <c r="H88">
        <v>3</v>
      </c>
      <c r="I88">
        <v>50</v>
      </c>
      <c r="J88">
        <v>4</v>
      </c>
      <c r="K88" t="s">
        <v>42</v>
      </c>
      <c r="L88">
        <v>340</v>
      </c>
    </row>
    <row r="89" spans="1:12" x14ac:dyDescent="0.3">
      <c r="A89">
        <f ca="1">RAND()</f>
        <v>0.32202612113376705</v>
      </c>
      <c r="B89">
        <v>58</v>
      </c>
      <c r="C89" t="s">
        <v>8</v>
      </c>
      <c r="D89" t="s">
        <v>20</v>
      </c>
      <c r="E89" t="s">
        <v>14</v>
      </c>
      <c r="F89">
        <v>1</v>
      </c>
      <c r="G89">
        <v>4</v>
      </c>
      <c r="H89">
        <v>2</v>
      </c>
      <c r="I89">
        <v>50</v>
      </c>
      <c r="J89">
        <v>2</v>
      </c>
      <c r="K89" t="s">
        <v>25</v>
      </c>
      <c r="L89">
        <v>230</v>
      </c>
    </row>
    <row r="90" spans="1:12" x14ac:dyDescent="0.3">
      <c r="A90">
        <f ca="1">RAND()</f>
        <v>0.35275816371537982</v>
      </c>
      <c r="B90">
        <v>59</v>
      </c>
      <c r="C90" t="s">
        <v>8</v>
      </c>
      <c r="D90" t="s">
        <v>18</v>
      </c>
      <c r="E90" t="s">
        <v>14</v>
      </c>
      <c r="F90">
        <v>1</v>
      </c>
      <c r="G90">
        <v>2</v>
      </c>
      <c r="H90">
        <v>0</v>
      </c>
      <c r="I90">
        <v>56</v>
      </c>
      <c r="J90">
        <v>1</v>
      </c>
      <c r="K90" t="s">
        <v>25</v>
      </c>
      <c r="L90">
        <v>28</v>
      </c>
    </row>
    <row r="91" spans="1:12" x14ac:dyDescent="0.3">
      <c r="A91">
        <f ca="1">RAND()</f>
        <v>0.69641402210850112</v>
      </c>
      <c r="B91">
        <v>60</v>
      </c>
      <c r="C91" t="s">
        <v>8</v>
      </c>
      <c r="D91" t="s">
        <v>18</v>
      </c>
      <c r="E91" t="s">
        <v>14</v>
      </c>
      <c r="F91">
        <v>1</v>
      </c>
      <c r="G91">
        <v>2</v>
      </c>
      <c r="H91">
        <v>0</v>
      </c>
      <c r="I91">
        <v>45</v>
      </c>
      <c r="J91">
        <v>4</v>
      </c>
      <c r="K91" t="s">
        <v>37</v>
      </c>
      <c r="L91">
        <v>13</v>
      </c>
    </row>
    <row r="92" spans="1:12" x14ac:dyDescent="0.3">
      <c r="A92">
        <f ca="1">RAND()</f>
        <v>0.57386956057961336</v>
      </c>
      <c r="B92">
        <v>61</v>
      </c>
      <c r="C92" t="s">
        <v>7</v>
      </c>
      <c r="D92" t="s">
        <v>18</v>
      </c>
      <c r="E92" t="s">
        <v>16</v>
      </c>
      <c r="F92">
        <v>1</v>
      </c>
      <c r="G92">
        <v>2</v>
      </c>
      <c r="H92">
        <v>3</v>
      </c>
      <c r="I92">
        <v>54</v>
      </c>
      <c r="J92">
        <v>4</v>
      </c>
      <c r="K92" t="s">
        <v>37</v>
      </c>
      <c r="L92">
        <v>271</v>
      </c>
    </row>
    <row r="93" spans="1:12" x14ac:dyDescent="0.3">
      <c r="A93">
        <f ca="1">RAND()</f>
        <v>0.23171850842086983</v>
      </c>
      <c r="B93">
        <v>63</v>
      </c>
      <c r="C93" t="s">
        <v>8</v>
      </c>
      <c r="D93" t="s">
        <v>18</v>
      </c>
      <c r="E93" t="s">
        <v>16</v>
      </c>
      <c r="F93">
        <v>1</v>
      </c>
      <c r="G93">
        <v>2</v>
      </c>
      <c r="H93">
        <v>1</v>
      </c>
      <c r="I93">
        <v>23</v>
      </c>
      <c r="J93">
        <v>1</v>
      </c>
      <c r="K93" t="s">
        <v>44</v>
      </c>
      <c r="L93">
        <v>155</v>
      </c>
    </row>
    <row r="94" spans="1:12" x14ac:dyDescent="0.3">
      <c r="A94">
        <f ca="1">RAND()</f>
        <v>0.92102022575883402</v>
      </c>
      <c r="B94">
        <v>64</v>
      </c>
      <c r="C94" t="s">
        <v>8</v>
      </c>
      <c r="D94" t="s">
        <v>22</v>
      </c>
      <c r="E94" t="s">
        <v>16</v>
      </c>
      <c r="F94">
        <v>1</v>
      </c>
      <c r="G94">
        <v>1</v>
      </c>
      <c r="H94">
        <v>3</v>
      </c>
      <c r="I94">
        <v>33</v>
      </c>
      <c r="J94">
        <v>9</v>
      </c>
      <c r="K94" t="s">
        <v>25</v>
      </c>
      <c r="L94">
        <v>327</v>
      </c>
    </row>
    <row r="95" spans="1:12" x14ac:dyDescent="0.3">
      <c r="A95">
        <f ca="1">RAND()</f>
        <v>0.45028127942376284</v>
      </c>
      <c r="B95">
        <v>65</v>
      </c>
      <c r="C95" t="s">
        <v>7</v>
      </c>
      <c r="D95" t="s">
        <v>22</v>
      </c>
      <c r="E95" t="s">
        <v>16</v>
      </c>
      <c r="F95">
        <v>1</v>
      </c>
      <c r="G95">
        <v>3</v>
      </c>
      <c r="H95">
        <v>3</v>
      </c>
      <c r="I95">
        <v>42</v>
      </c>
      <c r="J95">
        <v>4</v>
      </c>
      <c r="K95" t="s">
        <v>37</v>
      </c>
      <c r="L95">
        <v>365</v>
      </c>
    </row>
    <row r="96" spans="1:12" x14ac:dyDescent="0.3">
      <c r="A96">
        <f ca="1">RAND()</f>
        <v>0.73623790345160978</v>
      </c>
      <c r="B96">
        <v>66</v>
      </c>
      <c r="C96" t="s">
        <v>7</v>
      </c>
      <c r="D96" t="s">
        <v>21</v>
      </c>
      <c r="E96" t="s">
        <v>16</v>
      </c>
      <c r="F96">
        <v>1</v>
      </c>
      <c r="G96">
        <v>2</v>
      </c>
      <c r="H96">
        <v>3</v>
      </c>
      <c r="I96">
        <v>39</v>
      </c>
      <c r="J96">
        <v>9</v>
      </c>
      <c r="K96" t="s">
        <v>25</v>
      </c>
      <c r="L96">
        <v>252</v>
      </c>
    </row>
    <row r="97" spans="1:12" x14ac:dyDescent="0.3">
      <c r="A97">
        <f ca="1">RAND()</f>
        <v>0.25369373138292839</v>
      </c>
      <c r="B97">
        <v>67</v>
      </c>
      <c r="C97" t="s">
        <v>8</v>
      </c>
      <c r="D97" t="s">
        <v>22</v>
      </c>
      <c r="E97" t="s">
        <v>14</v>
      </c>
      <c r="F97">
        <v>1</v>
      </c>
      <c r="G97">
        <v>2</v>
      </c>
      <c r="H97">
        <v>2</v>
      </c>
      <c r="I97">
        <v>45</v>
      </c>
      <c r="J97">
        <v>8</v>
      </c>
      <c r="K97" t="s">
        <v>39</v>
      </c>
      <c r="L97">
        <v>238</v>
      </c>
    </row>
    <row r="98" spans="1:12" x14ac:dyDescent="0.3">
      <c r="A98">
        <f ca="1">RAND()</f>
        <v>0.78047801097167502</v>
      </c>
      <c r="B98">
        <v>68</v>
      </c>
      <c r="C98" t="s">
        <v>8</v>
      </c>
      <c r="D98" t="s">
        <v>19</v>
      </c>
      <c r="E98" t="s">
        <v>16</v>
      </c>
      <c r="F98">
        <v>1</v>
      </c>
      <c r="G98">
        <v>3</v>
      </c>
      <c r="H98">
        <v>3</v>
      </c>
      <c r="I98">
        <v>46</v>
      </c>
      <c r="J98">
        <v>6</v>
      </c>
      <c r="K98" t="s">
        <v>25</v>
      </c>
      <c r="L98">
        <v>274</v>
      </c>
    </row>
    <row r="99" spans="1:12" x14ac:dyDescent="0.3">
      <c r="A99">
        <f ca="1">RAND()</f>
        <v>0.85463786740846004</v>
      </c>
      <c r="B99">
        <v>69</v>
      </c>
      <c r="C99" t="s">
        <v>7</v>
      </c>
      <c r="D99" t="s">
        <v>18</v>
      </c>
      <c r="E99" t="s">
        <v>14</v>
      </c>
      <c r="F99">
        <v>1</v>
      </c>
      <c r="G99">
        <v>3</v>
      </c>
      <c r="H99">
        <v>1</v>
      </c>
      <c r="I99">
        <v>58</v>
      </c>
      <c r="J99">
        <v>2</v>
      </c>
      <c r="K99" t="s">
        <v>42</v>
      </c>
      <c r="L99">
        <v>78</v>
      </c>
    </row>
    <row r="100" spans="1:12" x14ac:dyDescent="0.3">
      <c r="A100">
        <f ca="1">RAND()</f>
        <v>0.3944564820066061</v>
      </c>
      <c r="B100">
        <v>70</v>
      </c>
      <c r="C100" t="s">
        <v>8</v>
      </c>
      <c r="D100" t="s">
        <v>19</v>
      </c>
      <c r="E100" t="s">
        <v>16</v>
      </c>
      <c r="F100">
        <v>1</v>
      </c>
      <c r="G100">
        <v>3</v>
      </c>
      <c r="H100">
        <v>0</v>
      </c>
      <c r="I100">
        <v>48</v>
      </c>
      <c r="J100">
        <v>3</v>
      </c>
      <c r="K100" t="s">
        <v>25</v>
      </c>
      <c r="L100">
        <v>38</v>
      </c>
    </row>
    <row r="101" spans="1:12" x14ac:dyDescent="0.3">
      <c r="A101">
        <f ca="1">RAND()</f>
        <v>0.42319279575192448</v>
      </c>
      <c r="B101">
        <v>71</v>
      </c>
      <c r="C101" t="s">
        <v>7</v>
      </c>
      <c r="D101" t="s">
        <v>20</v>
      </c>
      <c r="E101" t="s">
        <v>14</v>
      </c>
      <c r="F101">
        <v>1</v>
      </c>
      <c r="G101">
        <v>2</v>
      </c>
      <c r="H101">
        <v>2</v>
      </c>
      <c r="I101">
        <v>27</v>
      </c>
      <c r="J101">
        <v>9</v>
      </c>
      <c r="K101" t="s">
        <v>25</v>
      </c>
      <c r="L101">
        <v>183</v>
      </c>
    </row>
    <row r="102" spans="1:12" x14ac:dyDescent="0.3">
      <c r="A102">
        <f ca="1">RAND()</f>
        <v>0.84096054692768751</v>
      </c>
      <c r="B102">
        <v>72</v>
      </c>
      <c r="C102" t="s">
        <v>7</v>
      </c>
      <c r="D102" t="s">
        <v>19</v>
      </c>
      <c r="E102" t="s">
        <v>14</v>
      </c>
      <c r="F102">
        <v>1</v>
      </c>
      <c r="G102">
        <v>2</v>
      </c>
      <c r="H102">
        <v>1</v>
      </c>
      <c r="I102">
        <v>29</v>
      </c>
      <c r="J102">
        <v>4</v>
      </c>
      <c r="K102" t="s">
        <v>37</v>
      </c>
      <c r="L102">
        <v>111</v>
      </c>
    </row>
    <row r="103" spans="1:12" x14ac:dyDescent="0.3">
      <c r="A103">
        <f ca="1">RAND()</f>
        <v>0.38437903890641723</v>
      </c>
      <c r="B103">
        <v>73</v>
      </c>
      <c r="C103" t="s">
        <v>8</v>
      </c>
      <c r="D103" t="s">
        <v>22</v>
      </c>
      <c r="E103" t="s">
        <v>14</v>
      </c>
      <c r="F103">
        <v>1</v>
      </c>
      <c r="G103">
        <v>2</v>
      </c>
      <c r="H103">
        <v>4</v>
      </c>
      <c r="I103">
        <v>49</v>
      </c>
      <c r="J103">
        <v>0</v>
      </c>
      <c r="K103" t="s">
        <v>25</v>
      </c>
      <c r="L103">
        <v>430</v>
      </c>
    </row>
    <row r="104" spans="1:12" x14ac:dyDescent="0.3">
      <c r="A104">
        <f ca="1">RAND()</f>
        <v>0.50294457050545915</v>
      </c>
      <c r="B104">
        <v>75</v>
      </c>
      <c r="C104" t="s">
        <v>8</v>
      </c>
      <c r="D104" t="s">
        <v>18</v>
      </c>
      <c r="E104" t="s">
        <v>16</v>
      </c>
      <c r="F104">
        <v>1</v>
      </c>
      <c r="G104">
        <v>2</v>
      </c>
      <c r="H104">
        <v>3</v>
      </c>
      <c r="I104">
        <v>54</v>
      </c>
      <c r="J104">
        <v>6</v>
      </c>
      <c r="K104" t="s">
        <v>25</v>
      </c>
      <c r="L104">
        <v>293</v>
      </c>
    </row>
    <row r="105" spans="1:12" x14ac:dyDescent="0.3">
      <c r="A105">
        <f ca="1">RAND()</f>
        <v>0.78688615403390938</v>
      </c>
      <c r="B105">
        <v>76</v>
      </c>
      <c r="C105" t="s">
        <v>7</v>
      </c>
      <c r="D105" t="s">
        <v>21</v>
      </c>
      <c r="E105" t="s">
        <v>15</v>
      </c>
      <c r="F105">
        <v>1</v>
      </c>
      <c r="G105">
        <v>2</v>
      </c>
      <c r="H105">
        <v>3</v>
      </c>
      <c r="I105">
        <v>34</v>
      </c>
      <c r="J105">
        <v>8</v>
      </c>
      <c r="K105" t="s">
        <v>25</v>
      </c>
      <c r="L105">
        <v>288</v>
      </c>
    </row>
    <row r="106" spans="1:12" x14ac:dyDescent="0.3">
      <c r="A106">
        <f ca="1">RAND()</f>
        <v>0.45752919435993822</v>
      </c>
      <c r="B106">
        <v>77</v>
      </c>
      <c r="C106" t="s">
        <v>8</v>
      </c>
      <c r="D106" t="s">
        <v>21</v>
      </c>
      <c r="E106" t="s">
        <v>16</v>
      </c>
      <c r="F106">
        <v>1</v>
      </c>
      <c r="G106">
        <v>2</v>
      </c>
      <c r="H106">
        <v>1</v>
      </c>
      <c r="I106">
        <v>33</v>
      </c>
      <c r="J106">
        <v>9</v>
      </c>
      <c r="K106" t="s">
        <v>36</v>
      </c>
      <c r="L106">
        <v>159</v>
      </c>
    </row>
    <row r="107" spans="1:12" x14ac:dyDescent="0.3">
      <c r="A107">
        <f ca="1">RAND()</f>
        <v>0.2986542354801287</v>
      </c>
      <c r="B107">
        <v>79</v>
      </c>
      <c r="C107" t="s">
        <v>8</v>
      </c>
      <c r="D107" t="s">
        <v>18</v>
      </c>
      <c r="E107" t="s">
        <v>16</v>
      </c>
      <c r="F107">
        <v>1</v>
      </c>
      <c r="G107">
        <v>2</v>
      </c>
      <c r="H107">
        <v>4</v>
      </c>
      <c r="I107">
        <v>55</v>
      </c>
      <c r="J107">
        <v>0</v>
      </c>
      <c r="K107" t="s">
        <v>36</v>
      </c>
      <c r="L107">
        <v>457</v>
      </c>
    </row>
    <row r="108" spans="1:12" x14ac:dyDescent="0.3">
      <c r="A108">
        <f ca="1">RAND()</f>
        <v>0.11027638753801527</v>
      </c>
      <c r="B108">
        <v>81</v>
      </c>
      <c r="C108" t="s">
        <v>8</v>
      </c>
      <c r="D108" t="s">
        <v>22</v>
      </c>
      <c r="E108" t="s">
        <v>14</v>
      </c>
      <c r="F108">
        <v>1</v>
      </c>
      <c r="G108">
        <v>2</v>
      </c>
      <c r="H108">
        <v>2</v>
      </c>
      <c r="I108">
        <v>42</v>
      </c>
      <c r="J108">
        <v>7</v>
      </c>
      <c r="K108" t="s">
        <v>25</v>
      </c>
      <c r="L108">
        <v>207</v>
      </c>
    </row>
    <row r="109" spans="1:12" x14ac:dyDescent="0.3">
      <c r="A109">
        <f ca="1">RAND()</f>
        <v>0.92740774055797226</v>
      </c>
      <c r="B109">
        <v>82</v>
      </c>
      <c r="C109" t="s">
        <v>8</v>
      </c>
      <c r="D109" t="s">
        <v>18</v>
      </c>
      <c r="E109" t="s">
        <v>15</v>
      </c>
      <c r="F109">
        <v>1</v>
      </c>
      <c r="G109">
        <v>3</v>
      </c>
      <c r="H109">
        <v>2</v>
      </c>
      <c r="I109">
        <v>38</v>
      </c>
      <c r="J109">
        <v>5</v>
      </c>
      <c r="K109" t="s">
        <v>25</v>
      </c>
      <c r="L109">
        <v>173</v>
      </c>
    </row>
    <row r="110" spans="1:12" x14ac:dyDescent="0.3">
      <c r="A110">
        <f ca="1">RAND()</f>
        <v>0.10804530119070854</v>
      </c>
      <c r="B110">
        <v>83</v>
      </c>
      <c r="C110" t="s">
        <v>8</v>
      </c>
      <c r="D110" t="s">
        <v>18</v>
      </c>
      <c r="E110" t="s">
        <v>14</v>
      </c>
      <c r="F110">
        <v>1</v>
      </c>
      <c r="G110">
        <v>2</v>
      </c>
      <c r="H110">
        <v>3</v>
      </c>
      <c r="I110">
        <v>41</v>
      </c>
      <c r="J110">
        <v>7</v>
      </c>
      <c r="K110" t="s">
        <v>25</v>
      </c>
      <c r="L110">
        <v>396</v>
      </c>
    </row>
    <row r="111" spans="1:12" x14ac:dyDescent="0.3">
      <c r="A111">
        <f ca="1">RAND()</f>
        <v>0.9706758675040833</v>
      </c>
      <c r="B111">
        <v>84</v>
      </c>
      <c r="C111" t="s">
        <v>7</v>
      </c>
      <c r="D111" t="s">
        <v>18</v>
      </c>
      <c r="E111" t="s">
        <v>14</v>
      </c>
      <c r="F111">
        <v>1</v>
      </c>
      <c r="G111">
        <v>3</v>
      </c>
      <c r="H111">
        <v>5</v>
      </c>
      <c r="I111">
        <v>53</v>
      </c>
      <c r="J111">
        <v>6</v>
      </c>
      <c r="K111" t="s">
        <v>37</v>
      </c>
      <c r="L111">
        <v>464</v>
      </c>
    </row>
    <row r="112" spans="1:12" x14ac:dyDescent="0.3">
      <c r="A112">
        <f ca="1">RAND()</f>
        <v>0.79525955259748782</v>
      </c>
      <c r="B112">
        <v>85</v>
      </c>
      <c r="C112" t="s">
        <v>8</v>
      </c>
      <c r="D112" t="s">
        <v>22</v>
      </c>
      <c r="E112" t="s">
        <v>15</v>
      </c>
      <c r="F112">
        <v>1</v>
      </c>
      <c r="G112">
        <v>2</v>
      </c>
      <c r="H112">
        <v>3</v>
      </c>
      <c r="I112">
        <v>41</v>
      </c>
      <c r="J112">
        <v>3</v>
      </c>
      <c r="K112" t="s">
        <v>37</v>
      </c>
      <c r="L112">
        <v>267</v>
      </c>
    </row>
    <row r="113" spans="1:12" x14ac:dyDescent="0.3">
      <c r="A113">
        <f ca="1">RAND()</f>
        <v>0.15247698386968345</v>
      </c>
      <c r="B113">
        <v>86</v>
      </c>
      <c r="C113" t="s">
        <v>8</v>
      </c>
      <c r="D113" t="s">
        <v>18</v>
      </c>
      <c r="E113" t="s">
        <v>16</v>
      </c>
      <c r="F113">
        <v>1</v>
      </c>
      <c r="G113">
        <v>2</v>
      </c>
      <c r="H113">
        <v>3</v>
      </c>
      <c r="I113">
        <v>35</v>
      </c>
      <c r="J113">
        <v>9</v>
      </c>
      <c r="K113" t="s">
        <v>25</v>
      </c>
      <c r="L113">
        <v>260</v>
      </c>
    </row>
    <row r="114" spans="1:12" x14ac:dyDescent="0.3">
      <c r="A114">
        <f ca="1">RAND()</f>
        <v>0.77251702628495444</v>
      </c>
      <c r="B114">
        <v>87</v>
      </c>
      <c r="C114" t="s">
        <v>8</v>
      </c>
      <c r="D114" t="s">
        <v>23</v>
      </c>
      <c r="E114" t="s">
        <v>15</v>
      </c>
      <c r="F114">
        <v>1</v>
      </c>
      <c r="G114">
        <v>2</v>
      </c>
      <c r="H114">
        <v>3</v>
      </c>
      <c r="I114">
        <v>38</v>
      </c>
      <c r="J114">
        <v>9</v>
      </c>
      <c r="K114" t="s">
        <v>25</v>
      </c>
      <c r="L114">
        <v>336</v>
      </c>
    </row>
    <row r="115" spans="1:12" x14ac:dyDescent="0.3">
      <c r="A115">
        <f ca="1">RAND()</f>
        <v>0.95387555234012933</v>
      </c>
      <c r="B115">
        <v>88</v>
      </c>
      <c r="C115" t="s">
        <v>8</v>
      </c>
      <c r="D115" t="s">
        <v>19</v>
      </c>
      <c r="E115" t="s">
        <v>13</v>
      </c>
      <c r="F115">
        <v>1</v>
      </c>
      <c r="G115">
        <v>3</v>
      </c>
      <c r="H115">
        <v>2</v>
      </c>
      <c r="I115">
        <v>35</v>
      </c>
      <c r="J115">
        <v>3</v>
      </c>
      <c r="K115" t="s">
        <v>25</v>
      </c>
      <c r="L115">
        <v>242</v>
      </c>
    </row>
    <row r="116" spans="1:12" x14ac:dyDescent="0.3">
      <c r="A116">
        <f ca="1">RAND()</f>
        <v>0.31467085436394548</v>
      </c>
      <c r="B116">
        <v>89</v>
      </c>
      <c r="C116" t="s">
        <v>8</v>
      </c>
      <c r="D116" t="s">
        <v>21</v>
      </c>
      <c r="E116" t="s">
        <v>15</v>
      </c>
      <c r="F116">
        <v>1</v>
      </c>
      <c r="G116">
        <v>2</v>
      </c>
      <c r="H116">
        <v>1</v>
      </c>
      <c r="I116">
        <v>37</v>
      </c>
      <c r="J116">
        <v>0</v>
      </c>
      <c r="K116" t="s">
        <v>36</v>
      </c>
      <c r="L116">
        <v>90</v>
      </c>
    </row>
    <row r="117" spans="1:12" x14ac:dyDescent="0.3">
      <c r="A117">
        <f ca="1">RAND()</f>
        <v>0.37731838986977029</v>
      </c>
      <c r="B117">
        <v>90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3</v>
      </c>
      <c r="I117">
        <v>38</v>
      </c>
      <c r="J117">
        <v>9</v>
      </c>
      <c r="K117" t="s">
        <v>25</v>
      </c>
      <c r="L117">
        <v>325</v>
      </c>
    </row>
    <row r="118" spans="1:12" x14ac:dyDescent="0.3">
      <c r="A118">
        <f ca="1">RAND()</f>
        <v>0.43416795190046542</v>
      </c>
      <c r="B118">
        <v>91</v>
      </c>
      <c r="C118" t="s">
        <v>8</v>
      </c>
      <c r="D118" t="s">
        <v>20</v>
      </c>
      <c r="E118" t="s">
        <v>14</v>
      </c>
      <c r="F118">
        <v>1</v>
      </c>
      <c r="G118">
        <v>3</v>
      </c>
      <c r="H118">
        <v>4</v>
      </c>
      <c r="I118">
        <v>32</v>
      </c>
      <c r="J118">
        <v>5</v>
      </c>
      <c r="K118" t="s">
        <v>36</v>
      </c>
      <c r="L118">
        <v>447</v>
      </c>
    </row>
    <row r="119" spans="1:12" x14ac:dyDescent="0.3">
      <c r="A119">
        <f ca="1">RAND()</f>
        <v>6.3527427770861178E-2</v>
      </c>
      <c r="B119">
        <v>92</v>
      </c>
      <c r="C119" t="s">
        <v>8</v>
      </c>
      <c r="D119" t="s">
        <v>18</v>
      </c>
      <c r="E119" t="s">
        <v>14</v>
      </c>
      <c r="F119">
        <v>1</v>
      </c>
      <c r="G119">
        <v>2</v>
      </c>
      <c r="H119">
        <v>1</v>
      </c>
      <c r="I119">
        <v>51</v>
      </c>
      <c r="J119">
        <v>4</v>
      </c>
      <c r="K119" t="s">
        <v>25</v>
      </c>
      <c r="L119">
        <v>138</v>
      </c>
    </row>
    <row r="120" spans="1:12" x14ac:dyDescent="0.3">
      <c r="A120">
        <f ca="1">RAND()</f>
        <v>0.90451957956270934</v>
      </c>
      <c r="B120">
        <v>93</v>
      </c>
      <c r="C120" t="s">
        <v>8</v>
      </c>
      <c r="D120" t="s">
        <v>22</v>
      </c>
      <c r="E120" t="s">
        <v>16</v>
      </c>
      <c r="F120">
        <v>1</v>
      </c>
      <c r="G120">
        <v>3</v>
      </c>
      <c r="H120">
        <v>0</v>
      </c>
      <c r="I120">
        <v>36</v>
      </c>
      <c r="J120">
        <v>6</v>
      </c>
      <c r="K120" t="s">
        <v>25</v>
      </c>
      <c r="L120">
        <v>40</v>
      </c>
    </row>
    <row r="121" spans="1:12" x14ac:dyDescent="0.3">
      <c r="A121">
        <f ca="1">RAND()</f>
        <v>0.25272569000321321</v>
      </c>
      <c r="B121">
        <v>94</v>
      </c>
      <c r="C121" t="s">
        <v>8</v>
      </c>
      <c r="D121" t="s">
        <v>20</v>
      </c>
      <c r="E121" t="s">
        <v>14</v>
      </c>
      <c r="F121">
        <v>1</v>
      </c>
      <c r="G121">
        <v>2</v>
      </c>
      <c r="H121">
        <v>3</v>
      </c>
      <c r="I121">
        <v>45</v>
      </c>
      <c r="J121">
        <v>3</v>
      </c>
      <c r="K121" t="s">
        <v>25</v>
      </c>
      <c r="L121">
        <v>375</v>
      </c>
    </row>
    <row r="122" spans="1:12" x14ac:dyDescent="0.3">
      <c r="A122">
        <f ca="1">RAND()</f>
        <v>2.3098751554904484E-2</v>
      </c>
      <c r="B122">
        <v>95</v>
      </c>
      <c r="C122" t="s">
        <v>8</v>
      </c>
      <c r="D122" t="s">
        <v>21</v>
      </c>
      <c r="E122" t="s">
        <v>14</v>
      </c>
      <c r="F122">
        <v>1</v>
      </c>
      <c r="G122">
        <v>3</v>
      </c>
      <c r="H122">
        <v>1</v>
      </c>
      <c r="I122">
        <v>29</v>
      </c>
      <c r="J122">
        <v>8</v>
      </c>
      <c r="K122" t="s">
        <v>36</v>
      </c>
      <c r="L122">
        <v>84</v>
      </c>
    </row>
    <row r="123" spans="1:12" x14ac:dyDescent="0.3">
      <c r="A123">
        <f ca="1">RAND()</f>
        <v>0.61100498881080345</v>
      </c>
      <c r="B123">
        <v>96</v>
      </c>
      <c r="C123" t="s">
        <v>8</v>
      </c>
      <c r="D123" t="s">
        <v>18</v>
      </c>
      <c r="E123" t="s">
        <v>14</v>
      </c>
      <c r="F123">
        <v>1</v>
      </c>
      <c r="G123">
        <v>2</v>
      </c>
      <c r="H123">
        <v>1</v>
      </c>
      <c r="I123">
        <v>56</v>
      </c>
      <c r="J123">
        <v>9</v>
      </c>
      <c r="K123" t="s">
        <v>37</v>
      </c>
      <c r="L123">
        <v>62</v>
      </c>
    </row>
    <row r="124" spans="1:12" x14ac:dyDescent="0.3">
      <c r="A124">
        <f ca="1">RAND()</f>
        <v>0.64339684632314731</v>
      </c>
      <c r="B124">
        <v>97</v>
      </c>
      <c r="C124" t="s">
        <v>7</v>
      </c>
      <c r="D124" t="s">
        <v>20</v>
      </c>
      <c r="E124" t="s">
        <v>13</v>
      </c>
      <c r="F124">
        <v>1</v>
      </c>
      <c r="G124">
        <v>2</v>
      </c>
      <c r="H124">
        <v>0</v>
      </c>
      <c r="I124">
        <v>41</v>
      </c>
      <c r="J124">
        <v>3</v>
      </c>
      <c r="K124" t="s">
        <v>25</v>
      </c>
      <c r="L124">
        <v>23</v>
      </c>
    </row>
    <row r="125" spans="1:12" x14ac:dyDescent="0.3">
      <c r="A125">
        <f ca="1">RAND()</f>
        <v>6.1827382490720395E-2</v>
      </c>
      <c r="B125">
        <v>98</v>
      </c>
      <c r="C125" t="s">
        <v>8</v>
      </c>
      <c r="D125" t="s">
        <v>22</v>
      </c>
      <c r="E125" t="s">
        <v>14</v>
      </c>
      <c r="F125">
        <v>1</v>
      </c>
      <c r="G125">
        <v>2</v>
      </c>
      <c r="H125">
        <v>5</v>
      </c>
      <c r="I125">
        <v>39</v>
      </c>
      <c r="J125">
        <v>9</v>
      </c>
      <c r="K125" t="s">
        <v>25</v>
      </c>
      <c r="L125">
        <v>478</v>
      </c>
    </row>
    <row r="126" spans="1:12" x14ac:dyDescent="0.3">
      <c r="A126">
        <f ca="1">RAND()</f>
        <v>0.93197904093545147</v>
      </c>
      <c r="B126">
        <v>99</v>
      </c>
      <c r="C126" t="s">
        <v>7</v>
      </c>
      <c r="D126" t="s">
        <v>18</v>
      </c>
      <c r="E126" t="s">
        <v>16</v>
      </c>
      <c r="F126">
        <v>1</v>
      </c>
      <c r="G126">
        <v>2</v>
      </c>
      <c r="H126">
        <v>0</v>
      </c>
      <c r="I126">
        <v>57</v>
      </c>
      <c r="J126">
        <v>2</v>
      </c>
      <c r="K126" t="s">
        <v>37</v>
      </c>
      <c r="L126">
        <v>25</v>
      </c>
    </row>
    <row r="127" spans="1:12" x14ac:dyDescent="0.3">
      <c r="A127">
        <f ca="1">RAND()</f>
        <v>0.47989860366968329</v>
      </c>
      <c r="B127">
        <v>100</v>
      </c>
      <c r="C127" t="s">
        <v>8</v>
      </c>
      <c r="D127" t="s">
        <v>21</v>
      </c>
      <c r="E127" t="s">
        <v>15</v>
      </c>
      <c r="F127">
        <v>1</v>
      </c>
      <c r="G127">
        <v>3</v>
      </c>
      <c r="H127">
        <v>4</v>
      </c>
      <c r="I127">
        <v>30</v>
      </c>
      <c r="J127">
        <v>6</v>
      </c>
      <c r="K127" t="s">
        <v>36</v>
      </c>
      <c r="L127">
        <v>423</v>
      </c>
    </row>
    <row r="128" spans="1:12" x14ac:dyDescent="0.3">
      <c r="A128">
        <f ca="1">RAND()</f>
        <v>0.89613625826444354</v>
      </c>
      <c r="B128">
        <v>101</v>
      </c>
      <c r="C128" t="s">
        <v>7</v>
      </c>
      <c r="D128" t="s">
        <v>18</v>
      </c>
      <c r="E128" t="s">
        <v>16</v>
      </c>
      <c r="F128">
        <v>1</v>
      </c>
      <c r="G128">
        <v>2</v>
      </c>
      <c r="H128">
        <v>0</v>
      </c>
      <c r="I128">
        <v>35</v>
      </c>
      <c r="J128">
        <v>4</v>
      </c>
      <c r="K128" t="s">
        <v>36</v>
      </c>
      <c r="L128">
        <v>29</v>
      </c>
    </row>
    <row r="129" spans="1:12" x14ac:dyDescent="0.3">
      <c r="A129">
        <f ca="1">RAND()</f>
        <v>0.828558627045338</v>
      </c>
      <c r="B129">
        <v>102</v>
      </c>
      <c r="C129" t="s">
        <v>7</v>
      </c>
      <c r="D129" t="s">
        <v>20</v>
      </c>
      <c r="E129" t="s">
        <v>14</v>
      </c>
      <c r="F129">
        <v>1</v>
      </c>
      <c r="G129">
        <v>3</v>
      </c>
      <c r="H129">
        <v>1</v>
      </c>
      <c r="I129">
        <v>61</v>
      </c>
      <c r="J129">
        <v>1</v>
      </c>
      <c r="K129" t="s">
        <v>33</v>
      </c>
      <c r="L129">
        <v>82</v>
      </c>
    </row>
    <row r="130" spans="1:12" x14ac:dyDescent="0.3">
      <c r="A130">
        <f ca="1">RAND()</f>
        <v>0.60776255704036397</v>
      </c>
      <c r="B130">
        <v>103</v>
      </c>
      <c r="C130" t="s">
        <v>8</v>
      </c>
      <c r="D130" t="s">
        <v>18</v>
      </c>
      <c r="E130" t="s">
        <v>16</v>
      </c>
      <c r="F130">
        <v>1</v>
      </c>
      <c r="G130">
        <v>3</v>
      </c>
      <c r="H130">
        <v>3</v>
      </c>
      <c r="I130">
        <v>40</v>
      </c>
      <c r="J130">
        <v>5</v>
      </c>
      <c r="K130" t="s">
        <v>37</v>
      </c>
      <c r="L130">
        <v>405</v>
      </c>
    </row>
    <row r="131" spans="1:12" x14ac:dyDescent="0.3">
      <c r="A131">
        <f ca="1">RAND()</f>
        <v>0.36527719629356115</v>
      </c>
      <c r="B131">
        <v>104</v>
      </c>
      <c r="C131" t="s">
        <v>8</v>
      </c>
      <c r="D131" t="s">
        <v>19</v>
      </c>
      <c r="E131" t="s">
        <v>16</v>
      </c>
      <c r="F131">
        <v>1</v>
      </c>
      <c r="G131">
        <v>2</v>
      </c>
      <c r="H131">
        <v>3</v>
      </c>
      <c r="I131">
        <v>33</v>
      </c>
      <c r="J131">
        <v>5</v>
      </c>
      <c r="K131" t="s">
        <v>25</v>
      </c>
      <c r="L131">
        <v>279</v>
      </c>
    </row>
    <row r="132" spans="1:12" x14ac:dyDescent="0.3">
      <c r="A132">
        <f ca="1">RAND()</f>
        <v>0.64442657139531712</v>
      </c>
      <c r="B132">
        <v>105</v>
      </c>
      <c r="C132" t="s">
        <v>8</v>
      </c>
      <c r="D132" t="s">
        <v>20</v>
      </c>
      <c r="E132" t="s">
        <v>16</v>
      </c>
      <c r="F132">
        <v>1</v>
      </c>
      <c r="G132">
        <v>2</v>
      </c>
      <c r="H132">
        <v>0</v>
      </c>
      <c r="I132">
        <v>49</v>
      </c>
      <c r="J132">
        <v>0</v>
      </c>
      <c r="K132" t="s">
        <v>37</v>
      </c>
      <c r="L132">
        <v>17</v>
      </c>
    </row>
    <row r="133" spans="1:12" x14ac:dyDescent="0.3">
      <c r="A133">
        <f ca="1">RAND()</f>
        <v>0.52484916493284361</v>
      </c>
      <c r="B133">
        <v>106</v>
      </c>
      <c r="C133" t="s">
        <v>8</v>
      </c>
      <c r="D133" t="s">
        <v>22</v>
      </c>
      <c r="E133" t="s">
        <v>16</v>
      </c>
      <c r="F133">
        <v>1</v>
      </c>
      <c r="G133">
        <v>2</v>
      </c>
      <c r="H133">
        <v>3</v>
      </c>
      <c r="I133">
        <v>38</v>
      </c>
      <c r="J133">
        <v>3</v>
      </c>
      <c r="K133" t="s">
        <v>36</v>
      </c>
      <c r="L133">
        <v>318</v>
      </c>
    </row>
    <row r="134" spans="1:12" x14ac:dyDescent="0.3">
      <c r="A134">
        <f ca="1">RAND()</f>
        <v>0.98236216713524982</v>
      </c>
      <c r="B134">
        <v>107</v>
      </c>
      <c r="C134" t="s">
        <v>7</v>
      </c>
      <c r="D134" t="s">
        <v>18</v>
      </c>
      <c r="E134" t="s">
        <v>14</v>
      </c>
      <c r="F134">
        <v>1</v>
      </c>
      <c r="G134">
        <v>3</v>
      </c>
      <c r="H134">
        <v>3</v>
      </c>
      <c r="I134">
        <v>50</v>
      </c>
      <c r="J134">
        <v>9</v>
      </c>
      <c r="K134" t="s">
        <v>25</v>
      </c>
      <c r="L134">
        <v>399</v>
      </c>
    </row>
    <row r="135" spans="1:12" x14ac:dyDescent="0.3">
      <c r="A135">
        <f ca="1">RAND()</f>
        <v>0.81612716434619414</v>
      </c>
      <c r="B135">
        <v>108</v>
      </c>
      <c r="C135" t="s">
        <v>8</v>
      </c>
      <c r="D135" t="s">
        <v>21</v>
      </c>
      <c r="E135" t="s">
        <v>14</v>
      </c>
      <c r="F135">
        <v>1</v>
      </c>
      <c r="G135">
        <v>1</v>
      </c>
      <c r="H135">
        <v>2</v>
      </c>
      <c r="I135">
        <v>39</v>
      </c>
      <c r="J135">
        <v>6</v>
      </c>
      <c r="K135" t="s">
        <v>37</v>
      </c>
      <c r="L135">
        <v>209</v>
      </c>
    </row>
    <row r="136" spans="1:12" x14ac:dyDescent="0.3">
      <c r="A136">
        <f ca="1">RAND()</f>
        <v>0.68867223436091152</v>
      </c>
      <c r="B136">
        <v>109</v>
      </c>
      <c r="C136" t="s">
        <v>8</v>
      </c>
      <c r="D136" t="s">
        <v>18</v>
      </c>
      <c r="E136" t="s">
        <v>16</v>
      </c>
      <c r="F136">
        <v>1</v>
      </c>
      <c r="G136">
        <v>3</v>
      </c>
      <c r="H136">
        <v>3</v>
      </c>
      <c r="I136">
        <v>50</v>
      </c>
      <c r="J136">
        <v>0</v>
      </c>
      <c r="K136" t="s">
        <v>25</v>
      </c>
      <c r="L136">
        <v>338</v>
      </c>
    </row>
    <row r="137" spans="1:12" x14ac:dyDescent="0.3">
      <c r="A137">
        <f ca="1">RAND()</f>
        <v>0.44351336868100344</v>
      </c>
      <c r="B137">
        <v>110</v>
      </c>
      <c r="C137" t="s">
        <v>8</v>
      </c>
      <c r="D137" t="s">
        <v>19</v>
      </c>
      <c r="E137" t="s">
        <v>15</v>
      </c>
      <c r="F137">
        <v>1</v>
      </c>
      <c r="G137">
        <v>3</v>
      </c>
      <c r="H137">
        <v>3</v>
      </c>
      <c r="I137">
        <v>34</v>
      </c>
      <c r="J137">
        <v>4</v>
      </c>
      <c r="K137" t="s">
        <v>25</v>
      </c>
      <c r="L137">
        <v>329</v>
      </c>
    </row>
    <row r="138" spans="1:12" x14ac:dyDescent="0.3">
      <c r="A138">
        <f ca="1">RAND()</f>
        <v>0.54106423463935349</v>
      </c>
      <c r="B138">
        <v>111</v>
      </c>
      <c r="C138" t="s">
        <v>8</v>
      </c>
      <c r="D138" t="s">
        <v>19</v>
      </c>
      <c r="E138" t="s">
        <v>12</v>
      </c>
      <c r="F138">
        <v>1</v>
      </c>
      <c r="G138">
        <v>4</v>
      </c>
      <c r="H138">
        <v>1</v>
      </c>
      <c r="I138">
        <v>33</v>
      </c>
      <c r="J138">
        <v>0</v>
      </c>
      <c r="K138" t="s">
        <v>36</v>
      </c>
      <c r="L138">
        <v>118</v>
      </c>
    </row>
    <row r="139" spans="1:12" x14ac:dyDescent="0.3">
      <c r="A139">
        <f ca="1">RAND()</f>
        <v>0.87125074232207123</v>
      </c>
      <c r="B139">
        <v>112</v>
      </c>
      <c r="C139" t="s">
        <v>7</v>
      </c>
      <c r="D139" t="s">
        <v>18</v>
      </c>
      <c r="E139" t="s">
        <v>14</v>
      </c>
      <c r="F139">
        <v>1</v>
      </c>
      <c r="G139">
        <v>2</v>
      </c>
      <c r="H139">
        <v>2</v>
      </c>
      <c r="I139">
        <v>30</v>
      </c>
      <c r="J139">
        <v>4</v>
      </c>
      <c r="K139" t="s">
        <v>25</v>
      </c>
      <c r="L139">
        <v>168</v>
      </c>
    </row>
    <row r="140" spans="1:12" x14ac:dyDescent="0.3">
      <c r="A140">
        <f ca="1">RAND()</f>
        <v>0.18058301857259706</v>
      </c>
      <c r="B140">
        <v>113</v>
      </c>
      <c r="C140" t="s">
        <v>8</v>
      </c>
      <c r="D140" t="s">
        <v>22</v>
      </c>
      <c r="E140" t="s">
        <v>17</v>
      </c>
      <c r="F140">
        <v>1</v>
      </c>
      <c r="G140">
        <v>3</v>
      </c>
      <c r="H140">
        <v>3</v>
      </c>
      <c r="I140">
        <v>30</v>
      </c>
      <c r="J140">
        <v>8</v>
      </c>
      <c r="K140" t="s">
        <v>45</v>
      </c>
      <c r="L140">
        <v>362</v>
      </c>
    </row>
    <row r="141" spans="1:12" x14ac:dyDescent="0.3">
      <c r="A141">
        <f ca="1">RAND()</f>
        <v>0.70820073891586421</v>
      </c>
      <c r="B141">
        <v>114</v>
      </c>
      <c r="C141" t="s">
        <v>8</v>
      </c>
      <c r="D141" t="s">
        <v>20</v>
      </c>
      <c r="E141" t="s">
        <v>16</v>
      </c>
      <c r="F141">
        <v>1</v>
      </c>
      <c r="G141">
        <v>3</v>
      </c>
      <c r="H141">
        <v>3</v>
      </c>
      <c r="I141">
        <v>48</v>
      </c>
      <c r="J141">
        <v>7</v>
      </c>
      <c r="K141" t="s">
        <v>25</v>
      </c>
      <c r="L141">
        <v>391</v>
      </c>
    </row>
    <row r="142" spans="1:12" x14ac:dyDescent="0.3">
      <c r="A142">
        <f ca="1">RAND()</f>
        <v>0.28979726860782251</v>
      </c>
      <c r="B142">
        <v>115</v>
      </c>
      <c r="C142" t="s">
        <v>8</v>
      </c>
      <c r="D142" t="s">
        <v>22</v>
      </c>
      <c r="E142" t="s">
        <v>12</v>
      </c>
      <c r="F142">
        <v>1</v>
      </c>
      <c r="G142">
        <v>3</v>
      </c>
      <c r="H142">
        <v>3</v>
      </c>
      <c r="I142">
        <v>38</v>
      </c>
      <c r="J142">
        <v>6</v>
      </c>
      <c r="K142" t="s">
        <v>25</v>
      </c>
      <c r="L142">
        <v>310</v>
      </c>
    </row>
    <row r="143" spans="1:12" x14ac:dyDescent="0.3">
      <c r="A143">
        <f ca="1">RAND()</f>
        <v>2.9533100677397228E-2</v>
      </c>
      <c r="B143">
        <v>116</v>
      </c>
      <c r="C143" t="s">
        <v>8</v>
      </c>
      <c r="D143" t="s">
        <v>19</v>
      </c>
      <c r="E143" t="s">
        <v>16</v>
      </c>
      <c r="F143">
        <v>1</v>
      </c>
      <c r="G143">
        <v>2</v>
      </c>
      <c r="H143">
        <v>1</v>
      </c>
      <c r="I143">
        <v>37</v>
      </c>
      <c r="J143">
        <v>1</v>
      </c>
      <c r="K143" t="s">
        <v>37</v>
      </c>
      <c r="L143">
        <v>101</v>
      </c>
    </row>
    <row r="144" spans="1:12" x14ac:dyDescent="0.3">
      <c r="A144">
        <f ca="1">RAND()</f>
        <v>0.42561066485876886</v>
      </c>
      <c r="B144">
        <v>117</v>
      </c>
      <c r="C144" t="s">
        <v>8</v>
      </c>
      <c r="D144" t="s">
        <v>20</v>
      </c>
      <c r="E144" t="s">
        <v>15</v>
      </c>
      <c r="F144">
        <v>1</v>
      </c>
      <c r="G144">
        <v>2</v>
      </c>
      <c r="H144">
        <v>1</v>
      </c>
      <c r="I144">
        <v>52</v>
      </c>
      <c r="J144">
        <v>7</v>
      </c>
      <c r="K144" t="s">
        <v>37</v>
      </c>
      <c r="L144">
        <v>97</v>
      </c>
    </row>
    <row r="145" spans="1:12" x14ac:dyDescent="0.3">
      <c r="A145">
        <f ca="1">RAND()</f>
        <v>0.9181869076125081</v>
      </c>
      <c r="B145">
        <v>118</v>
      </c>
      <c r="C145" t="s">
        <v>7</v>
      </c>
      <c r="D145" t="s">
        <v>21</v>
      </c>
      <c r="E145" t="s">
        <v>16</v>
      </c>
      <c r="F145">
        <v>1</v>
      </c>
      <c r="G145">
        <v>2</v>
      </c>
      <c r="H145">
        <v>4</v>
      </c>
      <c r="I145">
        <v>31</v>
      </c>
      <c r="J145">
        <v>8</v>
      </c>
      <c r="K145" t="s">
        <v>25</v>
      </c>
      <c r="L145">
        <v>439</v>
      </c>
    </row>
    <row r="146" spans="1:12" x14ac:dyDescent="0.3">
      <c r="A146">
        <f ca="1">RAND()</f>
        <v>0.2400904750766979</v>
      </c>
      <c r="B146">
        <v>120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44</v>
      </c>
      <c r="J146">
        <v>6</v>
      </c>
      <c r="K146" t="s">
        <v>25</v>
      </c>
      <c r="L146">
        <v>176</v>
      </c>
    </row>
    <row r="147" spans="1:12" x14ac:dyDescent="0.3">
      <c r="A147">
        <f ca="1">RAND()</f>
        <v>0.56220367864578735</v>
      </c>
      <c r="B147">
        <v>121</v>
      </c>
      <c r="C147" t="s">
        <v>8</v>
      </c>
      <c r="D147" t="s">
        <v>18</v>
      </c>
      <c r="E147" t="s">
        <v>14</v>
      </c>
      <c r="F147">
        <v>1</v>
      </c>
      <c r="G147">
        <v>4</v>
      </c>
      <c r="H147">
        <v>3</v>
      </c>
      <c r="I147">
        <v>40</v>
      </c>
      <c r="J147">
        <v>9</v>
      </c>
      <c r="K147" t="s">
        <v>25</v>
      </c>
      <c r="L147">
        <v>250</v>
      </c>
    </row>
    <row r="148" spans="1:12" x14ac:dyDescent="0.3">
      <c r="A148">
        <f ca="1">RAND()</f>
        <v>0.36177592590412322</v>
      </c>
      <c r="B148">
        <v>122</v>
      </c>
      <c r="C148" t="s">
        <v>8</v>
      </c>
      <c r="D148" t="s">
        <v>21</v>
      </c>
      <c r="E148" t="s">
        <v>16</v>
      </c>
      <c r="F148">
        <v>1</v>
      </c>
      <c r="G148">
        <v>2</v>
      </c>
      <c r="H148">
        <v>1</v>
      </c>
      <c r="I148">
        <v>31</v>
      </c>
      <c r="J148">
        <v>5</v>
      </c>
      <c r="K148" t="s">
        <v>25</v>
      </c>
      <c r="L148">
        <v>142</v>
      </c>
    </row>
    <row r="149" spans="1:12" x14ac:dyDescent="0.3">
      <c r="A149">
        <f ca="1">RAND()</f>
        <v>0.89056862848621898</v>
      </c>
      <c r="B149">
        <v>123</v>
      </c>
      <c r="C149" t="s">
        <v>7</v>
      </c>
      <c r="D149" t="s">
        <v>18</v>
      </c>
      <c r="E149" t="s">
        <v>16</v>
      </c>
      <c r="F149">
        <v>1</v>
      </c>
      <c r="G149">
        <v>2</v>
      </c>
      <c r="H149">
        <v>2</v>
      </c>
      <c r="I149">
        <v>43</v>
      </c>
      <c r="J149">
        <v>9</v>
      </c>
      <c r="K149" t="s">
        <v>30</v>
      </c>
      <c r="L149">
        <v>169</v>
      </c>
    </row>
    <row r="150" spans="1:12" x14ac:dyDescent="0.3">
      <c r="A150">
        <f ca="1">RAND()</f>
        <v>0.79353442760423021</v>
      </c>
      <c r="B150">
        <v>124</v>
      </c>
      <c r="C150" t="s">
        <v>8</v>
      </c>
      <c r="D150" t="s">
        <v>18</v>
      </c>
      <c r="E150" t="s">
        <v>14</v>
      </c>
      <c r="F150">
        <v>1</v>
      </c>
      <c r="G150">
        <v>3</v>
      </c>
      <c r="H150">
        <v>3</v>
      </c>
      <c r="I150">
        <v>41</v>
      </c>
      <c r="J150">
        <v>5</v>
      </c>
      <c r="K150" t="s">
        <v>25</v>
      </c>
      <c r="L150">
        <v>401</v>
      </c>
    </row>
    <row r="151" spans="1:12" x14ac:dyDescent="0.3">
      <c r="A151">
        <f ca="1">RAND()</f>
        <v>0.97284917431895179</v>
      </c>
      <c r="B151">
        <v>125</v>
      </c>
      <c r="C151" t="s">
        <v>8</v>
      </c>
      <c r="D151" t="s">
        <v>21</v>
      </c>
      <c r="E151" t="s">
        <v>14</v>
      </c>
      <c r="F151">
        <v>1</v>
      </c>
      <c r="G151">
        <v>3</v>
      </c>
      <c r="H151">
        <v>7</v>
      </c>
      <c r="I151">
        <v>40</v>
      </c>
      <c r="J151">
        <v>0</v>
      </c>
      <c r="K151" t="s">
        <v>25</v>
      </c>
      <c r="L151">
        <v>493</v>
      </c>
    </row>
    <row r="152" spans="1:12" x14ac:dyDescent="0.3">
      <c r="A152">
        <f ca="1">RAND()</f>
        <v>0.56306052654497285</v>
      </c>
      <c r="B152">
        <v>127</v>
      </c>
      <c r="C152" t="s">
        <v>8</v>
      </c>
      <c r="D152" t="s">
        <v>23</v>
      </c>
      <c r="E152" t="s">
        <v>12</v>
      </c>
      <c r="F152">
        <v>1</v>
      </c>
      <c r="G152">
        <v>2</v>
      </c>
      <c r="H152">
        <v>1</v>
      </c>
      <c r="I152">
        <v>54</v>
      </c>
      <c r="J152">
        <v>3</v>
      </c>
      <c r="K152" t="s">
        <v>36</v>
      </c>
      <c r="L152">
        <v>79</v>
      </c>
    </row>
    <row r="153" spans="1:12" x14ac:dyDescent="0.3">
      <c r="A153">
        <f ca="1">RAND()</f>
        <v>0.41086561452005443</v>
      </c>
      <c r="B153">
        <v>128</v>
      </c>
      <c r="C153" t="s">
        <v>8</v>
      </c>
      <c r="D153" t="s">
        <v>23</v>
      </c>
      <c r="E153" t="s">
        <v>17</v>
      </c>
      <c r="F153">
        <v>1</v>
      </c>
      <c r="G153">
        <v>3</v>
      </c>
      <c r="H153">
        <v>2</v>
      </c>
      <c r="I153">
        <v>38</v>
      </c>
      <c r="J153">
        <v>2</v>
      </c>
      <c r="K153" t="s">
        <v>25</v>
      </c>
      <c r="L153">
        <v>233</v>
      </c>
    </row>
    <row r="154" spans="1:12" x14ac:dyDescent="0.3">
      <c r="A154">
        <f ca="1">RAND()</f>
        <v>0.95878195519309228</v>
      </c>
      <c r="B154">
        <v>129</v>
      </c>
      <c r="C154" t="s">
        <v>8</v>
      </c>
      <c r="D154" t="s">
        <v>18</v>
      </c>
      <c r="E154" t="s">
        <v>14</v>
      </c>
      <c r="F154">
        <v>1</v>
      </c>
      <c r="G154">
        <v>2</v>
      </c>
      <c r="H154">
        <v>9</v>
      </c>
      <c r="I154">
        <v>36</v>
      </c>
      <c r="J154">
        <v>9</v>
      </c>
      <c r="K154" t="s">
        <v>25</v>
      </c>
      <c r="L154">
        <v>500</v>
      </c>
    </row>
    <row r="155" spans="1:12" x14ac:dyDescent="0.3">
      <c r="A155">
        <f ca="1">RAND()</f>
        <v>0.71791685374422798</v>
      </c>
      <c r="B155">
        <v>130</v>
      </c>
      <c r="C155" t="s">
        <v>7</v>
      </c>
      <c r="D155" t="s">
        <v>18</v>
      </c>
      <c r="E155" t="s">
        <v>16</v>
      </c>
      <c r="F155">
        <v>1</v>
      </c>
      <c r="G155">
        <v>2</v>
      </c>
      <c r="H155">
        <v>3</v>
      </c>
      <c r="I155">
        <v>45</v>
      </c>
      <c r="J155">
        <v>9</v>
      </c>
      <c r="K155" t="s">
        <v>36</v>
      </c>
      <c r="L155">
        <v>307</v>
      </c>
    </row>
    <row r="156" spans="1:12" x14ac:dyDescent="0.3">
      <c r="A156">
        <f ca="1">RAND()</f>
        <v>0.92168382289142103</v>
      </c>
      <c r="B156">
        <v>131</v>
      </c>
      <c r="C156" t="s">
        <v>8</v>
      </c>
      <c r="D156" t="s">
        <v>18</v>
      </c>
      <c r="E156" t="s">
        <v>16</v>
      </c>
      <c r="F156">
        <v>1</v>
      </c>
      <c r="G156">
        <v>2</v>
      </c>
      <c r="H156">
        <v>1</v>
      </c>
      <c r="I156">
        <v>33</v>
      </c>
      <c r="J156">
        <v>2</v>
      </c>
      <c r="K156" t="s">
        <v>25</v>
      </c>
      <c r="L156">
        <v>53</v>
      </c>
    </row>
    <row r="157" spans="1:12" x14ac:dyDescent="0.3">
      <c r="A157">
        <f ca="1">RAND()</f>
        <v>0.52411048161938778</v>
      </c>
      <c r="B157">
        <v>132</v>
      </c>
      <c r="C157" t="s">
        <v>8</v>
      </c>
      <c r="D157" t="s">
        <v>18</v>
      </c>
      <c r="E157" t="s">
        <v>15</v>
      </c>
      <c r="F157">
        <v>1</v>
      </c>
      <c r="G157">
        <v>1</v>
      </c>
      <c r="H157">
        <v>3</v>
      </c>
      <c r="I157">
        <v>28</v>
      </c>
      <c r="J157">
        <v>4</v>
      </c>
      <c r="K157" t="s">
        <v>36</v>
      </c>
      <c r="L157">
        <v>418</v>
      </c>
    </row>
    <row r="158" spans="1:12" x14ac:dyDescent="0.3">
      <c r="A158">
        <f ca="1">RAND()</f>
        <v>0.83923295454489655</v>
      </c>
      <c r="B158">
        <v>133</v>
      </c>
      <c r="C158" t="s">
        <v>7</v>
      </c>
      <c r="D158" t="s">
        <v>20</v>
      </c>
      <c r="E158" t="s">
        <v>14</v>
      </c>
      <c r="F158">
        <v>1</v>
      </c>
      <c r="G158">
        <v>2</v>
      </c>
      <c r="H158">
        <v>0</v>
      </c>
      <c r="I158">
        <v>49</v>
      </c>
      <c r="J158">
        <v>2</v>
      </c>
      <c r="K158" t="s">
        <v>37</v>
      </c>
      <c r="L158">
        <v>49</v>
      </c>
    </row>
    <row r="159" spans="1:12" x14ac:dyDescent="0.3">
      <c r="A159">
        <f ca="1">RAND()</f>
        <v>0.5083003594035036</v>
      </c>
      <c r="B159">
        <v>134</v>
      </c>
      <c r="C159" t="s">
        <v>8</v>
      </c>
      <c r="D159" t="s">
        <v>20</v>
      </c>
      <c r="E159" t="s">
        <v>16</v>
      </c>
      <c r="F159">
        <v>1</v>
      </c>
      <c r="G159">
        <v>3</v>
      </c>
      <c r="H159">
        <v>6</v>
      </c>
      <c r="I159">
        <v>34</v>
      </c>
      <c r="J159">
        <v>8</v>
      </c>
      <c r="K159" t="s">
        <v>37</v>
      </c>
      <c r="L159">
        <v>490</v>
      </c>
    </row>
    <row r="160" spans="1:12" x14ac:dyDescent="0.3">
      <c r="A160">
        <f ca="1">RAND()</f>
        <v>0.80330298654234822</v>
      </c>
      <c r="B160">
        <v>136</v>
      </c>
      <c r="C160" t="s">
        <v>8</v>
      </c>
      <c r="D160" t="s">
        <v>18</v>
      </c>
      <c r="E160" t="s">
        <v>14</v>
      </c>
      <c r="F160">
        <v>1</v>
      </c>
      <c r="G160">
        <v>2</v>
      </c>
      <c r="H160">
        <v>0</v>
      </c>
      <c r="I160">
        <v>43</v>
      </c>
      <c r="J160">
        <v>3</v>
      </c>
      <c r="K160" t="s">
        <v>25</v>
      </c>
      <c r="L160">
        <v>32</v>
      </c>
    </row>
    <row r="161" spans="1:12" x14ac:dyDescent="0.3">
      <c r="A161">
        <f ca="1">RAND()</f>
        <v>0.11191812318324879</v>
      </c>
      <c r="B161">
        <v>137</v>
      </c>
      <c r="C161" t="s">
        <v>8</v>
      </c>
      <c r="D161" t="s">
        <v>22</v>
      </c>
      <c r="E161" t="s">
        <v>16</v>
      </c>
      <c r="F161">
        <v>1</v>
      </c>
      <c r="G161">
        <v>3</v>
      </c>
      <c r="H161">
        <v>0</v>
      </c>
      <c r="I161">
        <v>31</v>
      </c>
      <c r="J161">
        <v>1</v>
      </c>
      <c r="K161" t="s">
        <v>32</v>
      </c>
      <c r="L161">
        <v>50</v>
      </c>
    </row>
    <row r="162" spans="1:12" x14ac:dyDescent="0.3">
      <c r="A162">
        <f ca="1">RAND()</f>
        <v>2.8757995717943907E-2</v>
      </c>
      <c r="B162">
        <v>138</v>
      </c>
      <c r="C162" t="s">
        <v>7</v>
      </c>
      <c r="D162" t="s">
        <v>18</v>
      </c>
      <c r="E162" t="s">
        <v>13</v>
      </c>
      <c r="F162">
        <v>1</v>
      </c>
      <c r="G162">
        <v>2</v>
      </c>
      <c r="H162">
        <v>0</v>
      </c>
      <c r="I162">
        <v>38</v>
      </c>
      <c r="J162">
        <v>4</v>
      </c>
      <c r="K162" t="s">
        <v>26</v>
      </c>
      <c r="L162">
        <v>5</v>
      </c>
    </row>
    <row r="163" spans="1:12" x14ac:dyDescent="0.3">
      <c r="A163">
        <f ca="1">RAND()</f>
        <v>0.21620812993105809</v>
      </c>
      <c r="B163">
        <v>139</v>
      </c>
      <c r="C163" t="s">
        <v>8</v>
      </c>
      <c r="D163" t="s">
        <v>18</v>
      </c>
      <c r="E163" t="s">
        <v>16</v>
      </c>
      <c r="F163">
        <v>1</v>
      </c>
      <c r="G163">
        <v>3</v>
      </c>
      <c r="H163">
        <v>4</v>
      </c>
      <c r="I163">
        <v>41</v>
      </c>
      <c r="J163">
        <v>9</v>
      </c>
      <c r="K163" t="s">
        <v>32</v>
      </c>
      <c r="L163">
        <v>452</v>
      </c>
    </row>
    <row r="164" spans="1:12" x14ac:dyDescent="0.3">
      <c r="A164">
        <f ca="1">RAND()</f>
        <v>0.7485584930598097</v>
      </c>
      <c r="B164">
        <v>140</v>
      </c>
      <c r="C164" t="s">
        <v>8</v>
      </c>
      <c r="D164" t="s">
        <v>21</v>
      </c>
      <c r="E164" t="s">
        <v>16</v>
      </c>
      <c r="F164">
        <v>1</v>
      </c>
      <c r="G164">
        <v>3</v>
      </c>
      <c r="H164">
        <v>3</v>
      </c>
      <c r="I164">
        <v>38</v>
      </c>
      <c r="J164">
        <v>9</v>
      </c>
      <c r="K164" t="s">
        <v>25</v>
      </c>
      <c r="L164">
        <v>369</v>
      </c>
    </row>
    <row r="165" spans="1:12" x14ac:dyDescent="0.3">
      <c r="A165">
        <f ca="1">RAND()</f>
        <v>0.20485800860947778</v>
      </c>
      <c r="B165">
        <v>141</v>
      </c>
      <c r="C165" t="s">
        <v>8</v>
      </c>
      <c r="D165" t="s">
        <v>21</v>
      </c>
      <c r="E165" t="s">
        <v>14</v>
      </c>
      <c r="F165">
        <v>1</v>
      </c>
      <c r="G165">
        <v>2</v>
      </c>
      <c r="H165">
        <v>3</v>
      </c>
      <c r="I165">
        <v>49</v>
      </c>
      <c r="J165">
        <v>9</v>
      </c>
      <c r="K165" t="s">
        <v>25</v>
      </c>
      <c r="L165">
        <v>268</v>
      </c>
    </row>
    <row r="166" spans="1:12" x14ac:dyDescent="0.3">
      <c r="A166">
        <f ca="1">RAND()</f>
        <v>0.15020732823460159</v>
      </c>
      <c r="B166">
        <v>142</v>
      </c>
      <c r="C166" t="s">
        <v>8</v>
      </c>
      <c r="D166" t="s">
        <v>21</v>
      </c>
      <c r="E166" t="s">
        <v>14</v>
      </c>
      <c r="F166">
        <v>1</v>
      </c>
      <c r="G166">
        <v>2</v>
      </c>
      <c r="H166">
        <v>0</v>
      </c>
      <c r="I166">
        <v>48</v>
      </c>
      <c r="J166">
        <v>0</v>
      </c>
      <c r="K166" t="s">
        <v>25</v>
      </c>
      <c r="L166">
        <v>39</v>
      </c>
    </row>
    <row r="167" spans="1:12" x14ac:dyDescent="0.3">
      <c r="A167">
        <f ca="1">RAND()</f>
        <v>0.28933470878173284</v>
      </c>
      <c r="B167">
        <v>144</v>
      </c>
      <c r="C167" t="s">
        <v>8</v>
      </c>
      <c r="D167" t="s">
        <v>23</v>
      </c>
      <c r="E167" t="s">
        <v>17</v>
      </c>
      <c r="F167">
        <v>1</v>
      </c>
      <c r="G167">
        <v>3</v>
      </c>
      <c r="H167">
        <v>2</v>
      </c>
      <c r="I167">
        <v>41</v>
      </c>
      <c r="J167">
        <v>0</v>
      </c>
      <c r="K167" t="s">
        <v>32</v>
      </c>
      <c r="L167">
        <v>201</v>
      </c>
    </row>
    <row r="168" spans="1:12" x14ac:dyDescent="0.3">
      <c r="A168">
        <f ca="1">RAND()</f>
        <v>0.48369410117996259</v>
      </c>
      <c r="B168">
        <v>145</v>
      </c>
      <c r="C168" t="s">
        <v>8</v>
      </c>
      <c r="D168" t="s">
        <v>20</v>
      </c>
      <c r="E168" t="s">
        <v>16</v>
      </c>
      <c r="F168">
        <v>1</v>
      </c>
      <c r="G168">
        <v>2</v>
      </c>
      <c r="H168">
        <v>2</v>
      </c>
      <c r="I168">
        <v>56</v>
      </c>
      <c r="J168">
        <v>1</v>
      </c>
      <c r="K168" t="s">
        <v>27</v>
      </c>
      <c r="L168">
        <v>222</v>
      </c>
    </row>
    <row r="169" spans="1:12" x14ac:dyDescent="0.3">
      <c r="A169">
        <f ca="1">RAND()</f>
        <v>0.91757287358975947</v>
      </c>
      <c r="B169">
        <v>146</v>
      </c>
      <c r="C169" t="s">
        <v>8</v>
      </c>
      <c r="D169" t="s">
        <v>18</v>
      </c>
      <c r="E169" t="s">
        <v>16</v>
      </c>
      <c r="F169">
        <v>1</v>
      </c>
      <c r="G169">
        <v>3</v>
      </c>
      <c r="H169">
        <v>3</v>
      </c>
      <c r="I169">
        <v>46</v>
      </c>
      <c r="J169">
        <v>9</v>
      </c>
      <c r="K169" t="s">
        <v>37</v>
      </c>
      <c r="L169">
        <v>372</v>
      </c>
    </row>
    <row r="170" spans="1:12" x14ac:dyDescent="0.3">
      <c r="A170">
        <f ca="1">RAND()</f>
        <v>0.48160235284185737</v>
      </c>
      <c r="B170">
        <v>147</v>
      </c>
      <c r="C170" t="s">
        <v>7</v>
      </c>
      <c r="D170" t="s">
        <v>20</v>
      </c>
      <c r="E170" t="s">
        <v>14</v>
      </c>
      <c r="F170">
        <v>1</v>
      </c>
      <c r="G170">
        <v>2</v>
      </c>
      <c r="H170">
        <v>4</v>
      </c>
      <c r="I170">
        <v>45</v>
      </c>
      <c r="J170">
        <v>0</v>
      </c>
      <c r="K170" t="s">
        <v>37</v>
      </c>
      <c r="L170">
        <v>445</v>
      </c>
    </row>
    <row r="171" spans="1:12" x14ac:dyDescent="0.3">
      <c r="A171">
        <f ca="1">RAND()</f>
        <v>0.96926669093589979</v>
      </c>
      <c r="B171">
        <v>148</v>
      </c>
      <c r="C171" t="s">
        <v>8</v>
      </c>
      <c r="D171" t="s">
        <v>18</v>
      </c>
      <c r="E171" t="s">
        <v>14</v>
      </c>
      <c r="F171">
        <v>1</v>
      </c>
      <c r="G171">
        <v>3</v>
      </c>
      <c r="H171">
        <v>2</v>
      </c>
      <c r="I171">
        <v>35</v>
      </c>
      <c r="J171">
        <v>7</v>
      </c>
      <c r="K171" t="s">
        <v>25</v>
      </c>
      <c r="L171">
        <v>161</v>
      </c>
    </row>
    <row r="172" spans="1:12" x14ac:dyDescent="0.3">
      <c r="A172">
        <f ca="1">RAND()</f>
        <v>0.39726083948949742</v>
      </c>
      <c r="B172">
        <v>149</v>
      </c>
      <c r="C172" t="s">
        <v>8</v>
      </c>
      <c r="D172" t="s">
        <v>20</v>
      </c>
      <c r="E172" t="s">
        <v>16</v>
      </c>
      <c r="F172">
        <v>1</v>
      </c>
      <c r="G172">
        <v>2</v>
      </c>
      <c r="H172">
        <v>2</v>
      </c>
      <c r="I172">
        <v>44</v>
      </c>
      <c r="J172">
        <v>5</v>
      </c>
      <c r="K172" t="s">
        <v>36</v>
      </c>
      <c r="L172">
        <v>245</v>
      </c>
    </row>
    <row r="173" spans="1:12" x14ac:dyDescent="0.3">
      <c r="A173">
        <f ca="1">RAND()</f>
        <v>0.36014788828810207</v>
      </c>
      <c r="B173">
        <v>150</v>
      </c>
      <c r="C173" t="s">
        <v>8</v>
      </c>
      <c r="D173" t="s">
        <v>21</v>
      </c>
      <c r="E173" t="s">
        <v>14</v>
      </c>
      <c r="F173">
        <v>1</v>
      </c>
      <c r="G173">
        <v>2</v>
      </c>
      <c r="H173">
        <v>2</v>
      </c>
      <c r="I173">
        <v>32</v>
      </c>
      <c r="J173">
        <v>4</v>
      </c>
      <c r="K173" t="s">
        <v>25</v>
      </c>
      <c r="L173">
        <v>204</v>
      </c>
    </row>
    <row r="174" spans="1:12" x14ac:dyDescent="0.3">
      <c r="A174">
        <f ca="1">RAND()</f>
        <v>0.96844533611885752</v>
      </c>
      <c r="B174">
        <v>151</v>
      </c>
      <c r="C174" t="s">
        <v>8</v>
      </c>
      <c r="D174" t="s">
        <v>19</v>
      </c>
      <c r="E174" t="s">
        <v>16</v>
      </c>
      <c r="F174">
        <v>1</v>
      </c>
      <c r="G174">
        <v>2</v>
      </c>
      <c r="H174">
        <v>2</v>
      </c>
      <c r="I174">
        <v>55</v>
      </c>
      <c r="J174">
        <v>4</v>
      </c>
      <c r="K174" t="s">
        <v>32</v>
      </c>
      <c r="L174">
        <v>180</v>
      </c>
    </row>
    <row r="175" spans="1:12" x14ac:dyDescent="0.3">
      <c r="A175">
        <f ca="1">RAND()</f>
        <v>8.9475429315586275E-2</v>
      </c>
      <c r="B175">
        <v>152</v>
      </c>
      <c r="C175" t="s">
        <v>8</v>
      </c>
      <c r="D175" t="s">
        <v>22</v>
      </c>
      <c r="E175" t="s">
        <v>13</v>
      </c>
      <c r="F175">
        <v>1</v>
      </c>
      <c r="G175">
        <v>3</v>
      </c>
      <c r="H175">
        <v>3</v>
      </c>
      <c r="I175">
        <v>37</v>
      </c>
      <c r="J175">
        <v>3</v>
      </c>
      <c r="K175" t="s">
        <v>34</v>
      </c>
      <c r="L175">
        <v>344</v>
      </c>
    </row>
    <row r="176" spans="1:12" x14ac:dyDescent="0.3">
      <c r="A176">
        <f ca="1">RAND()</f>
        <v>0.98682615425400855</v>
      </c>
      <c r="B176">
        <v>153</v>
      </c>
      <c r="C176" t="s">
        <v>7</v>
      </c>
      <c r="D176" t="s">
        <v>21</v>
      </c>
      <c r="E176" t="s">
        <v>16</v>
      </c>
      <c r="F176">
        <v>1</v>
      </c>
      <c r="G176">
        <v>2</v>
      </c>
      <c r="H176">
        <v>4</v>
      </c>
      <c r="I176">
        <v>36</v>
      </c>
      <c r="J176">
        <v>0</v>
      </c>
      <c r="K176" t="s">
        <v>25</v>
      </c>
      <c r="L176">
        <v>451</v>
      </c>
    </row>
    <row r="177" spans="1:12" x14ac:dyDescent="0.3">
      <c r="A177">
        <f ca="1">RAND()</f>
        <v>0.6681939385268989</v>
      </c>
      <c r="B177">
        <v>154</v>
      </c>
      <c r="C177" t="s">
        <v>8</v>
      </c>
      <c r="D177" t="s">
        <v>18</v>
      </c>
      <c r="E177" t="s">
        <v>14</v>
      </c>
      <c r="F177">
        <v>1</v>
      </c>
      <c r="G177">
        <v>2</v>
      </c>
      <c r="H177">
        <v>1</v>
      </c>
      <c r="I177">
        <v>35</v>
      </c>
      <c r="J177">
        <v>9</v>
      </c>
      <c r="K177" t="s">
        <v>25</v>
      </c>
      <c r="L177">
        <v>125</v>
      </c>
    </row>
    <row r="178" spans="1:12" x14ac:dyDescent="0.3">
      <c r="A178">
        <f ca="1">RAND()</f>
        <v>0.51240523616360678</v>
      </c>
      <c r="B178">
        <v>155</v>
      </c>
      <c r="C178" t="s">
        <v>7</v>
      </c>
      <c r="D178" t="s">
        <v>18</v>
      </c>
      <c r="E178" t="s">
        <v>14</v>
      </c>
      <c r="F178">
        <v>1</v>
      </c>
      <c r="G178">
        <v>2</v>
      </c>
      <c r="H178">
        <v>2</v>
      </c>
      <c r="I178">
        <v>46</v>
      </c>
      <c r="J178">
        <v>6</v>
      </c>
      <c r="K178" t="s">
        <v>25</v>
      </c>
      <c r="L178">
        <v>170</v>
      </c>
    </row>
    <row r="179" spans="1:12" x14ac:dyDescent="0.3">
      <c r="A179">
        <f ca="1">RAND()</f>
        <v>0.5655769917201916</v>
      </c>
      <c r="B179">
        <v>156</v>
      </c>
      <c r="C179" t="s">
        <v>8</v>
      </c>
      <c r="D179" t="s">
        <v>18</v>
      </c>
      <c r="E179" t="s">
        <v>15</v>
      </c>
      <c r="F179">
        <v>1</v>
      </c>
      <c r="G179">
        <v>2</v>
      </c>
      <c r="H179">
        <v>2</v>
      </c>
      <c r="I179">
        <v>41</v>
      </c>
      <c r="J179">
        <v>8</v>
      </c>
      <c r="K179" t="s">
        <v>32</v>
      </c>
      <c r="L179">
        <v>244</v>
      </c>
    </row>
    <row r="180" spans="1:12" x14ac:dyDescent="0.3">
      <c r="A180">
        <f ca="1">RAND()</f>
        <v>0.58819153523151702</v>
      </c>
      <c r="B180">
        <v>158</v>
      </c>
      <c r="C180" t="s">
        <v>8</v>
      </c>
      <c r="D180" t="s">
        <v>18</v>
      </c>
      <c r="E180" t="s">
        <v>15</v>
      </c>
      <c r="F180">
        <v>1</v>
      </c>
      <c r="G180">
        <v>3</v>
      </c>
      <c r="H180">
        <v>3</v>
      </c>
      <c r="I180">
        <v>43</v>
      </c>
      <c r="J180">
        <v>8</v>
      </c>
      <c r="K180" t="s">
        <v>25</v>
      </c>
      <c r="L180">
        <v>273</v>
      </c>
    </row>
    <row r="181" spans="1:12" x14ac:dyDescent="0.3">
      <c r="A181">
        <f ca="1">RAND()</f>
        <v>0.55839853566305364</v>
      </c>
      <c r="B181">
        <v>159</v>
      </c>
      <c r="C181" t="s">
        <v>8</v>
      </c>
      <c r="D181" t="s">
        <v>21</v>
      </c>
      <c r="E181" t="s">
        <v>16</v>
      </c>
      <c r="F181">
        <v>1</v>
      </c>
      <c r="G181">
        <v>2</v>
      </c>
      <c r="H181">
        <v>1</v>
      </c>
      <c r="I181">
        <v>42</v>
      </c>
      <c r="J181">
        <v>3</v>
      </c>
      <c r="K181" t="s">
        <v>36</v>
      </c>
      <c r="L181">
        <v>89</v>
      </c>
    </row>
    <row r="182" spans="1:12" x14ac:dyDescent="0.3">
      <c r="A182">
        <f ca="1">RAND()</f>
        <v>0.9150606799191543</v>
      </c>
      <c r="B182">
        <v>160</v>
      </c>
      <c r="C182" t="s">
        <v>8</v>
      </c>
      <c r="D182" t="s">
        <v>21</v>
      </c>
      <c r="E182" t="s">
        <v>16</v>
      </c>
      <c r="F182">
        <v>1</v>
      </c>
      <c r="G182">
        <v>2</v>
      </c>
      <c r="H182">
        <v>3</v>
      </c>
      <c r="I182">
        <v>40</v>
      </c>
      <c r="J182">
        <v>3</v>
      </c>
      <c r="K182" t="s">
        <v>25</v>
      </c>
      <c r="L182">
        <v>292</v>
      </c>
    </row>
    <row r="183" spans="1:12" x14ac:dyDescent="0.3">
      <c r="A183">
        <f ca="1">RAND()</f>
        <v>0.91349787014673633</v>
      </c>
      <c r="B183">
        <v>161</v>
      </c>
      <c r="C183" t="s">
        <v>8</v>
      </c>
      <c r="D183" t="s">
        <v>20</v>
      </c>
      <c r="E183" t="s">
        <v>14</v>
      </c>
      <c r="F183">
        <v>1</v>
      </c>
      <c r="G183">
        <v>2</v>
      </c>
      <c r="H183">
        <v>6</v>
      </c>
      <c r="I183">
        <v>27</v>
      </c>
      <c r="J183">
        <v>9</v>
      </c>
      <c r="K183" t="s">
        <v>25</v>
      </c>
      <c r="L183">
        <v>486</v>
      </c>
    </row>
    <row r="184" spans="1:12" x14ac:dyDescent="0.3">
      <c r="A184">
        <f ca="1">RAND()</f>
        <v>0.27917238985235882</v>
      </c>
      <c r="B184">
        <v>162</v>
      </c>
      <c r="C184" t="s">
        <v>8</v>
      </c>
      <c r="D184" t="s">
        <v>18</v>
      </c>
      <c r="E184" t="s">
        <v>14</v>
      </c>
      <c r="F184">
        <v>1</v>
      </c>
      <c r="G184">
        <v>2</v>
      </c>
      <c r="H184">
        <v>1</v>
      </c>
      <c r="I184">
        <v>58</v>
      </c>
      <c r="J184">
        <v>4</v>
      </c>
      <c r="K184" t="s">
        <v>37</v>
      </c>
      <c r="L184">
        <v>113</v>
      </c>
    </row>
    <row r="185" spans="1:12" x14ac:dyDescent="0.3">
      <c r="A185">
        <f ca="1">RAND()</f>
        <v>0.77553985676176251</v>
      </c>
      <c r="B185">
        <v>163</v>
      </c>
      <c r="C185" t="s">
        <v>8</v>
      </c>
      <c r="D185" t="s">
        <v>20</v>
      </c>
      <c r="E185" t="s">
        <v>12</v>
      </c>
      <c r="F185">
        <v>1</v>
      </c>
      <c r="G185">
        <v>2</v>
      </c>
      <c r="H185">
        <v>1</v>
      </c>
      <c r="I185">
        <v>32</v>
      </c>
      <c r="J185">
        <v>2</v>
      </c>
      <c r="K185" t="s">
        <v>25</v>
      </c>
      <c r="L185">
        <v>96</v>
      </c>
    </row>
    <row r="186" spans="1:12" x14ac:dyDescent="0.3">
      <c r="A186">
        <f ca="1">RAND()</f>
        <v>0.80275281913220964</v>
      </c>
      <c r="B186">
        <v>164</v>
      </c>
      <c r="C186" t="s">
        <v>8</v>
      </c>
      <c r="D186" t="s">
        <v>19</v>
      </c>
      <c r="E186" t="s">
        <v>14</v>
      </c>
      <c r="F186">
        <v>1</v>
      </c>
      <c r="G186">
        <v>4</v>
      </c>
      <c r="H186">
        <v>1</v>
      </c>
      <c r="I186">
        <v>52</v>
      </c>
      <c r="J186">
        <v>9</v>
      </c>
      <c r="K186" t="s">
        <v>38</v>
      </c>
      <c r="L186">
        <v>58</v>
      </c>
    </row>
    <row r="187" spans="1:12" x14ac:dyDescent="0.3">
      <c r="A187">
        <f ca="1">RAND()</f>
        <v>0.3402007309448154</v>
      </c>
      <c r="B187">
        <v>165</v>
      </c>
      <c r="C187" t="s">
        <v>7</v>
      </c>
      <c r="D187" t="s">
        <v>18</v>
      </c>
      <c r="E187" t="s">
        <v>14</v>
      </c>
      <c r="F187">
        <v>1</v>
      </c>
      <c r="G187">
        <v>2</v>
      </c>
      <c r="H187">
        <v>1</v>
      </c>
      <c r="I187">
        <v>31</v>
      </c>
      <c r="J187">
        <v>5</v>
      </c>
      <c r="K187" t="s">
        <v>37</v>
      </c>
      <c r="L187">
        <v>133</v>
      </c>
    </row>
    <row r="188" spans="1:12" x14ac:dyDescent="0.3">
      <c r="A188">
        <f ca="1">RAND()</f>
        <v>0.20274980472226345</v>
      </c>
      <c r="B188">
        <v>166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29</v>
      </c>
      <c r="J188">
        <v>7</v>
      </c>
      <c r="K188" t="s">
        <v>25</v>
      </c>
      <c r="L188">
        <v>346</v>
      </c>
    </row>
    <row r="189" spans="1:12" x14ac:dyDescent="0.3">
      <c r="A189">
        <f ca="1">RAND()</f>
        <v>0.72057663693353791</v>
      </c>
      <c r="B189">
        <v>167</v>
      </c>
      <c r="C189" t="s">
        <v>8</v>
      </c>
      <c r="D189" t="s">
        <v>22</v>
      </c>
      <c r="E189" t="s">
        <v>15</v>
      </c>
      <c r="F189">
        <v>1</v>
      </c>
      <c r="G189">
        <v>2</v>
      </c>
      <c r="H189">
        <v>1</v>
      </c>
      <c r="I189">
        <v>36</v>
      </c>
      <c r="J189">
        <v>3</v>
      </c>
      <c r="K189" t="s">
        <v>36</v>
      </c>
      <c r="L189">
        <v>105</v>
      </c>
    </row>
    <row r="190" spans="1:12" x14ac:dyDescent="0.3">
      <c r="A190">
        <f ca="1">RAND()</f>
        <v>0.54103444998191952</v>
      </c>
      <c r="B190">
        <v>168</v>
      </c>
      <c r="C190" t="s">
        <v>8</v>
      </c>
      <c r="D190" t="s">
        <v>19</v>
      </c>
      <c r="E190" t="s">
        <v>16</v>
      </c>
      <c r="F190">
        <v>1</v>
      </c>
      <c r="G190">
        <v>2</v>
      </c>
      <c r="H190">
        <v>3</v>
      </c>
      <c r="I190">
        <v>33</v>
      </c>
      <c r="J190">
        <v>9</v>
      </c>
      <c r="K190" t="s">
        <v>37</v>
      </c>
      <c r="L190">
        <v>414</v>
      </c>
    </row>
    <row r="191" spans="1:12" x14ac:dyDescent="0.3">
      <c r="A191">
        <f ca="1">RAND()</f>
        <v>0.78872816313907201</v>
      </c>
      <c r="B191">
        <v>169</v>
      </c>
      <c r="C191" t="s">
        <v>7</v>
      </c>
      <c r="D191" t="s">
        <v>19</v>
      </c>
      <c r="E191" t="s">
        <v>16</v>
      </c>
      <c r="F191">
        <v>1</v>
      </c>
      <c r="G191">
        <v>2</v>
      </c>
      <c r="H191">
        <v>3</v>
      </c>
      <c r="I191">
        <v>42</v>
      </c>
      <c r="J191">
        <v>7</v>
      </c>
      <c r="K191" t="s">
        <v>37</v>
      </c>
      <c r="L191">
        <v>419</v>
      </c>
    </row>
    <row r="192" spans="1:12" x14ac:dyDescent="0.3">
      <c r="A192">
        <f ca="1">RAND()</f>
        <v>5.4281532214762285E-2</v>
      </c>
      <c r="B192">
        <v>170</v>
      </c>
      <c r="C192" t="s">
        <v>8</v>
      </c>
      <c r="D192" t="s">
        <v>20</v>
      </c>
      <c r="E192" t="s">
        <v>16</v>
      </c>
      <c r="F192">
        <v>1</v>
      </c>
      <c r="G192">
        <v>3</v>
      </c>
      <c r="H192">
        <v>2</v>
      </c>
      <c r="I192">
        <v>24</v>
      </c>
      <c r="J192">
        <v>2</v>
      </c>
      <c r="K192" t="s">
        <v>25</v>
      </c>
      <c r="L192">
        <v>208</v>
      </c>
    </row>
    <row r="193" spans="1:12" x14ac:dyDescent="0.3">
      <c r="A193">
        <f ca="1">RAND()</f>
        <v>0.11285145446317602</v>
      </c>
      <c r="B193">
        <v>172</v>
      </c>
      <c r="C193" t="s">
        <v>8</v>
      </c>
      <c r="D193" t="s">
        <v>21</v>
      </c>
      <c r="E193" t="s">
        <v>13</v>
      </c>
      <c r="F193">
        <v>1</v>
      </c>
      <c r="G193">
        <v>2</v>
      </c>
      <c r="H193">
        <v>3</v>
      </c>
      <c r="I193">
        <v>40</v>
      </c>
      <c r="J193">
        <v>4</v>
      </c>
      <c r="K193" t="s">
        <v>25</v>
      </c>
      <c r="L193">
        <v>402</v>
      </c>
    </row>
    <row r="194" spans="1:12" x14ac:dyDescent="0.3">
      <c r="A194">
        <f ca="1">RAND()</f>
        <v>6.8315106361420685E-2</v>
      </c>
      <c r="B194">
        <v>174</v>
      </c>
      <c r="C194" t="s">
        <v>8</v>
      </c>
      <c r="D194" t="s">
        <v>22</v>
      </c>
      <c r="E194" t="s">
        <v>14</v>
      </c>
      <c r="F194">
        <v>1</v>
      </c>
      <c r="G194">
        <v>2</v>
      </c>
      <c r="H194">
        <v>1</v>
      </c>
      <c r="I194">
        <v>52</v>
      </c>
      <c r="J194">
        <v>9</v>
      </c>
      <c r="K194" t="s">
        <v>37</v>
      </c>
      <c r="L194">
        <v>76</v>
      </c>
    </row>
    <row r="195" spans="1:12" x14ac:dyDescent="0.3">
      <c r="A195">
        <f ca="1">RAND()</f>
        <v>0.10390107732644505</v>
      </c>
      <c r="B195">
        <v>175</v>
      </c>
      <c r="C195" t="s">
        <v>8</v>
      </c>
      <c r="D195" t="s">
        <v>20</v>
      </c>
      <c r="E195" t="s">
        <v>12</v>
      </c>
      <c r="F195">
        <v>1</v>
      </c>
      <c r="G195">
        <v>2</v>
      </c>
      <c r="H195">
        <v>0</v>
      </c>
      <c r="I195">
        <v>50</v>
      </c>
      <c r="J195">
        <v>4</v>
      </c>
      <c r="K195" t="s">
        <v>25</v>
      </c>
      <c r="L195">
        <v>3</v>
      </c>
    </row>
    <row r="196" spans="1:12" x14ac:dyDescent="0.3">
      <c r="A196">
        <f ca="1">RAND()</f>
        <v>0.60820140599504158</v>
      </c>
      <c r="B196">
        <v>176</v>
      </c>
      <c r="C196" t="s">
        <v>7</v>
      </c>
      <c r="D196" t="s">
        <v>21</v>
      </c>
      <c r="E196" t="s">
        <v>15</v>
      </c>
      <c r="F196">
        <v>1</v>
      </c>
      <c r="G196">
        <v>2</v>
      </c>
      <c r="H196">
        <v>0</v>
      </c>
      <c r="I196">
        <v>30</v>
      </c>
      <c r="J196">
        <v>4</v>
      </c>
      <c r="K196" t="s">
        <v>37</v>
      </c>
      <c r="L196">
        <v>4</v>
      </c>
    </row>
    <row r="197" spans="1:12" x14ac:dyDescent="0.3">
      <c r="A197">
        <f ca="1">RAND()</f>
        <v>0.13261085423995433</v>
      </c>
      <c r="B197">
        <v>177</v>
      </c>
      <c r="C197" t="s">
        <v>8</v>
      </c>
      <c r="D197" t="s">
        <v>20</v>
      </c>
      <c r="E197" t="s">
        <v>14</v>
      </c>
      <c r="F197">
        <v>1</v>
      </c>
      <c r="G197">
        <v>3</v>
      </c>
      <c r="H197">
        <v>1</v>
      </c>
      <c r="I197">
        <v>44</v>
      </c>
      <c r="J197">
        <v>5</v>
      </c>
      <c r="K197" t="s">
        <v>27</v>
      </c>
      <c r="L197">
        <v>127</v>
      </c>
    </row>
    <row r="198" spans="1:12" x14ac:dyDescent="0.3">
      <c r="A198">
        <f ca="1">RAND()</f>
        <v>0.93536966530298216</v>
      </c>
      <c r="B198">
        <v>179</v>
      </c>
      <c r="C198" t="s">
        <v>8</v>
      </c>
      <c r="D198" t="s">
        <v>20</v>
      </c>
      <c r="E198" t="s">
        <v>16</v>
      </c>
      <c r="F198">
        <v>1</v>
      </c>
      <c r="G198">
        <v>3</v>
      </c>
      <c r="H198">
        <v>3</v>
      </c>
      <c r="I198">
        <v>55</v>
      </c>
      <c r="J198">
        <v>5</v>
      </c>
      <c r="K198" t="s">
        <v>36</v>
      </c>
      <c r="L198">
        <v>275</v>
      </c>
    </row>
    <row r="199" spans="1:12" x14ac:dyDescent="0.3">
      <c r="A199">
        <f ca="1">RAND()</f>
        <v>0.98651340612317207</v>
      </c>
      <c r="B199">
        <v>180</v>
      </c>
      <c r="C199" t="s">
        <v>8</v>
      </c>
      <c r="D199" t="s">
        <v>21</v>
      </c>
      <c r="E199" t="s">
        <v>13</v>
      </c>
      <c r="F199">
        <v>1</v>
      </c>
      <c r="G199">
        <v>3</v>
      </c>
      <c r="H199">
        <v>3</v>
      </c>
      <c r="I199">
        <v>39</v>
      </c>
      <c r="J199">
        <v>4</v>
      </c>
      <c r="K199" t="s">
        <v>25</v>
      </c>
      <c r="L199">
        <v>265</v>
      </c>
    </row>
    <row r="200" spans="1:12" x14ac:dyDescent="0.3">
      <c r="A200">
        <f ca="1">RAND()</f>
        <v>0.99469712200565696</v>
      </c>
      <c r="B200">
        <v>181</v>
      </c>
      <c r="C200" t="s">
        <v>7</v>
      </c>
      <c r="D200" t="s">
        <v>19</v>
      </c>
      <c r="E200" t="s">
        <v>14</v>
      </c>
      <c r="F200">
        <v>1</v>
      </c>
      <c r="G200">
        <v>2</v>
      </c>
      <c r="H200">
        <v>1</v>
      </c>
      <c r="I200">
        <v>35</v>
      </c>
      <c r="J200">
        <v>8</v>
      </c>
      <c r="K200" t="s">
        <v>32</v>
      </c>
      <c r="L200">
        <v>139</v>
      </c>
    </row>
    <row r="201" spans="1:12" x14ac:dyDescent="0.3">
      <c r="A201">
        <f ca="1">RAND()</f>
        <v>0.72270466588053295</v>
      </c>
      <c r="B201">
        <v>182</v>
      </c>
      <c r="C201" t="s">
        <v>7</v>
      </c>
      <c r="D201" t="s">
        <v>18</v>
      </c>
      <c r="E201" t="s">
        <v>15</v>
      </c>
      <c r="F201">
        <v>1</v>
      </c>
      <c r="G201">
        <v>2</v>
      </c>
      <c r="H201">
        <v>2</v>
      </c>
      <c r="I201">
        <v>47</v>
      </c>
      <c r="J201">
        <v>8</v>
      </c>
      <c r="K201" t="s">
        <v>36</v>
      </c>
      <c r="L201">
        <v>194</v>
      </c>
    </row>
    <row r="202" spans="1:12" x14ac:dyDescent="0.3">
      <c r="A202">
        <f ca="1">RAND()</f>
        <v>0.98882317491138005</v>
      </c>
      <c r="B202">
        <v>184</v>
      </c>
      <c r="C202" t="s">
        <v>8</v>
      </c>
      <c r="D202" t="s">
        <v>18</v>
      </c>
      <c r="E202" t="s">
        <v>15</v>
      </c>
      <c r="F202">
        <v>1</v>
      </c>
      <c r="G202">
        <v>2</v>
      </c>
      <c r="H202">
        <v>3</v>
      </c>
      <c r="I202">
        <v>36</v>
      </c>
      <c r="J202">
        <v>0</v>
      </c>
      <c r="K202" t="s">
        <v>25</v>
      </c>
      <c r="L202">
        <v>358</v>
      </c>
    </row>
    <row r="203" spans="1:12" x14ac:dyDescent="0.3">
      <c r="A203">
        <f ca="1">RAND()</f>
        <v>0.51262557979615697</v>
      </c>
      <c r="B203">
        <v>185</v>
      </c>
      <c r="C203" t="s">
        <v>8</v>
      </c>
      <c r="D203" t="s">
        <v>18</v>
      </c>
      <c r="E203" t="s">
        <v>16</v>
      </c>
      <c r="F203">
        <v>1</v>
      </c>
      <c r="G203">
        <v>3</v>
      </c>
      <c r="H203">
        <v>7</v>
      </c>
      <c r="I203">
        <v>56</v>
      </c>
      <c r="J203">
        <v>0</v>
      </c>
      <c r="K203" t="s">
        <v>36</v>
      </c>
      <c r="L203">
        <v>492</v>
      </c>
    </row>
    <row r="204" spans="1:12" x14ac:dyDescent="0.3">
      <c r="A204">
        <f ca="1">RAND()</f>
        <v>0.24369858894040186</v>
      </c>
      <c r="B204">
        <v>186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37</v>
      </c>
      <c r="J204">
        <v>8</v>
      </c>
      <c r="K204" t="s">
        <v>36</v>
      </c>
      <c r="L204">
        <v>134</v>
      </c>
    </row>
    <row r="205" spans="1:12" x14ac:dyDescent="0.3">
      <c r="A205">
        <f ca="1">RAND()</f>
        <v>0.17982690619964248</v>
      </c>
      <c r="B205">
        <v>187</v>
      </c>
      <c r="C205" t="s">
        <v>8</v>
      </c>
      <c r="D205" t="s">
        <v>19</v>
      </c>
      <c r="E205" t="s">
        <v>16</v>
      </c>
      <c r="F205">
        <v>1</v>
      </c>
      <c r="G205">
        <v>2</v>
      </c>
      <c r="H205">
        <v>3</v>
      </c>
      <c r="I205">
        <v>49</v>
      </c>
      <c r="J205">
        <v>1</v>
      </c>
      <c r="K205" t="s">
        <v>40</v>
      </c>
      <c r="L205">
        <v>297</v>
      </c>
    </row>
    <row r="206" spans="1:12" x14ac:dyDescent="0.3">
      <c r="A206">
        <f ca="1">RAND()</f>
        <v>0.64284596192731747</v>
      </c>
      <c r="B206">
        <v>188</v>
      </c>
      <c r="C206" t="s">
        <v>8</v>
      </c>
      <c r="D206" t="s">
        <v>19</v>
      </c>
      <c r="E206" t="s">
        <v>16</v>
      </c>
      <c r="F206">
        <v>1</v>
      </c>
      <c r="G206">
        <v>2</v>
      </c>
      <c r="H206">
        <v>4</v>
      </c>
      <c r="I206">
        <v>40</v>
      </c>
      <c r="J206">
        <v>9</v>
      </c>
      <c r="K206" t="s">
        <v>25</v>
      </c>
      <c r="L206">
        <v>425</v>
      </c>
    </row>
    <row r="207" spans="1:12" x14ac:dyDescent="0.3">
      <c r="A207">
        <f ca="1">RAND()</f>
        <v>1.3172107798568256E-2</v>
      </c>
      <c r="B207">
        <v>189</v>
      </c>
      <c r="C207" t="s">
        <v>8</v>
      </c>
      <c r="D207" t="s">
        <v>18</v>
      </c>
      <c r="E207" t="s">
        <v>14</v>
      </c>
      <c r="F207">
        <v>1</v>
      </c>
      <c r="G207">
        <v>2</v>
      </c>
      <c r="H207">
        <v>3</v>
      </c>
      <c r="I207">
        <v>55</v>
      </c>
      <c r="J207">
        <v>4</v>
      </c>
      <c r="K207" t="s">
        <v>25</v>
      </c>
      <c r="L207">
        <v>323</v>
      </c>
    </row>
    <row r="208" spans="1:12" x14ac:dyDescent="0.3">
      <c r="A208">
        <f ca="1">RAND()</f>
        <v>0.70672554388019748</v>
      </c>
      <c r="B208">
        <v>190</v>
      </c>
      <c r="C208" t="s">
        <v>7</v>
      </c>
      <c r="D208" t="s">
        <v>19</v>
      </c>
      <c r="E208" t="s">
        <v>14</v>
      </c>
      <c r="F208">
        <v>1</v>
      </c>
      <c r="G208">
        <v>1</v>
      </c>
      <c r="H208">
        <v>1</v>
      </c>
      <c r="I208">
        <v>49</v>
      </c>
      <c r="J208">
        <v>9</v>
      </c>
      <c r="K208" t="s">
        <v>25</v>
      </c>
      <c r="L208">
        <v>67</v>
      </c>
    </row>
    <row r="209" spans="1:12" x14ac:dyDescent="0.3">
      <c r="A209">
        <f ca="1">RAND()</f>
        <v>0.53101129688799154</v>
      </c>
      <c r="B209">
        <v>191</v>
      </c>
      <c r="C209" t="s">
        <v>8</v>
      </c>
      <c r="D209" t="s">
        <v>19</v>
      </c>
      <c r="E209" t="s">
        <v>16</v>
      </c>
      <c r="F209">
        <v>1</v>
      </c>
      <c r="G209">
        <v>2</v>
      </c>
      <c r="H209">
        <v>3</v>
      </c>
      <c r="I209">
        <v>45</v>
      </c>
      <c r="J209">
        <v>9</v>
      </c>
      <c r="K209" t="s">
        <v>25</v>
      </c>
      <c r="L209">
        <v>407</v>
      </c>
    </row>
    <row r="210" spans="1:12" x14ac:dyDescent="0.3">
      <c r="A210">
        <f ca="1">RAND()</f>
        <v>0.59940881789468226</v>
      </c>
      <c r="B210">
        <v>192</v>
      </c>
      <c r="C210" t="s">
        <v>8</v>
      </c>
      <c r="D210" t="s">
        <v>22</v>
      </c>
      <c r="E210" t="s">
        <v>14</v>
      </c>
      <c r="F210">
        <v>1</v>
      </c>
      <c r="G210">
        <v>3</v>
      </c>
      <c r="H210">
        <v>3</v>
      </c>
      <c r="I210">
        <v>43</v>
      </c>
      <c r="J210">
        <v>0</v>
      </c>
      <c r="K210" t="s">
        <v>25</v>
      </c>
      <c r="L210">
        <v>246</v>
      </c>
    </row>
    <row r="211" spans="1:12" x14ac:dyDescent="0.3">
      <c r="A211">
        <f ca="1">RAND()</f>
        <v>0.79907030630353437</v>
      </c>
      <c r="B211">
        <v>193</v>
      </c>
      <c r="C211" t="s">
        <v>8</v>
      </c>
      <c r="D211" t="s">
        <v>20</v>
      </c>
      <c r="E211" t="s">
        <v>14</v>
      </c>
      <c r="F211">
        <v>1</v>
      </c>
      <c r="G211">
        <v>1</v>
      </c>
      <c r="H211">
        <v>3</v>
      </c>
      <c r="I211">
        <v>54</v>
      </c>
      <c r="J211">
        <v>5</v>
      </c>
      <c r="K211" t="s">
        <v>37</v>
      </c>
      <c r="L211">
        <v>351</v>
      </c>
    </row>
    <row r="212" spans="1:12" x14ac:dyDescent="0.3">
      <c r="A212">
        <f ca="1">RAND()</f>
        <v>0.28950844076006976</v>
      </c>
      <c r="B212">
        <v>194</v>
      </c>
      <c r="C212" t="s">
        <v>8</v>
      </c>
      <c r="D212" t="s">
        <v>18</v>
      </c>
      <c r="E212" t="s">
        <v>15</v>
      </c>
      <c r="F212">
        <v>1</v>
      </c>
      <c r="G212">
        <v>2</v>
      </c>
      <c r="H212">
        <v>1</v>
      </c>
      <c r="I212">
        <v>60</v>
      </c>
      <c r="J212">
        <v>0</v>
      </c>
      <c r="K212" t="s">
        <v>25</v>
      </c>
      <c r="L212">
        <v>68</v>
      </c>
    </row>
    <row r="213" spans="1:12" x14ac:dyDescent="0.3">
      <c r="A213">
        <f ca="1">RAND()</f>
        <v>0.87026890663741352</v>
      </c>
      <c r="B213">
        <v>195</v>
      </c>
      <c r="C213" t="s">
        <v>8</v>
      </c>
      <c r="D213" t="s">
        <v>19</v>
      </c>
      <c r="E213" t="s">
        <v>14</v>
      </c>
      <c r="F213">
        <v>1</v>
      </c>
      <c r="G213">
        <v>2</v>
      </c>
      <c r="H213">
        <v>2</v>
      </c>
      <c r="I213">
        <v>36</v>
      </c>
      <c r="J213">
        <v>2</v>
      </c>
      <c r="K213" t="s">
        <v>25</v>
      </c>
      <c r="L213">
        <v>219</v>
      </c>
    </row>
    <row r="214" spans="1:12" x14ac:dyDescent="0.3">
      <c r="A214">
        <f ca="1">RAND()</f>
        <v>0.27038763353023387</v>
      </c>
      <c r="B214">
        <v>196</v>
      </c>
      <c r="C214" t="s">
        <v>8</v>
      </c>
      <c r="D214" t="s">
        <v>21</v>
      </c>
      <c r="E214" t="s">
        <v>14</v>
      </c>
      <c r="F214">
        <v>1</v>
      </c>
      <c r="G214">
        <v>3</v>
      </c>
      <c r="H214">
        <v>3</v>
      </c>
      <c r="I214">
        <v>44</v>
      </c>
      <c r="J214">
        <v>0</v>
      </c>
      <c r="K214" t="s">
        <v>25</v>
      </c>
      <c r="L214">
        <v>404</v>
      </c>
    </row>
    <row r="215" spans="1:12" x14ac:dyDescent="0.3">
      <c r="A215">
        <f ca="1">RAND()</f>
        <v>0.31218289276781785</v>
      </c>
      <c r="B215">
        <v>197</v>
      </c>
      <c r="C215" t="s">
        <v>8</v>
      </c>
      <c r="D215" t="s">
        <v>18</v>
      </c>
      <c r="E215" t="s">
        <v>12</v>
      </c>
      <c r="F215">
        <v>1</v>
      </c>
      <c r="G215">
        <v>2</v>
      </c>
      <c r="H215">
        <v>5</v>
      </c>
      <c r="I215">
        <v>39</v>
      </c>
      <c r="J215">
        <v>5</v>
      </c>
      <c r="K215" t="s">
        <v>37</v>
      </c>
      <c r="L215">
        <v>481</v>
      </c>
    </row>
    <row r="216" spans="1:12" x14ac:dyDescent="0.3">
      <c r="A216">
        <f ca="1">RAND()</f>
        <v>0.76931456767840645</v>
      </c>
      <c r="B216">
        <v>198</v>
      </c>
      <c r="C216" t="s">
        <v>8</v>
      </c>
      <c r="D216" t="s">
        <v>18</v>
      </c>
      <c r="E216" t="s">
        <v>16</v>
      </c>
      <c r="F216">
        <v>1</v>
      </c>
      <c r="G216">
        <v>2</v>
      </c>
      <c r="H216">
        <v>2</v>
      </c>
      <c r="I216">
        <v>34</v>
      </c>
      <c r="J216">
        <v>2</v>
      </c>
      <c r="K216" t="s">
        <v>25</v>
      </c>
      <c r="L216">
        <v>163</v>
      </c>
    </row>
    <row r="217" spans="1:12" x14ac:dyDescent="0.3">
      <c r="A217">
        <f ca="1">RAND()</f>
        <v>0.4250052546948172</v>
      </c>
      <c r="B217">
        <v>199</v>
      </c>
      <c r="C217" t="s">
        <v>8</v>
      </c>
      <c r="D217" t="s">
        <v>18</v>
      </c>
      <c r="E217" t="s">
        <v>15</v>
      </c>
      <c r="F217">
        <v>1</v>
      </c>
      <c r="G217">
        <v>3</v>
      </c>
      <c r="H217">
        <v>1</v>
      </c>
      <c r="I217">
        <v>31</v>
      </c>
      <c r="J217">
        <v>5</v>
      </c>
      <c r="K217" t="s">
        <v>25</v>
      </c>
      <c r="L217">
        <v>158</v>
      </c>
    </row>
    <row r="218" spans="1:12" x14ac:dyDescent="0.3">
      <c r="A218">
        <f ca="1">RAND()</f>
        <v>0.19893669060746166</v>
      </c>
      <c r="B218">
        <v>200</v>
      </c>
      <c r="C218" t="s">
        <v>8</v>
      </c>
      <c r="D218" t="s">
        <v>19</v>
      </c>
      <c r="E218" t="s">
        <v>14</v>
      </c>
      <c r="F218">
        <v>1</v>
      </c>
      <c r="G218">
        <v>2</v>
      </c>
      <c r="H218">
        <v>2</v>
      </c>
      <c r="I218">
        <v>44</v>
      </c>
      <c r="J218">
        <v>9</v>
      </c>
      <c r="K218" t="s">
        <v>32</v>
      </c>
      <c r="L218">
        <v>181</v>
      </c>
    </row>
    <row r="219" spans="1:12" x14ac:dyDescent="0.3">
      <c r="A219">
        <f ca="1">RAND()</f>
        <v>0.19713910831399462</v>
      </c>
      <c r="B219">
        <v>201</v>
      </c>
      <c r="C219" t="s">
        <v>7</v>
      </c>
      <c r="D219" t="s">
        <v>19</v>
      </c>
      <c r="E219" t="s">
        <v>13</v>
      </c>
      <c r="F219">
        <v>1</v>
      </c>
      <c r="G219">
        <v>2</v>
      </c>
      <c r="H219">
        <v>2</v>
      </c>
      <c r="I219">
        <v>25</v>
      </c>
      <c r="J219">
        <v>0</v>
      </c>
      <c r="K219" t="s">
        <v>37</v>
      </c>
      <c r="L219">
        <v>205</v>
      </c>
    </row>
    <row r="220" spans="1:12" x14ac:dyDescent="0.3">
      <c r="A220">
        <f ca="1">RAND()</f>
        <v>0.74823571048359028</v>
      </c>
      <c r="B220">
        <v>202</v>
      </c>
      <c r="C220" t="s">
        <v>8</v>
      </c>
      <c r="D220" t="s">
        <v>20</v>
      </c>
      <c r="E220" t="s">
        <v>15</v>
      </c>
      <c r="F220">
        <v>1</v>
      </c>
      <c r="G220">
        <v>3</v>
      </c>
      <c r="H220">
        <v>2</v>
      </c>
      <c r="I220">
        <v>40</v>
      </c>
      <c r="J220">
        <v>8</v>
      </c>
      <c r="K220" t="s">
        <v>44</v>
      </c>
      <c r="L220">
        <v>179</v>
      </c>
    </row>
    <row r="221" spans="1:12" x14ac:dyDescent="0.3">
      <c r="A221">
        <f ca="1">RAND()</f>
        <v>0.72955455315086293</v>
      </c>
      <c r="B221">
        <v>203</v>
      </c>
      <c r="C221" t="s">
        <v>8</v>
      </c>
      <c r="D221" t="s">
        <v>18</v>
      </c>
      <c r="E221" t="s">
        <v>14</v>
      </c>
      <c r="F221">
        <v>1</v>
      </c>
      <c r="G221">
        <v>3</v>
      </c>
      <c r="H221">
        <v>1</v>
      </c>
      <c r="I221">
        <v>50</v>
      </c>
      <c r="J221">
        <v>1</v>
      </c>
      <c r="K221" t="s">
        <v>36</v>
      </c>
      <c r="L221">
        <v>137</v>
      </c>
    </row>
    <row r="222" spans="1:12" x14ac:dyDescent="0.3">
      <c r="A222">
        <f ca="1">RAND()</f>
        <v>0.66914104973543587</v>
      </c>
      <c r="B222">
        <v>204</v>
      </c>
      <c r="C222" t="s">
        <v>8</v>
      </c>
      <c r="D222" t="s">
        <v>18</v>
      </c>
      <c r="E222" t="s">
        <v>16</v>
      </c>
      <c r="F222">
        <v>1</v>
      </c>
      <c r="G222">
        <v>1</v>
      </c>
      <c r="H222">
        <v>3</v>
      </c>
      <c r="I222">
        <v>53</v>
      </c>
      <c r="J222">
        <v>0</v>
      </c>
      <c r="K222" t="s">
        <v>25</v>
      </c>
      <c r="L222">
        <v>334</v>
      </c>
    </row>
    <row r="223" spans="1:12" x14ac:dyDescent="0.3">
      <c r="A223">
        <f ca="1">RAND()</f>
        <v>0.48192575416475913</v>
      </c>
      <c r="B223">
        <v>205</v>
      </c>
      <c r="C223" t="s">
        <v>8</v>
      </c>
      <c r="D223" t="s">
        <v>21</v>
      </c>
      <c r="E223" t="s">
        <v>16</v>
      </c>
      <c r="F223">
        <v>1</v>
      </c>
      <c r="G223">
        <v>2</v>
      </c>
      <c r="H223">
        <v>4</v>
      </c>
      <c r="I223">
        <v>46</v>
      </c>
      <c r="J223">
        <v>1</v>
      </c>
      <c r="K223" t="s">
        <v>25</v>
      </c>
      <c r="L223">
        <v>455</v>
      </c>
    </row>
    <row r="224" spans="1:12" x14ac:dyDescent="0.3">
      <c r="A224">
        <f ca="1">RAND()</f>
        <v>0.36610922340155627</v>
      </c>
      <c r="B224">
        <v>206</v>
      </c>
      <c r="C224" t="s">
        <v>8</v>
      </c>
      <c r="D224" t="s">
        <v>20</v>
      </c>
      <c r="E224" t="s">
        <v>12</v>
      </c>
      <c r="F224">
        <v>1</v>
      </c>
      <c r="G224">
        <v>3</v>
      </c>
      <c r="H224">
        <v>2</v>
      </c>
      <c r="I224">
        <v>57</v>
      </c>
      <c r="J224">
        <v>5</v>
      </c>
      <c r="K224" t="s">
        <v>42</v>
      </c>
      <c r="L224">
        <v>235</v>
      </c>
    </row>
    <row r="225" spans="1:12" x14ac:dyDescent="0.3">
      <c r="A225">
        <f ca="1">RAND()</f>
        <v>0.43601648180549968</v>
      </c>
      <c r="B225">
        <v>207</v>
      </c>
      <c r="C225" t="s">
        <v>8</v>
      </c>
      <c r="D225" t="s">
        <v>22</v>
      </c>
      <c r="E225" t="s">
        <v>15</v>
      </c>
      <c r="F225">
        <v>1</v>
      </c>
      <c r="G225">
        <v>2</v>
      </c>
      <c r="H225">
        <v>3</v>
      </c>
      <c r="I225">
        <v>32</v>
      </c>
      <c r="J225">
        <v>0</v>
      </c>
      <c r="K225" t="s">
        <v>25</v>
      </c>
      <c r="L225">
        <v>417</v>
      </c>
    </row>
    <row r="226" spans="1:12" x14ac:dyDescent="0.3">
      <c r="A226">
        <f ca="1">RAND()</f>
        <v>0.88574800205355042</v>
      </c>
      <c r="B226">
        <v>208</v>
      </c>
      <c r="C226" t="s">
        <v>8</v>
      </c>
      <c r="D226" t="s">
        <v>18</v>
      </c>
      <c r="E226" t="s">
        <v>15</v>
      </c>
      <c r="F226">
        <v>1</v>
      </c>
      <c r="G226">
        <v>3</v>
      </c>
      <c r="H226">
        <v>3</v>
      </c>
      <c r="I226">
        <v>57</v>
      </c>
      <c r="J226">
        <v>9</v>
      </c>
      <c r="K226" t="s">
        <v>25</v>
      </c>
      <c r="L226">
        <v>410</v>
      </c>
    </row>
    <row r="227" spans="1:12" x14ac:dyDescent="0.3">
      <c r="A227">
        <f ca="1">RAND()</f>
        <v>0.65932530900289266</v>
      </c>
      <c r="B227">
        <v>209</v>
      </c>
      <c r="C227" t="s">
        <v>7</v>
      </c>
      <c r="D227" t="s">
        <v>18</v>
      </c>
      <c r="E227" t="s">
        <v>14</v>
      </c>
      <c r="F227">
        <v>1</v>
      </c>
      <c r="G227">
        <v>2</v>
      </c>
      <c r="H227">
        <v>1</v>
      </c>
      <c r="I227">
        <v>59</v>
      </c>
      <c r="J227">
        <v>1</v>
      </c>
      <c r="K227" t="s">
        <v>36</v>
      </c>
      <c r="L227">
        <v>116</v>
      </c>
    </row>
    <row r="228" spans="1:12" x14ac:dyDescent="0.3">
      <c r="A228">
        <f ca="1">RAND()</f>
        <v>0.44891708984338086</v>
      </c>
      <c r="B228">
        <v>210</v>
      </c>
      <c r="C228" t="s">
        <v>7</v>
      </c>
      <c r="D228" t="s">
        <v>20</v>
      </c>
      <c r="E228" t="s">
        <v>16</v>
      </c>
      <c r="F228">
        <v>1</v>
      </c>
      <c r="G228">
        <v>2</v>
      </c>
      <c r="H228">
        <v>9</v>
      </c>
      <c r="I228">
        <v>25</v>
      </c>
      <c r="J228">
        <v>9</v>
      </c>
      <c r="K228" t="s">
        <v>25</v>
      </c>
      <c r="L228">
        <v>497</v>
      </c>
    </row>
    <row r="229" spans="1:12" x14ac:dyDescent="0.3">
      <c r="A229">
        <f ca="1">RAND()</f>
        <v>0.63666179122258448</v>
      </c>
      <c r="B229">
        <v>211</v>
      </c>
      <c r="C229" t="s">
        <v>8</v>
      </c>
      <c r="D229" t="s">
        <v>18</v>
      </c>
      <c r="E229" t="s">
        <v>14</v>
      </c>
      <c r="F229">
        <v>1</v>
      </c>
      <c r="G229">
        <v>3</v>
      </c>
      <c r="H229">
        <v>5</v>
      </c>
      <c r="I229">
        <v>53</v>
      </c>
      <c r="J229">
        <v>7</v>
      </c>
      <c r="K229" t="s">
        <v>25</v>
      </c>
      <c r="L229">
        <v>471</v>
      </c>
    </row>
    <row r="230" spans="1:12" x14ac:dyDescent="0.3">
      <c r="A230">
        <f ca="1">RAND()</f>
        <v>0.48386791492116421</v>
      </c>
      <c r="B230">
        <v>212</v>
      </c>
      <c r="C230" t="s">
        <v>8</v>
      </c>
      <c r="D230" t="s">
        <v>19</v>
      </c>
      <c r="E230" t="s">
        <v>16</v>
      </c>
      <c r="F230">
        <v>1</v>
      </c>
      <c r="G230">
        <v>3</v>
      </c>
      <c r="H230">
        <v>2</v>
      </c>
      <c r="I230">
        <v>41</v>
      </c>
      <c r="J230">
        <v>0</v>
      </c>
      <c r="K230" t="s">
        <v>25</v>
      </c>
      <c r="L230">
        <v>226</v>
      </c>
    </row>
    <row r="231" spans="1:12" x14ac:dyDescent="0.3">
      <c r="A231">
        <f ca="1">RAND()</f>
        <v>0.49390183514947172</v>
      </c>
      <c r="B231">
        <v>213</v>
      </c>
      <c r="C231" t="s">
        <v>7</v>
      </c>
      <c r="D231" t="s">
        <v>22</v>
      </c>
      <c r="E231" t="s">
        <v>13</v>
      </c>
      <c r="F231">
        <v>1</v>
      </c>
      <c r="G231">
        <v>2</v>
      </c>
      <c r="H231">
        <v>1</v>
      </c>
      <c r="I231">
        <v>40</v>
      </c>
      <c r="J231">
        <v>2</v>
      </c>
      <c r="K231" t="s">
        <v>25</v>
      </c>
      <c r="L231">
        <v>119</v>
      </c>
    </row>
    <row r="232" spans="1:12" x14ac:dyDescent="0.3">
      <c r="A232">
        <f ca="1">RAND()</f>
        <v>0.95211574207733629</v>
      </c>
      <c r="B232">
        <v>214</v>
      </c>
      <c r="C232" t="s">
        <v>7</v>
      </c>
      <c r="D232" t="s">
        <v>18</v>
      </c>
      <c r="E232" t="s">
        <v>16</v>
      </c>
      <c r="F232">
        <v>1</v>
      </c>
      <c r="G232">
        <v>3</v>
      </c>
      <c r="H232">
        <v>5</v>
      </c>
      <c r="I232">
        <v>60</v>
      </c>
      <c r="J232">
        <v>0</v>
      </c>
      <c r="K232" t="s">
        <v>37</v>
      </c>
      <c r="L232">
        <v>482</v>
      </c>
    </row>
    <row r="233" spans="1:12" x14ac:dyDescent="0.3">
      <c r="A233">
        <f ca="1">RAND()</f>
        <v>0.31262052972719456</v>
      </c>
      <c r="B233">
        <v>215</v>
      </c>
      <c r="C233" t="s">
        <v>8</v>
      </c>
      <c r="D233" t="s">
        <v>21</v>
      </c>
      <c r="E233" t="s">
        <v>14</v>
      </c>
      <c r="F233">
        <v>1</v>
      </c>
      <c r="G233">
        <v>2</v>
      </c>
      <c r="H233">
        <v>1</v>
      </c>
      <c r="I233">
        <v>41</v>
      </c>
      <c r="J233">
        <v>9</v>
      </c>
      <c r="K233" t="s">
        <v>25</v>
      </c>
      <c r="L233">
        <v>126</v>
      </c>
    </row>
    <row r="234" spans="1:12" x14ac:dyDescent="0.3">
      <c r="A234">
        <f ca="1">RAND()</f>
        <v>0.84201124791187243</v>
      </c>
      <c r="B234">
        <v>216</v>
      </c>
      <c r="C234" t="s">
        <v>8</v>
      </c>
      <c r="D234" t="s">
        <v>19</v>
      </c>
      <c r="E234" t="s">
        <v>14</v>
      </c>
      <c r="F234">
        <v>1</v>
      </c>
      <c r="G234">
        <v>2</v>
      </c>
      <c r="H234">
        <v>2</v>
      </c>
      <c r="I234">
        <v>36</v>
      </c>
      <c r="J234">
        <v>9</v>
      </c>
      <c r="K234" t="s">
        <v>37</v>
      </c>
      <c r="L234">
        <v>165</v>
      </c>
    </row>
    <row r="235" spans="1:12" x14ac:dyDescent="0.3">
      <c r="A235">
        <f ca="1">RAND()</f>
        <v>0.75879810626325206</v>
      </c>
      <c r="B235">
        <v>217</v>
      </c>
      <c r="C235" t="s">
        <v>7</v>
      </c>
      <c r="D235" t="s">
        <v>18</v>
      </c>
      <c r="E235" t="s">
        <v>16</v>
      </c>
      <c r="F235">
        <v>1</v>
      </c>
      <c r="G235">
        <v>3</v>
      </c>
      <c r="H235">
        <v>4</v>
      </c>
      <c r="I235">
        <v>41</v>
      </c>
      <c r="J235">
        <v>6</v>
      </c>
      <c r="K235" t="s">
        <v>25</v>
      </c>
      <c r="L235">
        <v>428</v>
      </c>
    </row>
    <row r="236" spans="1:12" x14ac:dyDescent="0.3">
      <c r="A236">
        <f ca="1">RAND()</f>
        <v>0.48502586361098299</v>
      </c>
      <c r="B236">
        <v>218</v>
      </c>
      <c r="C236" t="s">
        <v>8</v>
      </c>
      <c r="D236" t="s">
        <v>19</v>
      </c>
      <c r="E236" t="s">
        <v>16</v>
      </c>
      <c r="F236">
        <v>1</v>
      </c>
      <c r="G236">
        <v>3</v>
      </c>
      <c r="H236">
        <v>3</v>
      </c>
      <c r="I236">
        <v>57</v>
      </c>
      <c r="J236">
        <v>7</v>
      </c>
      <c r="K236" t="s">
        <v>25</v>
      </c>
      <c r="L236">
        <v>378</v>
      </c>
    </row>
    <row r="237" spans="1:12" x14ac:dyDescent="0.3">
      <c r="A237">
        <f ca="1">RAND()</f>
        <v>8.4875322470046144E-2</v>
      </c>
      <c r="B237">
        <v>219</v>
      </c>
      <c r="C237" t="s">
        <v>8</v>
      </c>
      <c r="D237" t="s">
        <v>21</v>
      </c>
      <c r="E237" t="s">
        <v>14</v>
      </c>
      <c r="F237">
        <v>1</v>
      </c>
      <c r="G237">
        <v>3</v>
      </c>
      <c r="H237">
        <v>3</v>
      </c>
      <c r="I237">
        <v>41</v>
      </c>
      <c r="J237">
        <v>0</v>
      </c>
      <c r="K237" t="s">
        <v>25</v>
      </c>
      <c r="L237">
        <v>295</v>
      </c>
    </row>
    <row r="238" spans="1:12" x14ac:dyDescent="0.3">
      <c r="A238">
        <f ca="1">RAND()</f>
        <v>0.37346649071163962</v>
      </c>
      <c r="B238">
        <v>220</v>
      </c>
      <c r="C238" t="s">
        <v>8</v>
      </c>
      <c r="D238" t="s">
        <v>19</v>
      </c>
      <c r="E238" t="s">
        <v>16</v>
      </c>
      <c r="F238">
        <v>1</v>
      </c>
      <c r="G238">
        <v>2</v>
      </c>
      <c r="H238">
        <v>1</v>
      </c>
      <c r="I238">
        <v>38</v>
      </c>
      <c r="J238">
        <v>9</v>
      </c>
      <c r="K238" t="s">
        <v>36</v>
      </c>
      <c r="L238">
        <v>65</v>
      </c>
    </row>
    <row r="239" spans="1:12" x14ac:dyDescent="0.3">
      <c r="A239">
        <f ca="1">RAND()</f>
        <v>0.28882171278775892</v>
      </c>
      <c r="B239">
        <v>221</v>
      </c>
      <c r="C239" t="s">
        <v>8</v>
      </c>
      <c r="D239" t="s">
        <v>19</v>
      </c>
      <c r="E239" t="s">
        <v>17</v>
      </c>
      <c r="F239">
        <v>1</v>
      </c>
      <c r="G239">
        <v>2</v>
      </c>
      <c r="H239">
        <v>4</v>
      </c>
      <c r="I239">
        <v>38</v>
      </c>
      <c r="J239">
        <v>0</v>
      </c>
      <c r="K239" t="s">
        <v>25</v>
      </c>
      <c r="L239">
        <v>459</v>
      </c>
    </row>
    <row r="240" spans="1:12" x14ac:dyDescent="0.3">
      <c r="A240">
        <f ca="1">RAND()</f>
        <v>8.5744135808189736E-2</v>
      </c>
      <c r="B240">
        <v>222</v>
      </c>
      <c r="C240" t="s">
        <v>8</v>
      </c>
      <c r="D240" t="s">
        <v>23</v>
      </c>
      <c r="E240" t="s">
        <v>17</v>
      </c>
      <c r="F240">
        <v>1</v>
      </c>
      <c r="G240">
        <v>2</v>
      </c>
      <c r="H240">
        <v>3</v>
      </c>
      <c r="I240">
        <v>40</v>
      </c>
      <c r="J240">
        <v>8</v>
      </c>
      <c r="K240" t="s">
        <v>25</v>
      </c>
      <c r="L240">
        <v>367</v>
      </c>
    </row>
    <row r="241" spans="1:12" x14ac:dyDescent="0.3">
      <c r="A241">
        <f ca="1">RAND()</f>
        <v>9.7616112952193079E-2</v>
      </c>
      <c r="B241">
        <v>223</v>
      </c>
      <c r="C241" t="s">
        <v>8</v>
      </c>
      <c r="D241" t="s">
        <v>19</v>
      </c>
      <c r="E241" t="s">
        <v>16</v>
      </c>
      <c r="F241">
        <v>1</v>
      </c>
      <c r="G241">
        <v>2</v>
      </c>
      <c r="H241">
        <v>1</v>
      </c>
      <c r="I241">
        <v>44</v>
      </c>
      <c r="J241">
        <v>9</v>
      </c>
      <c r="K241" t="s">
        <v>25</v>
      </c>
      <c r="L241">
        <v>140</v>
      </c>
    </row>
    <row r="242" spans="1:12" x14ac:dyDescent="0.3">
      <c r="A242">
        <f ca="1">RAND()</f>
        <v>0.1208716410495998</v>
      </c>
      <c r="B242">
        <v>224</v>
      </c>
      <c r="C242" t="s">
        <v>8</v>
      </c>
      <c r="D242" t="s">
        <v>21</v>
      </c>
      <c r="E242" t="s">
        <v>15</v>
      </c>
      <c r="F242">
        <v>1</v>
      </c>
      <c r="G242">
        <v>3</v>
      </c>
      <c r="H242">
        <v>5</v>
      </c>
      <c r="I242">
        <v>34</v>
      </c>
      <c r="J242">
        <v>9</v>
      </c>
      <c r="K242" t="s">
        <v>36</v>
      </c>
      <c r="L242">
        <v>470</v>
      </c>
    </row>
    <row r="243" spans="1:12" x14ac:dyDescent="0.3">
      <c r="A243">
        <f ca="1">RAND()</f>
        <v>0.54644689265547042</v>
      </c>
      <c r="B243">
        <v>225</v>
      </c>
      <c r="C243" t="s">
        <v>8</v>
      </c>
      <c r="D243" t="s">
        <v>19</v>
      </c>
      <c r="E243" t="s">
        <v>16</v>
      </c>
      <c r="F243">
        <v>1</v>
      </c>
      <c r="G243">
        <v>1</v>
      </c>
      <c r="H243">
        <v>1</v>
      </c>
      <c r="I243">
        <v>46</v>
      </c>
      <c r="J243">
        <v>6</v>
      </c>
      <c r="K243" t="s">
        <v>29</v>
      </c>
      <c r="L243">
        <v>129</v>
      </c>
    </row>
    <row r="244" spans="1:12" x14ac:dyDescent="0.3">
      <c r="A244">
        <f ca="1">RAND()</f>
        <v>5.2821789166106581E-2</v>
      </c>
      <c r="B244">
        <v>226</v>
      </c>
      <c r="C244" t="s">
        <v>8</v>
      </c>
      <c r="D244" t="s">
        <v>18</v>
      </c>
      <c r="E244" t="s">
        <v>16</v>
      </c>
      <c r="F244">
        <v>1</v>
      </c>
      <c r="G244">
        <v>3</v>
      </c>
      <c r="H244">
        <v>3</v>
      </c>
      <c r="I244">
        <v>55</v>
      </c>
      <c r="J244">
        <v>6</v>
      </c>
      <c r="K244" t="s">
        <v>25</v>
      </c>
      <c r="L244">
        <v>248</v>
      </c>
    </row>
    <row r="245" spans="1:12" x14ac:dyDescent="0.3">
      <c r="A245">
        <f ca="1">RAND()</f>
        <v>0.55784979456000527</v>
      </c>
      <c r="B245">
        <v>227</v>
      </c>
      <c r="C245" t="s">
        <v>8</v>
      </c>
      <c r="D245" t="s">
        <v>20</v>
      </c>
      <c r="E245" t="s">
        <v>16</v>
      </c>
      <c r="F245">
        <v>1</v>
      </c>
      <c r="G245">
        <v>2</v>
      </c>
      <c r="H245">
        <v>3</v>
      </c>
      <c r="I245">
        <v>51</v>
      </c>
      <c r="J245">
        <v>9</v>
      </c>
      <c r="K245" t="s">
        <v>25</v>
      </c>
      <c r="L245">
        <v>337</v>
      </c>
    </row>
    <row r="246" spans="1:12" x14ac:dyDescent="0.3">
      <c r="A246">
        <f ca="1">RAND()</f>
        <v>0.79658974851473319</v>
      </c>
      <c r="B246">
        <v>228</v>
      </c>
      <c r="C246" t="s">
        <v>8</v>
      </c>
      <c r="D246" t="s">
        <v>20</v>
      </c>
      <c r="E246" t="s">
        <v>15</v>
      </c>
      <c r="F246">
        <v>1</v>
      </c>
      <c r="G246">
        <v>3</v>
      </c>
      <c r="H246">
        <v>3</v>
      </c>
      <c r="I246">
        <v>42</v>
      </c>
      <c r="J246">
        <v>4</v>
      </c>
      <c r="K246" t="s">
        <v>25</v>
      </c>
      <c r="L246">
        <v>389</v>
      </c>
    </row>
    <row r="247" spans="1:12" x14ac:dyDescent="0.3">
      <c r="A247">
        <f ca="1">RAND()</f>
        <v>0.6797929397152801</v>
      </c>
      <c r="B247">
        <v>229</v>
      </c>
      <c r="C247" t="s">
        <v>8</v>
      </c>
      <c r="D247" t="s">
        <v>21</v>
      </c>
      <c r="E247" t="s">
        <v>15</v>
      </c>
      <c r="F247">
        <v>1</v>
      </c>
      <c r="G247">
        <v>2</v>
      </c>
      <c r="H247">
        <v>4</v>
      </c>
      <c r="I247">
        <v>34</v>
      </c>
      <c r="J247">
        <v>4</v>
      </c>
      <c r="K247" t="s">
        <v>25</v>
      </c>
      <c r="L247">
        <v>440</v>
      </c>
    </row>
    <row r="248" spans="1:12" x14ac:dyDescent="0.3">
      <c r="A248">
        <f ca="1">RAND()</f>
        <v>0.9259307652741845</v>
      </c>
      <c r="B248">
        <v>230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3</v>
      </c>
      <c r="I248">
        <v>44</v>
      </c>
      <c r="J248">
        <v>1</v>
      </c>
      <c r="K248" t="s">
        <v>25</v>
      </c>
      <c r="L248">
        <v>381</v>
      </c>
    </row>
    <row r="249" spans="1:12" x14ac:dyDescent="0.3">
      <c r="A249">
        <f ca="1">RAND()</f>
        <v>0.37546349328832784</v>
      </c>
      <c r="B249">
        <v>231</v>
      </c>
      <c r="C249" t="s">
        <v>8</v>
      </c>
      <c r="D249" t="s">
        <v>21</v>
      </c>
      <c r="E249" t="s">
        <v>12</v>
      </c>
      <c r="F249">
        <v>1</v>
      </c>
      <c r="G249">
        <v>2</v>
      </c>
      <c r="H249">
        <v>3</v>
      </c>
      <c r="I249">
        <v>34</v>
      </c>
      <c r="J249">
        <v>4</v>
      </c>
      <c r="K249" t="s">
        <v>37</v>
      </c>
      <c r="L249">
        <v>302</v>
      </c>
    </row>
    <row r="250" spans="1:12" x14ac:dyDescent="0.3">
      <c r="A250">
        <f ca="1">RAND()</f>
        <v>0.75285159211014852</v>
      </c>
      <c r="B250">
        <v>232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37</v>
      </c>
      <c r="J250">
        <v>5</v>
      </c>
      <c r="K250" t="s">
        <v>27</v>
      </c>
      <c r="L250">
        <v>377</v>
      </c>
    </row>
    <row r="251" spans="1:12" x14ac:dyDescent="0.3">
      <c r="A251">
        <f ca="1">RAND()</f>
        <v>0.51979517199447867</v>
      </c>
      <c r="B251">
        <v>234</v>
      </c>
      <c r="C251" t="s">
        <v>7</v>
      </c>
      <c r="D251" t="s">
        <v>19</v>
      </c>
      <c r="E251" t="s">
        <v>14</v>
      </c>
      <c r="F251">
        <v>1</v>
      </c>
      <c r="G251">
        <v>2</v>
      </c>
      <c r="H251">
        <v>1</v>
      </c>
      <c r="I251">
        <v>47</v>
      </c>
      <c r="J251">
        <v>8</v>
      </c>
      <c r="K251" t="s">
        <v>36</v>
      </c>
      <c r="L251">
        <v>91</v>
      </c>
    </row>
    <row r="252" spans="1:12" x14ac:dyDescent="0.3">
      <c r="A252">
        <f ca="1">RAND()</f>
        <v>0.68121568727359738</v>
      </c>
      <c r="B252">
        <v>235</v>
      </c>
      <c r="C252" t="s">
        <v>8</v>
      </c>
      <c r="D252" t="s">
        <v>20</v>
      </c>
      <c r="E252" t="s">
        <v>15</v>
      </c>
      <c r="F252">
        <v>1</v>
      </c>
      <c r="G252">
        <v>2</v>
      </c>
      <c r="H252">
        <v>3</v>
      </c>
      <c r="I252">
        <v>48</v>
      </c>
      <c r="J252">
        <v>6</v>
      </c>
      <c r="K252" t="s">
        <v>25</v>
      </c>
      <c r="L252">
        <v>393</v>
      </c>
    </row>
    <row r="253" spans="1:12" x14ac:dyDescent="0.3">
      <c r="A253">
        <f ca="1">RAND()</f>
        <v>0.14331628019533349</v>
      </c>
      <c r="B253">
        <v>236</v>
      </c>
      <c r="C253" t="s">
        <v>7</v>
      </c>
      <c r="D253" t="s">
        <v>18</v>
      </c>
      <c r="E253" t="s">
        <v>16</v>
      </c>
      <c r="F253">
        <v>1</v>
      </c>
      <c r="G253">
        <v>3</v>
      </c>
      <c r="H253">
        <v>3</v>
      </c>
      <c r="I253">
        <v>46</v>
      </c>
      <c r="J253">
        <v>4</v>
      </c>
      <c r="K253" t="s">
        <v>25</v>
      </c>
      <c r="L253">
        <v>360</v>
      </c>
    </row>
    <row r="254" spans="1:12" x14ac:dyDescent="0.3">
      <c r="A254">
        <f ca="1">RAND()</f>
        <v>0.25905260298842936</v>
      </c>
      <c r="B254">
        <v>237</v>
      </c>
      <c r="C254" t="s">
        <v>8</v>
      </c>
      <c r="D254" t="s">
        <v>19</v>
      </c>
      <c r="E254" t="s">
        <v>14</v>
      </c>
      <c r="F254">
        <v>1</v>
      </c>
      <c r="G254">
        <v>3</v>
      </c>
      <c r="H254">
        <v>0</v>
      </c>
      <c r="I254">
        <v>33</v>
      </c>
      <c r="J254">
        <v>5</v>
      </c>
      <c r="K254" t="s">
        <v>25</v>
      </c>
      <c r="L254">
        <v>16</v>
      </c>
    </row>
    <row r="255" spans="1:12" x14ac:dyDescent="0.3">
      <c r="A255">
        <f ca="1">RAND()</f>
        <v>0.13311515454481937</v>
      </c>
      <c r="B255">
        <v>238</v>
      </c>
      <c r="C255" t="s">
        <v>7</v>
      </c>
      <c r="D255" t="s">
        <v>18</v>
      </c>
      <c r="E255" t="s">
        <v>14</v>
      </c>
      <c r="F255">
        <v>1</v>
      </c>
      <c r="G255">
        <v>2</v>
      </c>
      <c r="H255">
        <v>3</v>
      </c>
      <c r="I255">
        <v>46</v>
      </c>
      <c r="J255">
        <v>0</v>
      </c>
      <c r="K255" t="s">
        <v>37</v>
      </c>
      <c r="L255">
        <v>390</v>
      </c>
    </row>
    <row r="256" spans="1:12" x14ac:dyDescent="0.3">
      <c r="A256">
        <f ca="1">RAND()</f>
        <v>0.9910287395913806</v>
      </c>
      <c r="B256">
        <v>239</v>
      </c>
      <c r="C256" t="s">
        <v>8</v>
      </c>
      <c r="D256" t="s">
        <v>20</v>
      </c>
      <c r="E256" t="s">
        <v>16</v>
      </c>
      <c r="F256">
        <v>1</v>
      </c>
      <c r="G256">
        <v>3</v>
      </c>
      <c r="H256">
        <v>2</v>
      </c>
      <c r="I256">
        <v>31</v>
      </c>
      <c r="J256">
        <v>6</v>
      </c>
      <c r="K256" t="s">
        <v>32</v>
      </c>
      <c r="L256">
        <v>236</v>
      </c>
    </row>
    <row r="257" spans="1:12" x14ac:dyDescent="0.3">
      <c r="A257">
        <f ca="1">RAND()</f>
        <v>0.33635584411436004</v>
      </c>
      <c r="B257">
        <v>240</v>
      </c>
      <c r="C257" t="s">
        <v>8</v>
      </c>
      <c r="D257" t="s">
        <v>18</v>
      </c>
      <c r="E257" t="s">
        <v>14</v>
      </c>
      <c r="F257">
        <v>1</v>
      </c>
      <c r="G257">
        <v>2</v>
      </c>
      <c r="H257">
        <v>5</v>
      </c>
      <c r="I257">
        <v>29</v>
      </c>
      <c r="J257">
        <v>9</v>
      </c>
      <c r="K257" t="s">
        <v>32</v>
      </c>
      <c r="L257">
        <v>462</v>
      </c>
    </row>
    <row r="258" spans="1:12" x14ac:dyDescent="0.3">
      <c r="A258">
        <f ca="1">RAND()</f>
        <v>0.96014196571690091</v>
      </c>
      <c r="B258">
        <v>241</v>
      </c>
      <c r="C258" t="s">
        <v>7</v>
      </c>
      <c r="D258" t="s">
        <v>20</v>
      </c>
      <c r="E258" t="s">
        <v>15</v>
      </c>
      <c r="F258">
        <v>1</v>
      </c>
      <c r="G258">
        <v>2</v>
      </c>
      <c r="H258">
        <v>1</v>
      </c>
      <c r="I258">
        <v>56</v>
      </c>
      <c r="J258">
        <v>2</v>
      </c>
      <c r="K258" t="s">
        <v>25</v>
      </c>
      <c r="L258">
        <v>77</v>
      </c>
    </row>
    <row r="259" spans="1:12" x14ac:dyDescent="0.3">
      <c r="A259">
        <f ca="1">RAND()</f>
        <v>0.94082233857074149</v>
      </c>
      <c r="B259">
        <v>242</v>
      </c>
      <c r="C259" t="s">
        <v>8</v>
      </c>
      <c r="D259" t="s">
        <v>19</v>
      </c>
      <c r="E259" t="s">
        <v>15</v>
      </c>
      <c r="F259">
        <v>1</v>
      </c>
      <c r="G259">
        <v>2</v>
      </c>
      <c r="H259">
        <v>1</v>
      </c>
      <c r="I259">
        <v>37</v>
      </c>
      <c r="J259">
        <v>2</v>
      </c>
      <c r="K259" t="s">
        <v>37</v>
      </c>
      <c r="L259">
        <v>51</v>
      </c>
    </row>
    <row r="260" spans="1:12" x14ac:dyDescent="0.3">
      <c r="A260">
        <f ca="1">RAND()</f>
        <v>0.41798067397393157</v>
      </c>
      <c r="B260">
        <v>243</v>
      </c>
      <c r="C260" t="s">
        <v>8</v>
      </c>
      <c r="D260" t="s">
        <v>22</v>
      </c>
      <c r="E260" t="s">
        <v>14</v>
      </c>
      <c r="F260">
        <v>1</v>
      </c>
      <c r="G260">
        <v>2</v>
      </c>
      <c r="H260">
        <v>3</v>
      </c>
      <c r="I260">
        <v>36</v>
      </c>
      <c r="J260">
        <v>8</v>
      </c>
      <c r="K260" t="s">
        <v>25</v>
      </c>
      <c r="L260">
        <v>322</v>
      </c>
    </row>
    <row r="261" spans="1:12" x14ac:dyDescent="0.3">
      <c r="A261">
        <f ca="1">RAND()</f>
        <v>0.60389832864062176</v>
      </c>
      <c r="B261">
        <v>244</v>
      </c>
      <c r="C261" t="s">
        <v>8</v>
      </c>
      <c r="D261" t="s">
        <v>21</v>
      </c>
      <c r="E261" t="s">
        <v>16</v>
      </c>
      <c r="F261">
        <v>1</v>
      </c>
      <c r="G261">
        <v>3</v>
      </c>
      <c r="H261">
        <v>3</v>
      </c>
      <c r="I261">
        <v>43</v>
      </c>
      <c r="J261">
        <v>9</v>
      </c>
      <c r="K261" t="s">
        <v>42</v>
      </c>
      <c r="L261">
        <v>315</v>
      </c>
    </row>
    <row r="262" spans="1:12" x14ac:dyDescent="0.3">
      <c r="A262">
        <f ca="1">RAND()</f>
        <v>0.84343523075062221</v>
      </c>
      <c r="B262">
        <v>246</v>
      </c>
      <c r="C262" t="s">
        <v>8</v>
      </c>
      <c r="D262" t="s">
        <v>18</v>
      </c>
      <c r="E262" t="s">
        <v>16</v>
      </c>
      <c r="F262">
        <v>1</v>
      </c>
      <c r="G262">
        <v>2</v>
      </c>
      <c r="H262">
        <v>3</v>
      </c>
      <c r="I262">
        <v>55</v>
      </c>
      <c r="J262">
        <v>7</v>
      </c>
      <c r="K262" t="s">
        <v>25</v>
      </c>
      <c r="L262">
        <v>253</v>
      </c>
    </row>
    <row r="263" spans="1:12" x14ac:dyDescent="0.3">
      <c r="A263">
        <f ca="1">RAND()</f>
        <v>0.7146795308900874</v>
      </c>
      <c r="B263">
        <v>247</v>
      </c>
      <c r="C263" t="s">
        <v>8</v>
      </c>
      <c r="D263" t="s">
        <v>18</v>
      </c>
      <c r="E263" t="s">
        <v>14</v>
      </c>
      <c r="F263">
        <v>1</v>
      </c>
      <c r="G263">
        <v>2</v>
      </c>
      <c r="H263">
        <v>2</v>
      </c>
      <c r="I263">
        <v>42</v>
      </c>
      <c r="J263">
        <v>5</v>
      </c>
      <c r="K263" t="s">
        <v>25</v>
      </c>
      <c r="L263">
        <v>231</v>
      </c>
    </row>
    <row r="264" spans="1:12" x14ac:dyDescent="0.3">
      <c r="A264">
        <f ca="1">RAND()</f>
        <v>0.15011620612396259</v>
      </c>
      <c r="B264">
        <v>248</v>
      </c>
      <c r="C264" t="s">
        <v>8</v>
      </c>
      <c r="D264" t="s">
        <v>20</v>
      </c>
      <c r="E264" t="s">
        <v>14</v>
      </c>
      <c r="F264">
        <v>1</v>
      </c>
      <c r="G264">
        <v>3</v>
      </c>
      <c r="H264">
        <v>3</v>
      </c>
      <c r="I264">
        <v>39</v>
      </c>
      <c r="J264">
        <v>8</v>
      </c>
      <c r="K264" t="s">
        <v>27</v>
      </c>
      <c r="L264">
        <v>406</v>
      </c>
    </row>
    <row r="265" spans="1:12" x14ac:dyDescent="0.3">
      <c r="A265">
        <f ca="1">RAND()</f>
        <v>0.84870203482006124</v>
      </c>
      <c r="B265">
        <v>249</v>
      </c>
      <c r="C265" t="s">
        <v>8</v>
      </c>
      <c r="D265" t="s">
        <v>18</v>
      </c>
      <c r="E265" t="s">
        <v>14</v>
      </c>
      <c r="F265">
        <v>1</v>
      </c>
      <c r="G265">
        <v>2</v>
      </c>
      <c r="H265">
        <v>3</v>
      </c>
      <c r="I265">
        <v>35</v>
      </c>
      <c r="J265">
        <v>6</v>
      </c>
      <c r="K265" t="s">
        <v>25</v>
      </c>
      <c r="L265">
        <v>347</v>
      </c>
    </row>
    <row r="266" spans="1:12" x14ac:dyDescent="0.3">
      <c r="A266">
        <f ca="1">RAND()</f>
        <v>0.83425336944857875</v>
      </c>
      <c r="B266">
        <v>250</v>
      </c>
      <c r="C266" t="s">
        <v>8</v>
      </c>
      <c r="D266" t="s">
        <v>18</v>
      </c>
      <c r="E266" t="s">
        <v>14</v>
      </c>
      <c r="F266">
        <v>1</v>
      </c>
      <c r="G266">
        <v>2</v>
      </c>
      <c r="H266">
        <v>5</v>
      </c>
      <c r="I266">
        <v>55</v>
      </c>
      <c r="J266">
        <v>9</v>
      </c>
      <c r="K266" t="s">
        <v>25</v>
      </c>
      <c r="L266">
        <v>468</v>
      </c>
    </row>
    <row r="267" spans="1:12" x14ac:dyDescent="0.3">
      <c r="A267">
        <f ca="1">RAND()</f>
        <v>0.11228074989903836</v>
      </c>
      <c r="B267">
        <v>251</v>
      </c>
      <c r="C267" t="s">
        <v>8</v>
      </c>
      <c r="D267" t="s">
        <v>19</v>
      </c>
      <c r="E267" t="s">
        <v>16</v>
      </c>
      <c r="F267">
        <v>1</v>
      </c>
      <c r="G267">
        <v>3</v>
      </c>
      <c r="H267">
        <v>1</v>
      </c>
      <c r="I267">
        <v>54</v>
      </c>
      <c r="J267">
        <v>4</v>
      </c>
      <c r="K267" t="s">
        <v>25</v>
      </c>
      <c r="L267">
        <v>64</v>
      </c>
    </row>
    <row r="268" spans="1:12" x14ac:dyDescent="0.3">
      <c r="A268">
        <f ca="1">RAND()</f>
        <v>0.55203037542405298</v>
      </c>
      <c r="B268">
        <v>252</v>
      </c>
      <c r="C268" t="s">
        <v>8</v>
      </c>
      <c r="D268" t="s">
        <v>18</v>
      </c>
      <c r="E268" t="s">
        <v>14</v>
      </c>
      <c r="F268">
        <v>1</v>
      </c>
      <c r="G268">
        <v>2</v>
      </c>
      <c r="H268">
        <v>1</v>
      </c>
      <c r="I268">
        <v>53</v>
      </c>
      <c r="J268">
        <v>4</v>
      </c>
      <c r="K268" t="s">
        <v>25</v>
      </c>
      <c r="L268">
        <v>86</v>
      </c>
    </row>
    <row r="269" spans="1:12" x14ac:dyDescent="0.3">
      <c r="A269">
        <f ca="1">RAND()</f>
        <v>0.16921681242209119</v>
      </c>
      <c r="B269">
        <v>253</v>
      </c>
      <c r="C269" t="s">
        <v>8</v>
      </c>
      <c r="D269" t="s">
        <v>18</v>
      </c>
      <c r="E269" t="s">
        <v>12</v>
      </c>
      <c r="F269">
        <v>1</v>
      </c>
      <c r="G269">
        <v>2</v>
      </c>
      <c r="H269">
        <v>3</v>
      </c>
      <c r="I269">
        <v>54</v>
      </c>
      <c r="J269">
        <v>7</v>
      </c>
      <c r="K269" t="s">
        <v>25</v>
      </c>
      <c r="L269">
        <v>343</v>
      </c>
    </row>
    <row r="270" spans="1:12" x14ac:dyDescent="0.3">
      <c r="A270">
        <f ca="1">RAND()</f>
        <v>0.4831584116511709</v>
      </c>
      <c r="B270">
        <v>254</v>
      </c>
      <c r="C270" t="s">
        <v>7</v>
      </c>
      <c r="D270" t="s">
        <v>18</v>
      </c>
      <c r="E270" t="s">
        <v>15</v>
      </c>
      <c r="F270">
        <v>1</v>
      </c>
      <c r="G270">
        <v>3</v>
      </c>
      <c r="H270">
        <v>5</v>
      </c>
      <c r="I270">
        <v>32</v>
      </c>
      <c r="J270">
        <v>5</v>
      </c>
      <c r="K270" t="s">
        <v>25</v>
      </c>
      <c r="L270">
        <v>480</v>
      </c>
    </row>
    <row r="271" spans="1:12" x14ac:dyDescent="0.3">
      <c r="A271">
        <f ca="1">RAND()</f>
        <v>0.43391568681094317</v>
      </c>
      <c r="B271">
        <v>255</v>
      </c>
      <c r="C271" t="s">
        <v>8</v>
      </c>
      <c r="D271" t="s">
        <v>18</v>
      </c>
      <c r="E271" t="s">
        <v>14</v>
      </c>
      <c r="F271">
        <v>1</v>
      </c>
      <c r="G271">
        <v>2</v>
      </c>
      <c r="H271">
        <v>2</v>
      </c>
      <c r="I271">
        <v>44</v>
      </c>
      <c r="J271">
        <v>5</v>
      </c>
      <c r="K271" t="s">
        <v>25</v>
      </c>
      <c r="L271">
        <v>215</v>
      </c>
    </row>
    <row r="272" spans="1:12" x14ac:dyDescent="0.3">
      <c r="A272">
        <f ca="1">RAND()</f>
        <v>0.32998630649594596</v>
      </c>
      <c r="B272">
        <v>256</v>
      </c>
      <c r="C272" t="s">
        <v>7</v>
      </c>
      <c r="D272" t="s">
        <v>19</v>
      </c>
      <c r="E272" t="s">
        <v>14</v>
      </c>
      <c r="F272">
        <v>1</v>
      </c>
      <c r="G272">
        <v>2</v>
      </c>
      <c r="H272">
        <v>4</v>
      </c>
      <c r="I272">
        <v>26</v>
      </c>
      <c r="J272">
        <v>5</v>
      </c>
      <c r="K272" t="s">
        <v>36</v>
      </c>
      <c r="L272">
        <v>424</v>
      </c>
    </row>
    <row r="273" spans="1:12" x14ac:dyDescent="0.3">
      <c r="A273">
        <f ca="1">RAND()</f>
        <v>0.12943235931016228</v>
      </c>
      <c r="B273">
        <v>257</v>
      </c>
      <c r="C273" t="s">
        <v>8</v>
      </c>
      <c r="D273" t="s">
        <v>23</v>
      </c>
      <c r="E273" t="s">
        <v>17</v>
      </c>
      <c r="F273">
        <v>1</v>
      </c>
      <c r="G273">
        <v>2</v>
      </c>
      <c r="H273">
        <v>1</v>
      </c>
      <c r="I273">
        <v>41</v>
      </c>
      <c r="J273">
        <v>9</v>
      </c>
      <c r="K273" t="s">
        <v>25</v>
      </c>
      <c r="L273">
        <v>87</v>
      </c>
    </row>
    <row r="274" spans="1:12" x14ac:dyDescent="0.3">
      <c r="A274">
        <f ca="1">RAND()</f>
        <v>0.35571995378080123</v>
      </c>
      <c r="B274">
        <v>258</v>
      </c>
      <c r="C274" t="s">
        <v>8</v>
      </c>
      <c r="D274" t="s">
        <v>18</v>
      </c>
      <c r="E274" t="s">
        <v>14</v>
      </c>
      <c r="F274">
        <v>1</v>
      </c>
      <c r="G274">
        <v>2</v>
      </c>
      <c r="H274">
        <v>3</v>
      </c>
      <c r="I274">
        <v>37</v>
      </c>
      <c r="J274">
        <v>8</v>
      </c>
      <c r="K274" t="s">
        <v>37</v>
      </c>
      <c r="L274">
        <v>363</v>
      </c>
    </row>
    <row r="275" spans="1:12" x14ac:dyDescent="0.3">
      <c r="A275">
        <f ca="1">RAND()</f>
        <v>0.47834240471890643</v>
      </c>
      <c r="B275">
        <v>259</v>
      </c>
      <c r="C275" t="s">
        <v>8</v>
      </c>
      <c r="D275" t="s">
        <v>18</v>
      </c>
      <c r="E275" t="s">
        <v>13</v>
      </c>
      <c r="F275">
        <v>1</v>
      </c>
      <c r="G275">
        <v>3</v>
      </c>
      <c r="H275">
        <v>0</v>
      </c>
      <c r="I275">
        <v>42</v>
      </c>
      <c r="J275">
        <v>8</v>
      </c>
      <c r="K275" t="s">
        <v>25</v>
      </c>
      <c r="L275">
        <v>46</v>
      </c>
    </row>
    <row r="276" spans="1:12" x14ac:dyDescent="0.3">
      <c r="A276">
        <f ca="1">RAND()</f>
        <v>0.33103197692318764</v>
      </c>
      <c r="B276">
        <v>260</v>
      </c>
      <c r="C276" t="s">
        <v>8</v>
      </c>
      <c r="D276" t="s">
        <v>19</v>
      </c>
      <c r="E276" t="s">
        <v>16</v>
      </c>
      <c r="F276">
        <v>1</v>
      </c>
      <c r="G276">
        <v>2</v>
      </c>
      <c r="H276">
        <v>4</v>
      </c>
      <c r="I276">
        <v>59</v>
      </c>
      <c r="J276">
        <v>5</v>
      </c>
      <c r="K276" t="s">
        <v>25</v>
      </c>
      <c r="L276">
        <v>434</v>
      </c>
    </row>
    <row r="277" spans="1:12" x14ac:dyDescent="0.3">
      <c r="A277">
        <f ca="1">RAND()</f>
        <v>0.15850190874865244</v>
      </c>
      <c r="B277">
        <v>261</v>
      </c>
      <c r="C277" t="s">
        <v>7</v>
      </c>
      <c r="D277" t="s">
        <v>20</v>
      </c>
      <c r="E277" t="s">
        <v>13</v>
      </c>
      <c r="F277">
        <v>1</v>
      </c>
      <c r="G277">
        <v>3</v>
      </c>
      <c r="H277">
        <v>5</v>
      </c>
      <c r="I277">
        <v>25</v>
      </c>
      <c r="J277">
        <v>1</v>
      </c>
      <c r="K277" t="s">
        <v>37</v>
      </c>
      <c r="L277">
        <v>479</v>
      </c>
    </row>
    <row r="278" spans="1:12" x14ac:dyDescent="0.3">
      <c r="A278">
        <f ca="1">RAND()</f>
        <v>0.40940212284341992</v>
      </c>
      <c r="B278">
        <v>262</v>
      </c>
      <c r="C278" t="s">
        <v>8</v>
      </c>
      <c r="D278" t="s">
        <v>22</v>
      </c>
      <c r="E278" t="s">
        <v>12</v>
      </c>
      <c r="F278">
        <v>1</v>
      </c>
      <c r="G278">
        <v>3</v>
      </c>
      <c r="H278">
        <v>3</v>
      </c>
      <c r="I278">
        <v>37</v>
      </c>
      <c r="J278">
        <v>9</v>
      </c>
      <c r="K278" t="s">
        <v>25</v>
      </c>
      <c r="L278">
        <v>278</v>
      </c>
    </row>
    <row r="279" spans="1:12" x14ac:dyDescent="0.3">
      <c r="A279">
        <f ca="1">RAND()</f>
        <v>0.64257180975991002</v>
      </c>
      <c r="B279">
        <v>263</v>
      </c>
      <c r="C279" t="s">
        <v>8</v>
      </c>
      <c r="D279" t="s">
        <v>19</v>
      </c>
      <c r="E279" t="s">
        <v>14</v>
      </c>
      <c r="F279">
        <v>1</v>
      </c>
      <c r="G279">
        <v>2</v>
      </c>
      <c r="H279">
        <v>1</v>
      </c>
      <c r="I279">
        <v>56</v>
      </c>
      <c r="J279">
        <v>0</v>
      </c>
      <c r="K279" t="s">
        <v>45</v>
      </c>
      <c r="L279">
        <v>132</v>
      </c>
    </row>
    <row r="280" spans="1:12" x14ac:dyDescent="0.3">
      <c r="A280">
        <f ca="1">RAND()</f>
        <v>7.7664479629419025E-3</v>
      </c>
      <c r="B280">
        <v>264</v>
      </c>
      <c r="C280" t="s">
        <v>8</v>
      </c>
      <c r="D280" t="s">
        <v>19</v>
      </c>
      <c r="E280" t="s">
        <v>14</v>
      </c>
      <c r="F280">
        <v>1</v>
      </c>
      <c r="G280">
        <v>2</v>
      </c>
      <c r="H280">
        <v>2</v>
      </c>
      <c r="I280">
        <v>48</v>
      </c>
      <c r="J280">
        <v>5</v>
      </c>
      <c r="K280" t="s">
        <v>37</v>
      </c>
      <c r="L280">
        <v>199</v>
      </c>
    </row>
    <row r="281" spans="1:12" x14ac:dyDescent="0.3">
      <c r="A281">
        <f ca="1">RAND()</f>
        <v>0.44491958370922668</v>
      </c>
      <c r="B281">
        <v>265</v>
      </c>
      <c r="C281" t="s">
        <v>7</v>
      </c>
      <c r="D281" t="s">
        <v>20</v>
      </c>
      <c r="E281" t="s">
        <v>14</v>
      </c>
      <c r="F281">
        <v>1</v>
      </c>
      <c r="G281">
        <v>2</v>
      </c>
      <c r="H281">
        <v>5</v>
      </c>
      <c r="I281">
        <v>24</v>
      </c>
      <c r="J281">
        <v>8</v>
      </c>
      <c r="K281" t="s">
        <v>25</v>
      </c>
      <c r="L281">
        <v>473</v>
      </c>
    </row>
    <row r="282" spans="1:12" x14ac:dyDescent="0.3">
      <c r="A282">
        <f ca="1">RAND()</f>
        <v>0.68304883062928712</v>
      </c>
      <c r="B282">
        <v>267</v>
      </c>
      <c r="C282" t="s">
        <v>8</v>
      </c>
      <c r="D282" t="s">
        <v>19</v>
      </c>
      <c r="E282" t="s">
        <v>12</v>
      </c>
      <c r="F282">
        <v>1</v>
      </c>
      <c r="G282">
        <v>2</v>
      </c>
      <c r="H282">
        <v>2</v>
      </c>
      <c r="I282">
        <v>45</v>
      </c>
      <c r="J282">
        <v>3</v>
      </c>
      <c r="K282" t="s">
        <v>25</v>
      </c>
      <c r="L282">
        <v>186</v>
      </c>
    </row>
    <row r="283" spans="1:12" x14ac:dyDescent="0.3">
      <c r="A283">
        <f ca="1">RAND()</f>
        <v>0.89054218179476752</v>
      </c>
      <c r="B283">
        <v>268</v>
      </c>
      <c r="C283" t="s">
        <v>7</v>
      </c>
      <c r="D283" t="s">
        <v>18</v>
      </c>
      <c r="E283" t="s">
        <v>14</v>
      </c>
      <c r="F283">
        <v>1</v>
      </c>
      <c r="G283">
        <v>4</v>
      </c>
      <c r="H283">
        <v>5</v>
      </c>
      <c r="I283">
        <v>61</v>
      </c>
      <c r="J283">
        <v>1</v>
      </c>
      <c r="K283" t="s">
        <v>37</v>
      </c>
      <c r="L283">
        <v>466</v>
      </c>
    </row>
    <row r="284" spans="1:12" x14ac:dyDescent="0.3">
      <c r="A284">
        <f ca="1">RAND()</f>
        <v>0.92375975163121937</v>
      </c>
      <c r="B284">
        <v>269</v>
      </c>
      <c r="C284" t="s">
        <v>8</v>
      </c>
      <c r="D284" t="s">
        <v>20</v>
      </c>
      <c r="E284" t="s">
        <v>17</v>
      </c>
      <c r="F284">
        <v>1</v>
      </c>
      <c r="G284">
        <v>2</v>
      </c>
      <c r="H284">
        <v>1</v>
      </c>
      <c r="I284">
        <v>41</v>
      </c>
      <c r="J284">
        <v>3</v>
      </c>
      <c r="K284" t="s">
        <v>25</v>
      </c>
      <c r="L284">
        <v>108</v>
      </c>
    </row>
    <row r="285" spans="1:12" x14ac:dyDescent="0.3">
      <c r="A285">
        <f ca="1">RAND()</f>
        <v>4.5406161777118426E-2</v>
      </c>
      <c r="B285">
        <v>270</v>
      </c>
      <c r="C285" t="s">
        <v>7</v>
      </c>
      <c r="D285" t="s">
        <v>18</v>
      </c>
      <c r="E285" t="s">
        <v>14</v>
      </c>
      <c r="F285">
        <v>1</v>
      </c>
      <c r="G285">
        <v>3</v>
      </c>
      <c r="H285">
        <v>1</v>
      </c>
      <c r="I285">
        <v>48</v>
      </c>
      <c r="J285">
        <v>7</v>
      </c>
      <c r="K285" t="s">
        <v>25</v>
      </c>
      <c r="L285">
        <v>54</v>
      </c>
    </row>
    <row r="286" spans="1:12" x14ac:dyDescent="0.3">
      <c r="A286">
        <f ca="1">RAND()</f>
        <v>0.59166855526142736</v>
      </c>
      <c r="B286">
        <v>271</v>
      </c>
      <c r="C286" t="s">
        <v>7</v>
      </c>
      <c r="D286" t="s">
        <v>20</v>
      </c>
      <c r="E286" t="s">
        <v>16</v>
      </c>
      <c r="F286">
        <v>1</v>
      </c>
      <c r="G286">
        <v>2</v>
      </c>
      <c r="H286">
        <v>3</v>
      </c>
      <c r="I286">
        <v>36</v>
      </c>
      <c r="J286">
        <v>9</v>
      </c>
      <c r="K286" t="s">
        <v>25</v>
      </c>
      <c r="L286">
        <v>314</v>
      </c>
    </row>
    <row r="287" spans="1:12" x14ac:dyDescent="0.3">
      <c r="A287">
        <f ca="1">RAND()</f>
        <v>0.34598830852131812</v>
      </c>
      <c r="B287">
        <v>272</v>
      </c>
      <c r="C287" t="s">
        <v>7</v>
      </c>
      <c r="D287" t="s">
        <v>22</v>
      </c>
      <c r="E287" t="s">
        <v>14</v>
      </c>
      <c r="F287">
        <v>1</v>
      </c>
      <c r="G287">
        <v>3</v>
      </c>
      <c r="H287">
        <v>3</v>
      </c>
      <c r="I287">
        <v>33</v>
      </c>
      <c r="J287">
        <v>0</v>
      </c>
      <c r="K287" t="s">
        <v>25</v>
      </c>
      <c r="L287">
        <v>326</v>
      </c>
    </row>
    <row r="288" spans="1:12" x14ac:dyDescent="0.3">
      <c r="A288">
        <f ca="1">RAND()</f>
        <v>0.17749397983077231</v>
      </c>
      <c r="B288">
        <v>273</v>
      </c>
      <c r="C288" t="s">
        <v>7</v>
      </c>
      <c r="D288" t="s">
        <v>18</v>
      </c>
      <c r="E288" t="s">
        <v>15</v>
      </c>
      <c r="F288">
        <v>1</v>
      </c>
      <c r="G288">
        <v>3</v>
      </c>
      <c r="H288">
        <v>2</v>
      </c>
      <c r="I288">
        <v>61</v>
      </c>
      <c r="J288">
        <v>6</v>
      </c>
      <c r="K288" t="s">
        <v>25</v>
      </c>
      <c r="L288">
        <v>243</v>
      </c>
    </row>
    <row r="289" spans="1:12" x14ac:dyDescent="0.3">
      <c r="A289">
        <f ca="1">RAND()</f>
        <v>0.10254563239770387</v>
      </c>
      <c r="B289">
        <v>274</v>
      </c>
      <c r="C289" t="s">
        <v>8</v>
      </c>
      <c r="D289" t="s">
        <v>18</v>
      </c>
      <c r="E289" t="s">
        <v>14</v>
      </c>
      <c r="F289">
        <v>1</v>
      </c>
      <c r="G289">
        <v>2</v>
      </c>
      <c r="H289">
        <v>3</v>
      </c>
      <c r="I289">
        <v>52</v>
      </c>
      <c r="J289">
        <v>4</v>
      </c>
      <c r="K289" t="s">
        <v>25</v>
      </c>
      <c r="L289">
        <v>311</v>
      </c>
    </row>
    <row r="290" spans="1:12" x14ac:dyDescent="0.3">
      <c r="A290">
        <f ca="1">RAND()</f>
        <v>0.41211319483234743</v>
      </c>
      <c r="B290">
        <v>275</v>
      </c>
      <c r="C290" t="s">
        <v>7</v>
      </c>
      <c r="D290" t="s">
        <v>22</v>
      </c>
      <c r="E290" t="s">
        <v>14</v>
      </c>
      <c r="F290">
        <v>1</v>
      </c>
      <c r="G290">
        <v>2</v>
      </c>
      <c r="H290">
        <v>2</v>
      </c>
      <c r="I290">
        <v>47</v>
      </c>
      <c r="J290">
        <v>1</v>
      </c>
      <c r="K290" t="s">
        <v>37</v>
      </c>
      <c r="L290">
        <v>218</v>
      </c>
    </row>
    <row r="291" spans="1:12" x14ac:dyDescent="0.3">
      <c r="A291">
        <f ca="1">RAND()</f>
        <v>0.39816275739840001</v>
      </c>
      <c r="B291">
        <v>276</v>
      </c>
      <c r="C291" t="s">
        <v>8</v>
      </c>
      <c r="D291" t="s">
        <v>18</v>
      </c>
      <c r="E291" t="s">
        <v>16</v>
      </c>
      <c r="F291">
        <v>1</v>
      </c>
      <c r="G291">
        <v>3</v>
      </c>
      <c r="H291">
        <v>1</v>
      </c>
      <c r="I291">
        <v>38</v>
      </c>
      <c r="J291">
        <v>2</v>
      </c>
      <c r="K291" t="s">
        <v>37</v>
      </c>
      <c r="L291">
        <v>81</v>
      </c>
    </row>
    <row r="292" spans="1:12" x14ac:dyDescent="0.3">
      <c r="A292">
        <f ca="1">RAND()</f>
        <v>0.73438186629498625</v>
      </c>
      <c r="B292">
        <v>277</v>
      </c>
      <c r="C292" t="s">
        <v>8</v>
      </c>
      <c r="D292" t="s">
        <v>18</v>
      </c>
      <c r="E292" t="s">
        <v>14</v>
      </c>
      <c r="F292">
        <v>1</v>
      </c>
      <c r="G292">
        <v>2</v>
      </c>
      <c r="H292">
        <v>1</v>
      </c>
      <c r="I292">
        <v>50</v>
      </c>
      <c r="J292">
        <v>8</v>
      </c>
      <c r="K292" t="s">
        <v>37</v>
      </c>
      <c r="L292">
        <v>98</v>
      </c>
    </row>
    <row r="293" spans="1:12" x14ac:dyDescent="0.3">
      <c r="A293">
        <f ca="1">RAND()</f>
        <v>0.6050704175935453</v>
      </c>
      <c r="B293">
        <v>278</v>
      </c>
      <c r="C293" t="s">
        <v>8</v>
      </c>
      <c r="D293" t="s">
        <v>21</v>
      </c>
      <c r="E293" t="s">
        <v>16</v>
      </c>
      <c r="F293">
        <v>1</v>
      </c>
      <c r="G293">
        <v>2</v>
      </c>
      <c r="H293">
        <v>1</v>
      </c>
      <c r="I293">
        <v>44</v>
      </c>
      <c r="J293">
        <v>4</v>
      </c>
      <c r="K293" t="s">
        <v>25</v>
      </c>
      <c r="L293">
        <v>61</v>
      </c>
    </row>
    <row r="294" spans="1:12" x14ac:dyDescent="0.3">
      <c r="A294">
        <f ca="1">RAND()</f>
        <v>0.43377324966417996</v>
      </c>
      <c r="B294">
        <v>279</v>
      </c>
      <c r="C294" t="s">
        <v>8</v>
      </c>
      <c r="D294" t="s">
        <v>18</v>
      </c>
      <c r="E294" t="s">
        <v>16</v>
      </c>
      <c r="F294">
        <v>1</v>
      </c>
      <c r="G294">
        <v>3</v>
      </c>
      <c r="H294">
        <v>3</v>
      </c>
      <c r="I294">
        <v>36</v>
      </c>
      <c r="J294">
        <v>8</v>
      </c>
      <c r="K294" t="s">
        <v>25</v>
      </c>
      <c r="L294">
        <v>276</v>
      </c>
    </row>
    <row r="295" spans="1:12" x14ac:dyDescent="0.3">
      <c r="A295">
        <f ca="1">RAND()</f>
        <v>0.42795631610234075</v>
      </c>
      <c r="B295">
        <v>280</v>
      </c>
      <c r="C295" t="s">
        <v>8</v>
      </c>
      <c r="D295" t="s">
        <v>23</v>
      </c>
      <c r="E295" t="s">
        <v>15</v>
      </c>
      <c r="F295">
        <v>1</v>
      </c>
      <c r="G295">
        <v>3</v>
      </c>
      <c r="H295">
        <v>1</v>
      </c>
      <c r="I295">
        <v>44</v>
      </c>
      <c r="J295">
        <v>0</v>
      </c>
      <c r="K295" t="s">
        <v>37</v>
      </c>
      <c r="L295">
        <v>85</v>
      </c>
    </row>
    <row r="296" spans="1:12" x14ac:dyDescent="0.3">
      <c r="A296">
        <f ca="1">RAND()</f>
        <v>0.48408504795396023</v>
      </c>
      <c r="B296">
        <v>281</v>
      </c>
      <c r="C296" t="s">
        <v>8</v>
      </c>
      <c r="D296" t="s">
        <v>18</v>
      </c>
      <c r="E296" t="s">
        <v>14</v>
      </c>
      <c r="F296">
        <v>1</v>
      </c>
      <c r="G296">
        <v>2</v>
      </c>
      <c r="H296">
        <v>1</v>
      </c>
      <c r="I296">
        <v>38</v>
      </c>
      <c r="J296">
        <v>5</v>
      </c>
      <c r="K296" t="s">
        <v>32</v>
      </c>
      <c r="L296">
        <v>117</v>
      </c>
    </row>
    <row r="297" spans="1:12" x14ac:dyDescent="0.3">
      <c r="A297">
        <f ca="1">RAND()</f>
        <v>0.74430755305756846</v>
      </c>
      <c r="B297">
        <v>282</v>
      </c>
      <c r="C297" t="s">
        <v>8</v>
      </c>
      <c r="D297" t="s">
        <v>22</v>
      </c>
      <c r="E297" t="s">
        <v>15</v>
      </c>
      <c r="F297">
        <v>1</v>
      </c>
      <c r="G297">
        <v>3</v>
      </c>
      <c r="H297">
        <v>3</v>
      </c>
      <c r="I297">
        <v>32</v>
      </c>
      <c r="J297">
        <v>9</v>
      </c>
      <c r="K297" t="s">
        <v>45</v>
      </c>
      <c r="L297">
        <v>299</v>
      </c>
    </row>
    <row r="298" spans="1:12" x14ac:dyDescent="0.3">
      <c r="A298">
        <f ca="1">RAND()</f>
        <v>1.8417589695508108E-2</v>
      </c>
      <c r="B298">
        <v>283</v>
      </c>
      <c r="C298" t="s">
        <v>8</v>
      </c>
      <c r="D298" t="s">
        <v>18</v>
      </c>
      <c r="E298" t="s">
        <v>14</v>
      </c>
      <c r="F298">
        <v>1</v>
      </c>
      <c r="G298">
        <v>3</v>
      </c>
      <c r="H298">
        <v>5</v>
      </c>
      <c r="I298">
        <v>30</v>
      </c>
      <c r="J298">
        <v>7</v>
      </c>
      <c r="K298" t="s">
        <v>25</v>
      </c>
      <c r="L298">
        <v>477</v>
      </c>
    </row>
    <row r="299" spans="1:12" x14ac:dyDescent="0.3">
      <c r="A299">
        <f ca="1">RAND()</f>
        <v>0.13579479249572335</v>
      </c>
      <c r="B299">
        <v>284</v>
      </c>
      <c r="C299" t="s">
        <v>8</v>
      </c>
      <c r="D299" t="s">
        <v>18</v>
      </c>
      <c r="E299" t="s">
        <v>14</v>
      </c>
      <c r="F299">
        <v>1</v>
      </c>
      <c r="G299">
        <v>2</v>
      </c>
      <c r="H299">
        <v>5</v>
      </c>
      <c r="I299">
        <v>41</v>
      </c>
      <c r="J299">
        <v>1</v>
      </c>
      <c r="K299" t="s">
        <v>37</v>
      </c>
      <c r="L299">
        <v>465</v>
      </c>
    </row>
    <row r="300" spans="1:12" x14ac:dyDescent="0.3">
      <c r="A300">
        <f ca="1">RAND()</f>
        <v>0.70243510841925938</v>
      </c>
      <c r="B300">
        <v>285</v>
      </c>
      <c r="C300" t="s">
        <v>8</v>
      </c>
      <c r="D300" t="s">
        <v>18</v>
      </c>
      <c r="E300" t="s">
        <v>16</v>
      </c>
      <c r="F300">
        <v>1</v>
      </c>
      <c r="G300">
        <v>2</v>
      </c>
      <c r="H300">
        <v>0</v>
      </c>
      <c r="I300">
        <v>49</v>
      </c>
      <c r="J300">
        <v>6</v>
      </c>
      <c r="K300" t="s">
        <v>25</v>
      </c>
      <c r="L300">
        <v>6</v>
      </c>
    </row>
    <row r="301" spans="1:12" x14ac:dyDescent="0.3">
      <c r="A301">
        <f ca="1">RAND()</f>
        <v>0.18059505059892722</v>
      </c>
      <c r="B301">
        <v>286</v>
      </c>
      <c r="C301" t="s">
        <v>8</v>
      </c>
      <c r="D301" t="s">
        <v>20</v>
      </c>
      <c r="E301" t="s">
        <v>14</v>
      </c>
      <c r="F301">
        <v>1</v>
      </c>
      <c r="G301">
        <v>2</v>
      </c>
      <c r="H301">
        <v>0</v>
      </c>
      <c r="I301">
        <v>29</v>
      </c>
      <c r="J301">
        <v>2</v>
      </c>
      <c r="K301" t="s">
        <v>36</v>
      </c>
      <c r="L301">
        <v>10</v>
      </c>
    </row>
    <row r="302" spans="1:12" x14ac:dyDescent="0.3">
      <c r="A302">
        <f ca="1">RAND()</f>
        <v>0.7866761319957718</v>
      </c>
      <c r="B302">
        <v>287</v>
      </c>
      <c r="C302" t="s">
        <v>8</v>
      </c>
      <c r="D302" t="s">
        <v>18</v>
      </c>
      <c r="E302" t="s">
        <v>15</v>
      </c>
      <c r="F302">
        <v>1</v>
      </c>
      <c r="G302">
        <v>3</v>
      </c>
      <c r="H302">
        <v>0</v>
      </c>
      <c r="I302">
        <v>42</v>
      </c>
      <c r="J302">
        <v>0</v>
      </c>
      <c r="K302" t="s">
        <v>37</v>
      </c>
      <c r="L302">
        <v>9</v>
      </c>
    </row>
    <row r="303" spans="1:12" x14ac:dyDescent="0.3">
      <c r="A303">
        <f ca="1">RAND()</f>
        <v>0.48930548629803949</v>
      </c>
      <c r="B303">
        <v>288</v>
      </c>
      <c r="C303" t="s">
        <v>8</v>
      </c>
      <c r="D303" t="s">
        <v>19</v>
      </c>
      <c r="E303" t="s">
        <v>16</v>
      </c>
      <c r="F303">
        <v>1</v>
      </c>
      <c r="G303">
        <v>2</v>
      </c>
      <c r="H303">
        <v>2</v>
      </c>
      <c r="I303">
        <v>47</v>
      </c>
      <c r="J303">
        <v>4</v>
      </c>
      <c r="K303" t="s">
        <v>36</v>
      </c>
      <c r="L303">
        <v>228</v>
      </c>
    </row>
    <row r="304" spans="1:12" x14ac:dyDescent="0.3">
      <c r="A304">
        <f ca="1">RAND()</f>
        <v>0.42722205330928564</v>
      </c>
      <c r="B304">
        <v>289</v>
      </c>
      <c r="C304" t="s">
        <v>7</v>
      </c>
      <c r="D304" t="s">
        <v>19</v>
      </c>
      <c r="E304" t="s">
        <v>16</v>
      </c>
      <c r="F304">
        <v>1</v>
      </c>
      <c r="G304">
        <v>3</v>
      </c>
      <c r="H304">
        <v>0</v>
      </c>
      <c r="I304">
        <v>41</v>
      </c>
      <c r="J304">
        <v>4</v>
      </c>
      <c r="K304" t="s">
        <v>32</v>
      </c>
      <c r="L304">
        <v>2</v>
      </c>
    </row>
    <row r="305" spans="1:12" x14ac:dyDescent="0.3">
      <c r="A305">
        <f ca="1">RAND()</f>
        <v>0.22345578162371793</v>
      </c>
      <c r="B305">
        <v>290</v>
      </c>
      <c r="C305" t="s">
        <v>8</v>
      </c>
      <c r="D305" t="s">
        <v>18</v>
      </c>
      <c r="E305" t="s">
        <v>14</v>
      </c>
      <c r="F305">
        <v>1</v>
      </c>
      <c r="G305">
        <v>1</v>
      </c>
      <c r="H305">
        <v>8</v>
      </c>
      <c r="I305">
        <v>36</v>
      </c>
      <c r="J305">
        <v>8</v>
      </c>
      <c r="K305" t="s">
        <v>37</v>
      </c>
      <c r="L305">
        <v>494</v>
      </c>
    </row>
    <row r="306" spans="1:12" x14ac:dyDescent="0.3">
      <c r="A306">
        <f ca="1">RAND()</f>
        <v>0.97563992485962792</v>
      </c>
      <c r="B306">
        <v>291</v>
      </c>
      <c r="C306" t="s">
        <v>7</v>
      </c>
      <c r="D306" t="s">
        <v>20</v>
      </c>
      <c r="E306" t="s">
        <v>16</v>
      </c>
      <c r="F306">
        <v>1</v>
      </c>
      <c r="G306">
        <v>3</v>
      </c>
      <c r="H306">
        <v>3</v>
      </c>
      <c r="I306">
        <v>37</v>
      </c>
      <c r="J306">
        <v>6</v>
      </c>
      <c r="K306" t="s">
        <v>25</v>
      </c>
      <c r="L306">
        <v>283</v>
      </c>
    </row>
    <row r="307" spans="1:12" x14ac:dyDescent="0.3">
      <c r="A307">
        <f ca="1">RAND()</f>
        <v>0.32425069390939609</v>
      </c>
      <c r="B307">
        <v>292</v>
      </c>
      <c r="C307" t="s">
        <v>8</v>
      </c>
      <c r="D307" t="s">
        <v>18</v>
      </c>
      <c r="E307" t="s">
        <v>16</v>
      </c>
      <c r="F307">
        <v>1</v>
      </c>
      <c r="G307">
        <v>2</v>
      </c>
      <c r="H307">
        <v>4</v>
      </c>
      <c r="I307">
        <v>39</v>
      </c>
      <c r="J307">
        <v>9</v>
      </c>
      <c r="K307" t="s">
        <v>37</v>
      </c>
      <c r="L307">
        <v>458</v>
      </c>
    </row>
    <row r="308" spans="1:12" x14ac:dyDescent="0.3">
      <c r="A308">
        <f ca="1">RAND()</f>
        <v>0.38892293180418547</v>
      </c>
      <c r="B308">
        <v>294</v>
      </c>
      <c r="C308" t="s">
        <v>8</v>
      </c>
      <c r="D308" t="s">
        <v>20</v>
      </c>
      <c r="E308" t="s">
        <v>14</v>
      </c>
      <c r="F308">
        <v>1</v>
      </c>
      <c r="G308">
        <v>2</v>
      </c>
      <c r="H308">
        <v>2</v>
      </c>
      <c r="I308">
        <v>38</v>
      </c>
      <c r="J308">
        <v>0</v>
      </c>
      <c r="K308" t="s">
        <v>25</v>
      </c>
      <c r="L308">
        <v>185</v>
      </c>
    </row>
    <row r="309" spans="1:12" x14ac:dyDescent="0.3">
      <c r="A309">
        <f ca="1">RAND()</f>
        <v>0.74231516543287535</v>
      </c>
      <c r="B309">
        <v>295</v>
      </c>
      <c r="C309" t="s">
        <v>7</v>
      </c>
      <c r="D309" t="s">
        <v>19</v>
      </c>
      <c r="E309" t="s">
        <v>14</v>
      </c>
      <c r="F309">
        <v>1</v>
      </c>
      <c r="G309">
        <v>2</v>
      </c>
      <c r="H309">
        <v>3</v>
      </c>
      <c r="I309">
        <v>43</v>
      </c>
      <c r="J309">
        <v>8</v>
      </c>
      <c r="K309" t="s">
        <v>25</v>
      </c>
      <c r="L309">
        <v>353</v>
      </c>
    </row>
    <row r="310" spans="1:12" x14ac:dyDescent="0.3">
      <c r="A310">
        <f ca="1">RAND()</f>
        <v>0.77600349862067497</v>
      </c>
      <c r="B310">
        <v>296</v>
      </c>
      <c r="C310" t="s">
        <v>8</v>
      </c>
      <c r="D310" t="s">
        <v>18</v>
      </c>
      <c r="E310" t="s">
        <v>16</v>
      </c>
      <c r="F310">
        <v>1</v>
      </c>
      <c r="G310">
        <v>2</v>
      </c>
      <c r="H310">
        <v>3</v>
      </c>
      <c r="I310">
        <v>44</v>
      </c>
      <c r="J310">
        <v>3</v>
      </c>
      <c r="K310" t="s">
        <v>38</v>
      </c>
      <c r="L310">
        <v>263</v>
      </c>
    </row>
    <row r="311" spans="1:12" x14ac:dyDescent="0.3">
      <c r="A311">
        <f ca="1">RAND()</f>
        <v>0.48370120157725027</v>
      </c>
      <c r="B311">
        <v>297</v>
      </c>
      <c r="C311" t="s">
        <v>8</v>
      </c>
      <c r="D311" t="s">
        <v>18</v>
      </c>
      <c r="E311" t="s">
        <v>16</v>
      </c>
      <c r="F311">
        <v>1</v>
      </c>
      <c r="G311">
        <v>2</v>
      </c>
      <c r="H311">
        <v>2</v>
      </c>
      <c r="I311">
        <v>41</v>
      </c>
      <c r="J311">
        <v>2</v>
      </c>
      <c r="K311" t="s">
        <v>25</v>
      </c>
      <c r="L311">
        <v>175</v>
      </c>
    </row>
    <row r="312" spans="1:12" x14ac:dyDescent="0.3">
      <c r="A312">
        <f ca="1">RAND()</f>
        <v>0.80382642774575486</v>
      </c>
      <c r="B312">
        <v>298</v>
      </c>
      <c r="C312" t="s">
        <v>7</v>
      </c>
      <c r="D312" t="s">
        <v>21</v>
      </c>
      <c r="E312" t="s">
        <v>14</v>
      </c>
      <c r="F312">
        <v>1</v>
      </c>
      <c r="G312">
        <v>3</v>
      </c>
      <c r="H312">
        <v>3</v>
      </c>
      <c r="I312">
        <v>39</v>
      </c>
      <c r="J312">
        <v>9</v>
      </c>
      <c r="K312" t="s">
        <v>25</v>
      </c>
      <c r="L312">
        <v>285</v>
      </c>
    </row>
    <row r="313" spans="1:12" x14ac:dyDescent="0.3">
      <c r="A313">
        <f ca="1">RAND()</f>
        <v>2.6518710514228272E-2</v>
      </c>
      <c r="B313">
        <v>299</v>
      </c>
      <c r="C313" t="s">
        <v>8</v>
      </c>
      <c r="D313" t="s">
        <v>19</v>
      </c>
      <c r="E313" t="s">
        <v>16</v>
      </c>
      <c r="F313">
        <v>1</v>
      </c>
      <c r="G313">
        <v>3</v>
      </c>
      <c r="H313">
        <v>2</v>
      </c>
      <c r="I313">
        <v>46</v>
      </c>
      <c r="J313">
        <v>6</v>
      </c>
      <c r="K313" t="s">
        <v>25</v>
      </c>
      <c r="L313">
        <v>212</v>
      </c>
    </row>
    <row r="314" spans="1:12" x14ac:dyDescent="0.3">
      <c r="A314">
        <f ca="1">RAND()</f>
        <v>0.78820035023228419</v>
      </c>
      <c r="B314">
        <v>300</v>
      </c>
      <c r="C314" t="s">
        <v>8</v>
      </c>
      <c r="D314" t="s">
        <v>20</v>
      </c>
      <c r="E314" t="s">
        <v>14</v>
      </c>
      <c r="F314">
        <v>1</v>
      </c>
      <c r="G314">
        <v>3</v>
      </c>
      <c r="H314">
        <v>0</v>
      </c>
      <c r="I314">
        <v>51</v>
      </c>
      <c r="J314">
        <v>4</v>
      </c>
      <c r="K314" t="s">
        <v>37</v>
      </c>
      <c r="L314">
        <v>22</v>
      </c>
    </row>
    <row r="315" spans="1:12" x14ac:dyDescent="0.3">
      <c r="A315">
        <f ca="1">RAND()</f>
        <v>0.43264288946997553</v>
      </c>
      <c r="B315">
        <v>301</v>
      </c>
      <c r="C315" t="s">
        <v>8</v>
      </c>
      <c r="D315" t="s">
        <v>18</v>
      </c>
      <c r="E315" t="s">
        <v>14</v>
      </c>
      <c r="F315">
        <v>1</v>
      </c>
      <c r="G315">
        <v>2</v>
      </c>
      <c r="H315">
        <v>1</v>
      </c>
      <c r="I315">
        <v>45</v>
      </c>
      <c r="J315">
        <v>3</v>
      </c>
      <c r="K315" t="s">
        <v>25</v>
      </c>
      <c r="L315">
        <v>103</v>
      </c>
    </row>
    <row r="316" spans="1:12" x14ac:dyDescent="0.3">
      <c r="A316">
        <f ca="1">RAND()</f>
        <v>0.29575276186110422</v>
      </c>
      <c r="B316">
        <v>302</v>
      </c>
      <c r="C316" t="s">
        <v>8</v>
      </c>
      <c r="D316" t="s">
        <v>18</v>
      </c>
      <c r="E316" t="s">
        <v>15</v>
      </c>
      <c r="F316">
        <v>1</v>
      </c>
      <c r="G316">
        <v>2</v>
      </c>
      <c r="H316">
        <v>3</v>
      </c>
      <c r="I316">
        <v>38</v>
      </c>
      <c r="J316">
        <v>6</v>
      </c>
      <c r="K316" t="s">
        <v>25</v>
      </c>
      <c r="L316">
        <v>382</v>
      </c>
    </row>
    <row r="317" spans="1:12" x14ac:dyDescent="0.3">
      <c r="A317">
        <f ca="1">RAND()</f>
        <v>7.1800242357923372E-2</v>
      </c>
      <c r="B317">
        <v>303</v>
      </c>
      <c r="C317" t="s">
        <v>8</v>
      </c>
      <c r="D317" t="s">
        <v>20</v>
      </c>
      <c r="E317" t="s">
        <v>14</v>
      </c>
      <c r="F317">
        <v>1</v>
      </c>
      <c r="G317">
        <v>3</v>
      </c>
      <c r="H317">
        <v>3</v>
      </c>
      <c r="I317">
        <v>49</v>
      </c>
      <c r="J317">
        <v>0</v>
      </c>
      <c r="K317" t="s">
        <v>25</v>
      </c>
      <c r="L317">
        <v>332</v>
      </c>
    </row>
    <row r="318" spans="1:12" x14ac:dyDescent="0.3">
      <c r="A318">
        <f ca="1">RAND()</f>
        <v>0.628129813374255</v>
      </c>
      <c r="B318">
        <v>304</v>
      </c>
      <c r="C318" t="s">
        <v>7</v>
      </c>
      <c r="D318" t="s">
        <v>21</v>
      </c>
      <c r="E318" t="s">
        <v>14</v>
      </c>
      <c r="F318">
        <v>1</v>
      </c>
      <c r="G318">
        <v>2</v>
      </c>
      <c r="H318">
        <v>1</v>
      </c>
      <c r="I318">
        <v>30</v>
      </c>
      <c r="J318">
        <v>8</v>
      </c>
      <c r="K318" t="s">
        <v>25</v>
      </c>
      <c r="L318">
        <v>147</v>
      </c>
    </row>
    <row r="319" spans="1:12" x14ac:dyDescent="0.3">
      <c r="A319">
        <f ca="1">RAND()</f>
        <v>0.92911376105722199</v>
      </c>
      <c r="B319">
        <v>305</v>
      </c>
      <c r="C319" t="s">
        <v>8</v>
      </c>
      <c r="D319" t="s">
        <v>19</v>
      </c>
      <c r="E319" t="s">
        <v>16</v>
      </c>
      <c r="F319">
        <v>1</v>
      </c>
      <c r="G319">
        <v>2</v>
      </c>
      <c r="H319">
        <v>3</v>
      </c>
      <c r="I319">
        <v>47</v>
      </c>
      <c r="J319">
        <v>9</v>
      </c>
      <c r="K319" t="s">
        <v>32</v>
      </c>
      <c r="L319">
        <v>319</v>
      </c>
    </row>
    <row r="320" spans="1:12" x14ac:dyDescent="0.3">
      <c r="A320">
        <f ca="1">RAND()</f>
        <v>8.6905840973685144E-2</v>
      </c>
      <c r="B320">
        <v>306</v>
      </c>
      <c r="C320" t="s">
        <v>8</v>
      </c>
      <c r="D320" t="s">
        <v>18</v>
      </c>
      <c r="E320" t="s">
        <v>14</v>
      </c>
      <c r="F320">
        <v>1</v>
      </c>
      <c r="G320">
        <v>3</v>
      </c>
      <c r="H320">
        <v>1</v>
      </c>
      <c r="I320">
        <v>33</v>
      </c>
      <c r="J320">
        <v>6</v>
      </c>
      <c r="K320" t="s">
        <v>25</v>
      </c>
      <c r="L320">
        <v>120</v>
      </c>
    </row>
    <row r="321" spans="1:12" x14ac:dyDescent="0.3">
      <c r="A321">
        <f ca="1">RAND()</f>
        <v>0.15176578169553423</v>
      </c>
      <c r="B321">
        <v>307</v>
      </c>
      <c r="C321" t="s">
        <v>8</v>
      </c>
      <c r="D321" t="s">
        <v>18</v>
      </c>
      <c r="E321" t="s">
        <v>14</v>
      </c>
      <c r="F321">
        <v>1</v>
      </c>
      <c r="G321">
        <v>3</v>
      </c>
      <c r="H321">
        <v>3</v>
      </c>
      <c r="I321">
        <v>32</v>
      </c>
      <c r="J321">
        <v>7</v>
      </c>
      <c r="K321" t="s">
        <v>25</v>
      </c>
      <c r="L321">
        <v>384</v>
      </c>
    </row>
    <row r="322" spans="1:12" x14ac:dyDescent="0.3">
      <c r="A322">
        <f ca="1">RAND()</f>
        <v>0.17640540519253989</v>
      </c>
      <c r="B322">
        <v>308</v>
      </c>
      <c r="C322" t="s">
        <v>8</v>
      </c>
      <c r="D322" t="s">
        <v>19</v>
      </c>
      <c r="E322" t="s">
        <v>16</v>
      </c>
      <c r="F322">
        <v>1</v>
      </c>
      <c r="G322">
        <v>2</v>
      </c>
      <c r="H322">
        <v>3</v>
      </c>
      <c r="I322">
        <v>41</v>
      </c>
      <c r="J322">
        <v>0</v>
      </c>
      <c r="K322" t="s">
        <v>25</v>
      </c>
      <c r="L322">
        <v>408</v>
      </c>
    </row>
    <row r="323" spans="1:12" x14ac:dyDescent="0.3">
      <c r="A323">
        <f ca="1">RAND()</f>
        <v>0.1008078400354615</v>
      </c>
      <c r="B323">
        <v>309</v>
      </c>
      <c r="C323" t="s">
        <v>8</v>
      </c>
      <c r="D323" t="s">
        <v>20</v>
      </c>
      <c r="E323" t="s">
        <v>16</v>
      </c>
      <c r="F323">
        <v>1</v>
      </c>
      <c r="G323">
        <v>3</v>
      </c>
      <c r="H323">
        <v>1</v>
      </c>
      <c r="I323">
        <v>39</v>
      </c>
      <c r="J323">
        <v>7</v>
      </c>
      <c r="K323" t="s">
        <v>25</v>
      </c>
      <c r="L323">
        <v>114</v>
      </c>
    </row>
    <row r="324" spans="1:12" x14ac:dyDescent="0.3">
      <c r="A324">
        <f ca="1">RAND()</f>
        <v>0.36417753305513467</v>
      </c>
      <c r="B324">
        <v>310</v>
      </c>
      <c r="C324" t="s">
        <v>7</v>
      </c>
      <c r="D324" t="s">
        <v>20</v>
      </c>
      <c r="E324" t="s">
        <v>14</v>
      </c>
      <c r="F324">
        <v>1</v>
      </c>
      <c r="G324">
        <v>3</v>
      </c>
      <c r="H324">
        <v>0</v>
      </c>
      <c r="I324">
        <v>59</v>
      </c>
      <c r="J324">
        <v>0</v>
      </c>
      <c r="K324" t="s">
        <v>36</v>
      </c>
      <c r="L324">
        <v>14</v>
      </c>
    </row>
    <row r="325" spans="1:12" x14ac:dyDescent="0.3">
      <c r="A325">
        <f ca="1">RAND()</f>
        <v>0.15204663905595883</v>
      </c>
      <c r="B325">
        <v>311</v>
      </c>
      <c r="C325" t="s">
        <v>7</v>
      </c>
      <c r="D325" t="s">
        <v>18</v>
      </c>
      <c r="E325" t="s">
        <v>14</v>
      </c>
      <c r="F325">
        <v>1</v>
      </c>
      <c r="G325">
        <v>2</v>
      </c>
      <c r="H325">
        <v>2</v>
      </c>
      <c r="I325">
        <v>55</v>
      </c>
      <c r="J325">
        <v>9</v>
      </c>
      <c r="K325" t="s">
        <v>32</v>
      </c>
      <c r="L325">
        <v>221</v>
      </c>
    </row>
    <row r="326" spans="1:12" x14ac:dyDescent="0.3">
      <c r="A326">
        <f ca="1">RAND()</f>
        <v>0.28734261530662275</v>
      </c>
      <c r="B326">
        <v>312</v>
      </c>
      <c r="C326" t="s">
        <v>7</v>
      </c>
      <c r="D326" t="s">
        <v>19</v>
      </c>
      <c r="E326" t="s">
        <v>14</v>
      </c>
      <c r="F326">
        <v>1</v>
      </c>
      <c r="G326">
        <v>2</v>
      </c>
      <c r="H326">
        <v>3</v>
      </c>
      <c r="I326">
        <v>34</v>
      </c>
      <c r="J326">
        <v>8</v>
      </c>
      <c r="K326" t="s">
        <v>36</v>
      </c>
      <c r="L326">
        <v>379</v>
      </c>
    </row>
    <row r="327" spans="1:12" x14ac:dyDescent="0.3">
      <c r="A327">
        <f ca="1">RAND()</f>
        <v>0.57413480227064584</v>
      </c>
      <c r="B327">
        <v>313</v>
      </c>
      <c r="C327" t="s">
        <v>8</v>
      </c>
      <c r="D327" t="s">
        <v>18</v>
      </c>
      <c r="E327" t="s">
        <v>14</v>
      </c>
      <c r="F327">
        <v>1</v>
      </c>
      <c r="G327">
        <v>3</v>
      </c>
      <c r="H327">
        <v>1</v>
      </c>
      <c r="I327">
        <v>49</v>
      </c>
      <c r="J327">
        <v>8</v>
      </c>
      <c r="K327" t="s">
        <v>37</v>
      </c>
      <c r="L327">
        <v>130</v>
      </c>
    </row>
    <row r="328" spans="1:12" x14ac:dyDescent="0.3">
      <c r="A328">
        <f ca="1">RAND()</f>
        <v>0.1160456371822387</v>
      </c>
      <c r="B328">
        <v>314</v>
      </c>
      <c r="C328" t="s">
        <v>7</v>
      </c>
      <c r="D328" t="s">
        <v>18</v>
      </c>
      <c r="E328" t="s">
        <v>14</v>
      </c>
      <c r="F328">
        <v>1</v>
      </c>
      <c r="G328">
        <v>3</v>
      </c>
      <c r="H328">
        <v>2</v>
      </c>
      <c r="I328">
        <v>32</v>
      </c>
      <c r="J328">
        <v>0</v>
      </c>
      <c r="K328" t="s">
        <v>37</v>
      </c>
      <c r="L328">
        <v>206</v>
      </c>
    </row>
    <row r="329" spans="1:12" x14ac:dyDescent="0.3">
      <c r="A329">
        <f ca="1">RAND()</f>
        <v>0.63466001016546736</v>
      </c>
      <c r="B329">
        <v>315</v>
      </c>
      <c r="C329" t="s">
        <v>7</v>
      </c>
      <c r="D329" t="s">
        <v>18</v>
      </c>
      <c r="E329" t="s">
        <v>14</v>
      </c>
      <c r="F329">
        <v>1</v>
      </c>
      <c r="G329">
        <v>2</v>
      </c>
      <c r="H329">
        <v>6</v>
      </c>
      <c r="I329">
        <v>29</v>
      </c>
      <c r="J329">
        <v>0</v>
      </c>
      <c r="K329" t="s">
        <v>25</v>
      </c>
      <c r="L329">
        <v>488</v>
      </c>
    </row>
    <row r="330" spans="1:12" x14ac:dyDescent="0.3">
      <c r="A330">
        <f ca="1">RAND()</f>
        <v>0.15345861957698559</v>
      </c>
      <c r="B330">
        <v>316</v>
      </c>
      <c r="C330" t="s">
        <v>8</v>
      </c>
      <c r="D330" t="s">
        <v>23</v>
      </c>
      <c r="E330" t="s">
        <v>14</v>
      </c>
      <c r="F330">
        <v>1</v>
      </c>
      <c r="G330">
        <v>2</v>
      </c>
      <c r="H330">
        <v>2</v>
      </c>
      <c r="I330">
        <v>46</v>
      </c>
      <c r="J330">
        <v>4</v>
      </c>
      <c r="K330" t="s">
        <v>32</v>
      </c>
      <c r="L330">
        <v>187</v>
      </c>
    </row>
    <row r="331" spans="1:12" x14ac:dyDescent="0.3">
      <c r="A331">
        <f ca="1">RAND()</f>
        <v>0.38730265566972766</v>
      </c>
      <c r="B331">
        <v>317</v>
      </c>
      <c r="C331" t="s">
        <v>7</v>
      </c>
      <c r="D331" t="s">
        <v>18</v>
      </c>
      <c r="E331" t="s">
        <v>14</v>
      </c>
      <c r="F331">
        <v>1</v>
      </c>
      <c r="G331">
        <v>2</v>
      </c>
      <c r="H331">
        <v>4</v>
      </c>
      <c r="I331">
        <v>51</v>
      </c>
      <c r="J331">
        <v>4</v>
      </c>
      <c r="K331" t="s">
        <v>25</v>
      </c>
      <c r="L331">
        <v>421</v>
      </c>
    </row>
    <row r="332" spans="1:12" x14ac:dyDescent="0.3">
      <c r="A332">
        <f ca="1">RAND()</f>
        <v>0.3635913331359848</v>
      </c>
      <c r="B332">
        <v>318</v>
      </c>
      <c r="C332" t="s">
        <v>7</v>
      </c>
      <c r="D332" t="s">
        <v>21</v>
      </c>
      <c r="E332" t="s">
        <v>14</v>
      </c>
      <c r="F332">
        <v>1</v>
      </c>
      <c r="G332">
        <v>3</v>
      </c>
      <c r="H332">
        <v>0</v>
      </c>
      <c r="I332">
        <v>26</v>
      </c>
      <c r="J332">
        <v>0</v>
      </c>
      <c r="K332" t="s">
        <v>37</v>
      </c>
      <c r="L332">
        <v>24</v>
      </c>
    </row>
    <row r="333" spans="1:12" x14ac:dyDescent="0.3">
      <c r="A333">
        <f ca="1">RAND()</f>
        <v>0.70435549410831932</v>
      </c>
      <c r="B333">
        <v>319</v>
      </c>
      <c r="C333" t="s">
        <v>8</v>
      </c>
      <c r="D333" t="s">
        <v>19</v>
      </c>
      <c r="E333" t="s">
        <v>14</v>
      </c>
      <c r="F333">
        <v>1</v>
      </c>
      <c r="G333">
        <v>3</v>
      </c>
      <c r="H333">
        <v>0</v>
      </c>
      <c r="I333">
        <v>52</v>
      </c>
      <c r="J333">
        <v>2</v>
      </c>
      <c r="K333" t="s">
        <v>36</v>
      </c>
      <c r="L333">
        <v>43</v>
      </c>
    </row>
    <row r="334" spans="1:12" x14ac:dyDescent="0.3">
      <c r="A334">
        <f ca="1">RAND()</f>
        <v>0.48180819244716333</v>
      </c>
      <c r="B334">
        <v>320</v>
      </c>
      <c r="C334" t="s">
        <v>8</v>
      </c>
      <c r="D334" t="s">
        <v>19</v>
      </c>
      <c r="E334" t="s">
        <v>16</v>
      </c>
      <c r="F334">
        <v>1</v>
      </c>
      <c r="G334">
        <v>3</v>
      </c>
      <c r="H334">
        <v>1</v>
      </c>
      <c r="I334">
        <v>49</v>
      </c>
      <c r="J334">
        <v>0</v>
      </c>
      <c r="K334" t="s">
        <v>25</v>
      </c>
      <c r="L334">
        <v>124</v>
      </c>
    </row>
    <row r="335" spans="1:12" x14ac:dyDescent="0.3">
      <c r="A335">
        <f ca="1">RAND()</f>
        <v>0.9172936853453264</v>
      </c>
      <c r="B335">
        <v>321</v>
      </c>
      <c r="C335" t="s">
        <v>8</v>
      </c>
      <c r="D335" t="s">
        <v>21</v>
      </c>
      <c r="E335" t="s">
        <v>14</v>
      </c>
      <c r="F335">
        <v>1</v>
      </c>
      <c r="G335">
        <v>3</v>
      </c>
      <c r="H335">
        <v>4</v>
      </c>
      <c r="I335">
        <v>36</v>
      </c>
      <c r="J335">
        <v>9</v>
      </c>
      <c r="K335" t="s">
        <v>25</v>
      </c>
      <c r="L335">
        <v>456</v>
      </c>
    </row>
    <row r="336" spans="1:12" x14ac:dyDescent="0.3">
      <c r="A336">
        <f ca="1">RAND()</f>
        <v>0.30187162299669401</v>
      </c>
      <c r="B336">
        <v>322</v>
      </c>
      <c r="C336" t="s">
        <v>7</v>
      </c>
      <c r="D336" t="s">
        <v>21</v>
      </c>
      <c r="E336" t="s">
        <v>15</v>
      </c>
      <c r="F336">
        <v>1</v>
      </c>
      <c r="G336">
        <v>3</v>
      </c>
      <c r="H336">
        <v>3</v>
      </c>
      <c r="I336">
        <v>46</v>
      </c>
      <c r="J336">
        <v>4</v>
      </c>
      <c r="K336" t="s">
        <v>25</v>
      </c>
      <c r="L336">
        <v>383</v>
      </c>
    </row>
    <row r="337" spans="1:12" x14ac:dyDescent="0.3">
      <c r="A337">
        <f ca="1">RAND()</f>
        <v>0.53562594572980815</v>
      </c>
      <c r="B337">
        <v>323</v>
      </c>
      <c r="C337" t="s">
        <v>8</v>
      </c>
      <c r="D337" t="s">
        <v>19</v>
      </c>
      <c r="E337" t="s">
        <v>16</v>
      </c>
      <c r="F337">
        <v>1</v>
      </c>
      <c r="G337">
        <v>4</v>
      </c>
      <c r="H337">
        <v>1</v>
      </c>
      <c r="I337">
        <v>33</v>
      </c>
      <c r="J337">
        <v>1</v>
      </c>
      <c r="K337" t="s">
        <v>25</v>
      </c>
      <c r="L337">
        <v>109</v>
      </c>
    </row>
    <row r="338" spans="1:12" x14ac:dyDescent="0.3">
      <c r="A338">
        <f ca="1">RAND()</f>
        <v>0.5750516601819714</v>
      </c>
      <c r="B338">
        <v>324</v>
      </c>
      <c r="C338" t="s">
        <v>8</v>
      </c>
      <c r="D338" t="s">
        <v>22</v>
      </c>
      <c r="E338" t="s">
        <v>15</v>
      </c>
      <c r="F338">
        <v>1</v>
      </c>
      <c r="G338">
        <v>2</v>
      </c>
      <c r="H338">
        <v>3</v>
      </c>
      <c r="I338">
        <v>52</v>
      </c>
      <c r="J338">
        <v>7</v>
      </c>
      <c r="K338" t="s">
        <v>25</v>
      </c>
      <c r="L338">
        <v>272</v>
      </c>
    </row>
    <row r="339" spans="1:12" x14ac:dyDescent="0.3">
      <c r="A339">
        <f ca="1">RAND()</f>
        <v>0.14118447695576486</v>
      </c>
      <c r="B339">
        <v>326</v>
      </c>
      <c r="C339" t="s">
        <v>8</v>
      </c>
      <c r="D339" t="s">
        <v>22</v>
      </c>
      <c r="E339" t="s">
        <v>16</v>
      </c>
      <c r="F339">
        <v>1</v>
      </c>
      <c r="G339">
        <v>2</v>
      </c>
      <c r="H339">
        <v>2</v>
      </c>
      <c r="I339">
        <v>29</v>
      </c>
      <c r="J339">
        <v>5</v>
      </c>
      <c r="K339" t="s">
        <v>36</v>
      </c>
      <c r="L339">
        <v>232</v>
      </c>
    </row>
    <row r="340" spans="1:12" x14ac:dyDescent="0.3">
      <c r="A340">
        <f ca="1">RAND()</f>
        <v>0.62107785946651362</v>
      </c>
      <c r="B340">
        <v>327</v>
      </c>
      <c r="C340" t="s">
        <v>8</v>
      </c>
      <c r="D340" t="s">
        <v>20</v>
      </c>
      <c r="E340" t="s">
        <v>16</v>
      </c>
      <c r="F340">
        <v>1</v>
      </c>
      <c r="G340">
        <v>3</v>
      </c>
      <c r="H340">
        <v>1</v>
      </c>
      <c r="I340">
        <v>48</v>
      </c>
      <c r="J340">
        <v>6</v>
      </c>
      <c r="K340" t="s">
        <v>25</v>
      </c>
      <c r="L340">
        <v>104</v>
      </c>
    </row>
    <row r="341" spans="1:12" x14ac:dyDescent="0.3">
      <c r="A341">
        <f ca="1">RAND()</f>
        <v>0.65435309121552598</v>
      </c>
      <c r="B341">
        <v>328</v>
      </c>
      <c r="C341" t="s">
        <v>8</v>
      </c>
      <c r="D341" t="s">
        <v>19</v>
      </c>
      <c r="E341" t="s">
        <v>14</v>
      </c>
      <c r="F341">
        <v>1</v>
      </c>
      <c r="G341">
        <v>2</v>
      </c>
      <c r="H341">
        <v>4</v>
      </c>
      <c r="I341">
        <v>44</v>
      </c>
      <c r="J341">
        <v>6</v>
      </c>
      <c r="K341" t="s">
        <v>36</v>
      </c>
      <c r="L341">
        <v>435</v>
      </c>
    </row>
    <row r="342" spans="1:12" x14ac:dyDescent="0.3">
      <c r="A342">
        <f ca="1">RAND()</f>
        <v>0.38136110285344293</v>
      </c>
      <c r="B342">
        <v>329</v>
      </c>
      <c r="C342" t="s">
        <v>7</v>
      </c>
      <c r="D342" t="s">
        <v>20</v>
      </c>
      <c r="E342" t="s">
        <v>16</v>
      </c>
      <c r="F342">
        <v>1</v>
      </c>
      <c r="G342">
        <v>3</v>
      </c>
      <c r="H342">
        <v>1</v>
      </c>
      <c r="I342">
        <v>28</v>
      </c>
      <c r="J342">
        <v>7</v>
      </c>
      <c r="K342" t="s">
        <v>32</v>
      </c>
      <c r="L342">
        <v>107</v>
      </c>
    </row>
    <row r="343" spans="1:12" x14ac:dyDescent="0.3">
      <c r="A343">
        <f ca="1">RAND()</f>
        <v>0.39182813574754105</v>
      </c>
      <c r="B343">
        <v>331</v>
      </c>
      <c r="C343" t="s">
        <v>8</v>
      </c>
      <c r="D343" t="s">
        <v>18</v>
      </c>
      <c r="E343" t="s">
        <v>16</v>
      </c>
      <c r="F343">
        <v>1</v>
      </c>
      <c r="G343">
        <v>3</v>
      </c>
      <c r="H343">
        <v>4</v>
      </c>
      <c r="I343">
        <v>34</v>
      </c>
      <c r="J343">
        <v>9</v>
      </c>
      <c r="K343" t="s">
        <v>25</v>
      </c>
      <c r="L343">
        <v>437</v>
      </c>
    </row>
    <row r="344" spans="1:12" x14ac:dyDescent="0.3">
      <c r="A344">
        <f ca="1">RAND()</f>
        <v>0.53618057425754795</v>
      </c>
      <c r="B344">
        <v>332</v>
      </c>
      <c r="C344" t="s">
        <v>8</v>
      </c>
      <c r="D344" t="s">
        <v>18</v>
      </c>
      <c r="E344" t="s">
        <v>14</v>
      </c>
      <c r="F344">
        <v>1</v>
      </c>
      <c r="G344">
        <v>4</v>
      </c>
      <c r="H344">
        <v>1</v>
      </c>
      <c r="I344">
        <v>26</v>
      </c>
      <c r="J344">
        <v>7</v>
      </c>
      <c r="K344" t="s">
        <v>25</v>
      </c>
      <c r="L344">
        <v>146</v>
      </c>
    </row>
    <row r="345" spans="1:12" x14ac:dyDescent="0.3">
      <c r="A345">
        <f ca="1">RAND()</f>
        <v>0.14171812215120061</v>
      </c>
      <c r="B345">
        <v>333</v>
      </c>
      <c r="C345" t="s">
        <v>8</v>
      </c>
      <c r="D345" t="s">
        <v>18</v>
      </c>
      <c r="E345" t="s">
        <v>16</v>
      </c>
      <c r="F345">
        <v>1</v>
      </c>
      <c r="G345">
        <v>2</v>
      </c>
      <c r="H345">
        <v>0</v>
      </c>
      <c r="I345">
        <v>42</v>
      </c>
      <c r="J345">
        <v>1</v>
      </c>
      <c r="K345" t="s">
        <v>25</v>
      </c>
      <c r="L345">
        <v>48</v>
      </c>
    </row>
    <row r="346" spans="1:12" x14ac:dyDescent="0.3">
      <c r="A346">
        <f ca="1">RAND()</f>
        <v>0.95770657252685898</v>
      </c>
      <c r="B346">
        <v>334</v>
      </c>
      <c r="C346" t="s">
        <v>8</v>
      </c>
      <c r="D346" t="s">
        <v>18</v>
      </c>
      <c r="E346" t="s">
        <v>15</v>
      </c>
      <c r="F346">
        <v>1</v>
      </c>
      <c r="G346">
        <v>3</v>
      </c>
      <c r="H346">
        <v>3</v>
      </c>
      <c r="I346">
        <v>33</v>
      </c>
      <c r="J346">
        <v>4</v>
      </c>
      <c r="K346" t="s">
        <v>36</v>
      </c>
      <c r="L346">
        <v>349</v>
      </c>
    </row>
    <row r="347" spans="1:12" x14ac:dyDescent="0.3">
      <c r="A347">
        <f ca="1">RAND()</f>
        <v>0.42405994920750456</v>
      </c>
      <c r="B347">
        <v>335</v>
      </c>
      <c r="C347" t="s">
        <v>8</v>
      </c>
      <c r="D347" t="s">
        <v>18</v>
      </c>
      <c r="E347" t="s">
        <v>14</v>
      </c>
      <c r="F347">
        <v>1</v>
      </c>
      <c r="G347">
        <v>3</v>
      </c>
      <c r="H347">
        <v>3</v>
      </c>
      <c r="I347">
        <v>48</v>
      </c>
      <c r="J347">
        <v>6</v>
      </c>
      <c r="K347" t="s">
        <v>25</v>
      </c>
      <c r="L347">
        <v>385</v>
      </c>
    </row>
    <row r="348" spans="1:12" x14ac:dyDescent="0.3">
      <c r="A348">
        <f ca="1">RAND()</f>
        <v>0.3405643715420581</v>
      </c>
      <c r="B348">
        <v>336</v>
      </c>
      <c r="C348" t="s">
        <v>8</v>
      </c>
      <c r="D348" t="s">
        <v>18</v>
      </c>
      <c r="E348" t="s">
        <v>16</v>
      </c>
      <c r="F348">
        <v>1</v>
      </c>
      <c r="G348">
        <v>2</v>
      </c>
      <c r="H348">
        <v>3</v>
      </c>
      <c r="I348">
        <v>45</v>
      </c>
      <c r="J348">
        <v>3</v>
      </c>
      <c r="K348" t="s">
        <v>37</v>
      </c>
      <c r="L348">
        <v>289</v>
      </c>
    </row>
    <row r="349" spans="1:12" x14ac:dyDescent="0.3">
      <c r="A349">
        <f ca="1">RAND()</f>
        <v>0.31128278052882996</v>
      </c>
      <c r="B349">
        <v>337</v>
      </c>
      <c r="C349" t="s">
        <v>8</v>
      </c>
      <c r="D349" t="s">
        <v>22</v>
      </c>
      <c r="E349" t="s">
        <v>17</v>
      </c>
      <c r="F349">
        <v>1</v>
      </c>
      <c r="G349">
        <v>2</v>
      </c>
      <c r="H349">
        <v>1</v>
      </c>
      <c r="I349">
        <v>30</v>
      </c>
      <c r="J349">
        <v>1</v>
      </c>
      <c r="K349" t="s">
        <v>25</v>
      </c>
      <c r="L349">
        <v>157</v>
      </c>
    </row>
    <row r="350" spans="1:12" x14ac:dyDescent="0.3">
      <c r="A350">
        <f ca="1">RAND()</f>
        <v>0.7891068211043355</v>
      </c>
      <c r="B350">
        <v>338</v>
      </c>
      <c r="C350" t="s">
        <v>7</v>
      </c>
      <c r="D350" t="s">
        <v>18</v>
      </c>
      <c r="E350" t="s">
        <v>14</v>
      </c>
      <c r="F350">
        <v>1</v>
      </c>
      <c r="G350">
        <v>2</v>
      </c>
      <c r="H350">
        <v>3</v>
      </c>
      <c r="I350">
        <v>32</v>
      </c>
      <c r="J350">
        <v>6</v>
      </c>
      <c r="K350" t="s">
        <v>37</v>
      </c>
      <c r="L350">
        <v>301</v>
      </c>
    </row>
    <row r="351" spans="1:12" x14ac:dyDescent="0.3">
      <c r="A351">
        <f ca="1">RAND()</f>
        <v>0.8840195798492827</v>
      </c>
      <c r="B351">
        <v>339</v>
      </c>
      <c r="C351" t="s">
        <v>7</v>
      </c>
      <c r="D351" t="s">
        <v>20</v>
      </c>
      <c r="E351" t="s">
        <v>16</v>
      </c>
      <c r="F351">
        <v>1</v>
      </c>
      <c r="G351">
        <v>1</v>
      </c>
      <c r="H351">
        <v>1</v>
      </c>
      <c r="I351">
        <v>38</v>
      </c>
      <c r="J351">
        <v>4</v>
      </c>
      <c r="K351" t="s">
        <v>25</v>
      </c>
      <c r="L351">
        <v>122</v>
      </c>
    </row>
    <row r="352" spans="1:12" x14ac:dyDescent="0.3">
      <c r="A352">
        <f ca="1">RAND()</f>
        <v>0.64279374147584178</v>
      </c>
      <c r="B352">
        <v>340</v>
      </c>
      <c r="C352" t="s">
        <v>8</v>
      </c>
      <c r="D352" t="s">
        <v>19</v>
      </c>
      <c r="E352" t="s">
        <v>15</v>
      </c>
      <c r="F352">
        <v>1</v>
      </c>
      <c r="G352">
        <v>3</v>
      </c>
      <c r="H352">
        <v>3</v>
      </c>
      <c r="I352">
        <v>40</v>
      </c>
      <c r="J352">
        <v>6</v>
      </c>
      <c r="K352" t="s">
        <v>37</v>
      </c>
      <c r="L352">
        <v>266</v>
      </c>
    </row>
    <row r="353" spans="1:12" x14ac:dyDescent="0.3">
      <c r="A353">
        <f ca="1">RAND()</f>
        <v>0.36311069343441282</v>
      </c>
      <c r="B353">
        <v>341</v>
      </c>
      <c r="C353" t="s">
        <v>8</v>
      </c>
      <c r="D353" t="s">
        <v>18</v>
      </c>
      <c r="E353" t="s">
        <v>16</v>
      </c>
      <c r="F353">
        <v>1</v>
      </c>
      <c r="G353">
        <v>2</v>
      </c>
      <c r="H353">
        <v>1</v>
      </c>
      <c r="I353">
        <v>45</v>
      </c>
      <c r="J353">
        <v>0</v>
      </c>
      <c r="K353" t="s">
        <v>25</v>
      </c>
      <c r="L353">
        <v>72</v>
      </c>
    </row>
    <row r="354" spans="1:12" x14ac:dyDescent="0.3">
      <c r="A354">
        <f ca="1">RAND()</f>
        <v>0.12876692790007882</v>
      </c>
      <c r="B354">
        <v>343</v>
      </c>
      <c r="C354" t="s">
        <v>7</v>
      </c>
      <c r="D354" t="s">
        <v>23</v>
      </c>
      <c r="E354" t="s">
        <v>13</v>
      </c>
      <c r="F354">
        <v>1</v>
      </c>
      <c r="G354">
        <v>2</v>
      </c>
      <c r="H354">
        <v>2</v>
      </c>
      <c r="I354">
        <v>31</v>
      </c>
      <c r="J354">
        <v>3</v>
      </c>
      <c r="K354" t="s">
        <v>25</v>
      </c>
      <c r="L354">
        <v>171</v>
      </c>
    </row>
    <row r="355" spans="1:12" x14ac:dyDescent="0.3">
      <c r="A355">
        <f ca="1">RAND()</f>
        <v>0.38807859560020708</v>
      </c>
      <c r="B355">
        <v>344</v>
      </c>
      <c r="C355" t="s">
        <v>8</v>
      </c>
      <c r="D355" t="s">
        <v>20</v>
      </c>
      <c r="E355" t="s">
        <v>14</v>
      </c>
      <c r="F355">
        <v>1</v>
      </c>
      <c r="G355">
        <v>3</v>
      </c>
      <c r="H355">
        <v>1</v>
      </c>
      <c r="I355">
        <v>23</v>
      </c>
      <c r="J355">
        <v>1</v>
      </c>
      <c r="K355" t="s">
        <v>36</v>
      </c>
      <c r="L355">
        <v>154</v>
      </c>
    </row>
    <row r="356" spans="1:12" x14ac:dyDescent="0.3">
      <c r="A356">
        <f ca="1">RAND()</f>
        <v>0.20110536816862756</v>
      </c>
      <c r="B356">
        <v>345</v>
      </c>
      <c r="C356" t="s">
        <v>7</v>
      </c>
      <c r="D356" t="s">
        <v>18</v>
      </c>
      <c r="E356" t="s">
        <v>16</v>
      </c>
      <c r="F356">
        <v>1</v>
      </c>
      <c r="G356">
        <v>3</v>
      </c>
      <c r="H356">
        <v>0</v>
      </c>
      <c r="I356">
        <v>33</v>
      </c>
      <c r="J356">
        <v>7</v>
      </c>
      <c r="K356" t="s">
        <v>25</v>
      </c>
      <c r="L356">
        <v>34</v>
      </c>
    </row>
    <row r="357" spans="1:12" x14ac:dyDescent="0.3">
      <c r="A357">
        <f ca="1">RAND()</f>
        <v>3.418369713988767E-2</v>
      </c>
      <c r="B357">
        <v>346</v>
      </c>
      <c r="C357" t="s">
        <v>8</v>
      </c>
      <c r="D357" t="s">
        <v>20</v>
      </c>
      <c r="E357" t="s">
        <v>15</v>
      </c>
      <c r="F357">
        <v>1</v>
      </c>
      <c r="G357">
        <v>3</v>
      </c>
      <c r="H357">
        <v>3</v>
      </c>
      <c r="I357">
        <v>47</v>
      </c>
      <c r="J357">
        <v>7</v>
      </c>
      <c r="K357" t="s">
        <v>47</v>
      </c>
      <c r="L357">
        <v>361</v>
      </c>
    </row>
    <row r="358" spans="1:12" x14ac:dyDescent="0.3">
      <c r="A358">
        <f ca="1">RAND()</f>
        <v>2.6121095244792003E-2</v>
      </c>
      <c r="B358">
        <v>347</v>
      </c>
      <c r="C358" t="s">
        <v>8</v>
      </c>
      <c r="D358" t="s">
        <v>21</v>
      </c>
      <c r="E358" t="s">
        <v>14</v>
      </c>
      <c r="F358">
        <v>1</v>
      </c>
      <c r="G358">
        <v>2</v>
      </c>
      <c r="H358">
        <v>0</v>
      </c>
      <c r="I358">
        <v>48</v>
      </c>
      <c r="J358">
        <v>6</v>
      </c>
      <c r="K358" t="s">
        <v>25</v>
      </c>
      <c r="L358">
        <v>21</v>
      </c>
    </row>
    <row r="359" spans="1:12" x14ac:dyDescent="0.3">
      <c r="A359">
        <f ca="1">RAND()</f>
        <v>0.52865484868792068</v>
      </c>
      <c r="B359">
        <v>348</v>
      </c>
      <c r="C359" t="s">
        <v>8</v>
      </c>
      <c r="D359" t="s">
        <v>19</v>
      </c>
      <c r="E359" t="s">
        <v>14</v>
      </c>
      <c r="F359">
        <v>1</v>
      </c>
      <c r="G359">
        <v>2</v>
      </c>
      <c r="H359">
        <v>0</v>
      </c>
      <c r="I359">
        <v>43</v>
      </c>
      <c r="J359">
        <v>4</v>
      </c>
      <c r="K359" t="s">
        <v>42</v>
      </c>
      <c r="L359">
        <v>31</v>
      </c>
    </row>
    <row r="360" spans="1:12" x14ac:dyDescent="0.3">
      <c r="A360">
        <f ca="1">RAND()</f>
        <v>7.730486011354587E-2</v>
      </c>
      <c r="B360">
        <v>349</v>
      </c>
      <c r="C360" t="s">
        <v>8</v>
      </c>
      <c r="D360" t="s">
        <v>18</v>
      </c>
      <c r="E360" t="s">
        <v>14</v>
      </c>
      <c r="F360">
        <v>1</v>
      </c>
      <c r="G360">
        <v>2</v>
      </c>
      <c r="H360">
        <v>0</v>
      </c>
      <c r="I360">
        <v>46</v>
      </c>
      <c r="J360">
        <v>7</v>
      </c>
      <c r="K360" t="s">
        <v>36</v>
      </c>
      <c r="L360">
        <v>15</v>
      </c>
    </row>
    <row r="361" spans="1:12" x14ac:dyDescent="0.3">
      <c r="A361">
        <f ca="1">RAND()</f>
        <v>0.37145182247634567</v>
      </c>
      <c r="B361">
        <v>350</v>
      </c>
      <c r="C361" t="s">
        <v>8</v>
      </c>
      <c r="D361" t="s">
        <v>18</v>
      </c>
      <c r="E361" t="s">
        <v>14</v>
      </c>
      <c r="F361">
        <v>1</v>
      </c>
      <c r="G361">
        <v>2</v>
      </c>
      <c r="H361">
        <v>3</v>
      </c>
      <c r="I361">
        <v>59</v>
      </c>
      <c r="J361">
        <v>9</v>
      </c>
      <c r="K361" t="s">
        <v>36</v>
      </c>
      <c r="L361">
        <v>409</v>
      </c>
    </row>
    <row r="362" spans="1:12" x14ac:dyDescent="0.3">
      <c r="A362">
        <f ca="1">RAND()</f>
        <v>0.3442219906181998</v>
      </c>
      <c r="B362">
        <v>351</v>
      </c>
      <c r="C362" t="s">
        <v>8</v>
      </c>
      <c r="D362" t="s">
        <v>20</v>
      </c>
      <c r="E362" t="s">
        <v>16</v>
      </c>
      <c r="F362">
        <v>1</v>
      </c>
      <c r="G362">
        <v>3</v>
      </c>
      <c r="H362">
        <v>0</v>
      </c>
      <c r="I362">
        <v>48</v>
      </c>
      <c r="J362">
        <v>3</v>
      </c>
      <c r="K362" t="s">
        <v>36</v>
      </c>
      <c r="L362">
        <v>20</v>
      </c>
    </row>
    <row r="363" spans="1:12" x14ac:dyDescent="0.3">
      <c r="A363">
        <f ca="1">RAND()</f>
        <v>0.74383990835778202</v>
      </c>
      <c r="B363">
        <v>352</v>
      </c>
      <c r="C363" t="s">
        <v>8</v>
      </c>
      <c r="D363" t="s">
        <v>19</v>
      </c>
      <c r="E363" t="s">
        <v>15</v>
      </c>
      <c r="F363">
        <v>1</v>
      </c>
      <c r="G363">
        <v>3</v>
      </c>
      <c r="H363">
        <v>3</v>
      </c>
      <c r="I363">
        <v>44</v>
      </c>
      <c r="J363">
        <v>9</v>
      </c>
      <c r="K363" t="s">
        <v>25</v>
      </c>
      <c r="L363">
        <v>388</v>
      </c>
    </row>
    <row r="364" spans="1:12" x14ac:dyDescent="0.3">
      <c r="A364">
        <f ca="1">RAND()</f>
        <v>0.42875590885735326</v>
      </c>
      <c r="B364">
        <v>353</v>
      </c>
      <c r="C364" t="s">
        <v>8</v>
      </c>
      <c r="D364" t="s">
        <v>19</v>
      </c>
      <c r="E364" t="s">
        <v>16</v>
      </c>
      <c r="F364">
        <v>1</v>
      </c>
      <c r="G364">
        <v>3</v>
      </c>
      <c r="H364">
        <v>1</v>
      </c>
      <c r="I364">
        <v>33</v>
      </c>
      <c r="J364">
        <v>4</v>
      </c>
      <c r="K364" t="s">
        <v>36</v>
      </c>
      <c r="L364">
        <v>93</v>
      </c>
    </row>
    <row r="365" spans="1:12" x14ac:dyDescent="0.3">
      <c r="A365">
        <f ca="1">RAND()</f>
        <v>0.36673567549090591</v>
      </c>
      <c r="B365">
        <v>354</v>
      </c>
      <c r="C365" t="s">
        <v>8</v>
      </c>
      <c r="D365" t="s">
        <v>18</v>
      </c>
      <c r="E365" t="s">
        <v>14</v>
      </c>
      <c r="F365">
        <v>1</v>
      </c>
      <c r="G365">
        <v>2</v>
      </c>
      <c r="H365">
        <v>1</v>
      </c>
      <c r="I365">
        <v>49</v>
      </c>
      <c r="J365">
        <v>0</v>
      </c>
      <c r="K365" t="s">
        <v>35</v>
      </c>
      <c r="L365">
        <v>148</v>
      </c>
    </row>
    <row r="366" spans="1:12" x14ac:dyDescent="0.3">
      <c r="A366">
        <f ca="1">RAND()</f>
        <v>0.49181972356458381</v>
      </c>
      <c r="B366">
        <v>355</v>
      </c>
      <c r="C366" t="s">
        <v>8</v>
      </c>
      <c r="D366" t="s">
        <v>18</v>
      </c>
      <c r="E366" t="s">
        <v>14</v>
      </c>
      <c r="F366">
        <v>1</v>
      </c>
      <c r="G366">
        <v>2</v>
      </c>
      <c r="H366">
        <v>3</v>
      </c>
      <c r="I366">
        <v>51</v>
      </c>
      <c r="J366">
        <v>0</v>
      </c>
      <c r="K366" t="s">
        <v>32</v>
      </c>
      <c r="L366">
        <v>345</v>
      </c>
    </row>
    <row r="367" spans="1:12" x14ac:dyDescent="0.3">
      <c r="A367">
        <f ca="1">RAND()</f>
        <v>0.75964026774736215</v>
      </c>
      <c r="B367">
        <v>356</v>
      </c>
      <c r="C367" t="s">
        <v>8</v>
      </c>
      <c r="D367" t="s">
        <v>20</v>
      </c>
      <c r="E367" t="s">
        <v>16</v>
      </c>
      <c r="F367">
        <v>1</v>
      </c>
      <c r="G367">
        <v>3</v>
      </c>
      <c r="H367">
        <v>2</v>
      </c>
      <c r="I367">
        <v>42</v>
      </c>
      <c r="J367">
        <v>3</v>
      </c>
      <c r="K367" t="s">
        <v>25</v>
      </c>
      <c r="L367">
        <v>177</v>
      </c>
    </row>
    <row r="368" spans="1:12" x14ac:dyDescent="0.3">
      <c r="A368">
        <f ca="1">RAND()</f>
        <v>0.83842183094161948</v>
      </c>
      <c r="B368">
        <v>357</v>
      </c>
      <c r="C368" t="s">
        <v>8</v>
      </c>
      <c r="D368" t="s">
        <v>18</v>
      </c>
      <c r="E368" t="s">
        <v>14</v>
      </c>
      <c r="F368">
        <v>1</v>
      </c>
      <c r="G368">
        <v>3</v>
      </c>
      <c r="H368">
        <v>3</v>
      </c>
      <c r="I368">
        <v>48</v>
      </c>
      <c r="J368">
        <v>1</v>
      </c>
      <c r="K368" t="s">
        <v>25</v>
      </c>
      <c r="L368">
        <v>350</v>
      </c>
    </row>
    <row r="369" spans="1:12" x14ac:dyDescent="0.3">
      <c r="A369">
        <f ca="1">RAND()</f>
        <v>0.52309657530778642</v>
      </c>
      <c r="B369">
        <v>359</v>
      </c>
      <c r="C369" t="s">
        <v>8</v>
      </c>
      <c r="D369" t="s">
        <v>19</v>
      </c>
      <c r="E369" t="s">
        <v>16</v>
      </c>
      <c r="F369">
        <v>1</v>
      </c>
      <c r="G369">
        <v>3</v>
      </c>
      <c r="H369">
        <v>3</v>
      </c>
      <c r="I369">
        <v>43</v>
      </c>
      <c r="J369">
        <v>9</v>
      </c>
      <c r="K369" t="s">
        <v>44</v>
      </c>
      <c r="L369">
        <v>256</v>
      </c>
    </row>
    <row r="370" spans="1:12" x14ac:dyDescent="0.3">
      <c r="A370">
        <f ca="1">RAND()</f>
        <v>0.76647463341104893</v>
      </c>
      <c r="B370">
        <v>360</v>
      </c>
      <c r="C370" t="s">
        <v>8</v>
      </c>
      <c r="D370" t="s">
        <v>19</v>
      </c>
      <c r="E370" t="s">
        <v>15</v>
      </c>
      <c r="F370">
        <v>1</v>
      </c>
      <c r="G370">
        <v>2</v>
      </c>
      <c r="H370">
        <v>9</v>
      </c>
      <c r="I370">
        <v>27</v>
      </c>
      <c r="J370">
        <v>0</v>
      </c>
      <c r="K370" t="s">
        <v>32</v>
      </c>
      <c r="L370">
        <v>496</v>
      </c>
    </row>
    <row r="371" spans="1:12" x14ac:dyDescent="0.3">
      <c r="A371">
        <f ca="1">RAND()</f>
        <v>0.44513560996190848</v>
      </c>
      <c r="B371">
        <v>361</v>
      </c>
      <c r="C371" t="s">
        <v>8</v>
      </c>
      <c r="D371" t="s">
        <v>21</v>
      </c>
      <c r="E371" t="s">
        <v>15</v>
      </c>
      <c r="F371">
        <v>1</v>
      </c>
      <c r="G371">
        <v>2</v>
      </c>
      <c r="H371">
        <v>4</v>
      </c>
      <c r="I371">
        <v>37</v>
      </c>
      <c r="J371">
        <v>9</v>
      </c>
      <c r="K371" t="s">
        <v>25</v>
      </c>
      <c r="L371">
        <v>450</v>
      </c>
    </row>
    <row r="372" spans="1:12" x14ac:dyDescent="0.3">
      <c r="A372">
        <f ca="1">RAND()</f>
        <v>0.58825544490327053</v>
      </c>
      <c r="B372">
        <v>362</v>
      </c>
      <c r="C372" t="s">
        <v>8</v>
      </c>
      <c r="D372" t="s">
        <v>18</v>
      </c>
      <c r="E372" t="s">
        <v>14</v>
      </c>
      <c r="F372">
        <v>1</v>
      </c>
      <c r="G372">
        <v>2</v>
      </c>
      <c r="H372">
        <v>2</v>
      </c>
      <c r="I372">
        <v>56</v>
      </c>
      <c r="J372">
        <v>9</v>
      </c>
      <c r="K372" t="s">
        <v>44</v>
      </c>
      <c r="L372">
        <v>239</v>
      </c>
    </row>
    <row r="373" spans="1:12" x14ac:dyDescent="0.3">
      <c r="A373">
        <f ca="1">RAND()</f>
        <v>0.455039938520861</v>
      </c>
      <c r="B373">
        <v>363</v>
      </c>
      <c r="C373" t="s">
        <v>8</v>
      </c>
      <c r="D373" t="s">
        <v>23</v>
      </c>
      <c r="E373" t="s">
        <v>17</v>
      </c>
      <c r="F373">
        <v>1</v>
      </c>
      <c r="G373">
        <v>3</v>
      </c>
      <c r="H373">
        <v>6</v>
      </c>
      <c r="I373">
        <v>46</v>
      </c>
      <c r="J373">
        <v>7</v>
      </c>
      <c r="K373" t="s">
        <v>37</v>
      </c>
      <c r="L373">
        <v>489</v>
      </c>
    </row>
    <row r="374" spans="1:12" x14ac:dyDescent="0.3">
      <c r="A374">
        <f ca="1">RAND()</f>
        <v>0.68368430612923625</v>
      </c>
      <c r="B374">
        <v>364</v>
      </c>
      <c r="C374" t="s">
        <v>8</v>
      </c>
      <c r="D374" t="s">
        <v>19</v>
      </c>
      <c r="E374" t="s">
        <v>14</v>
      </c>
      <c r="F374">
        <v>1</v>
      </c>
      <c r="G374">
        <v>2</v>
      </c>
      <c r="H374">
        <v>1</v>
      </c>
      <c r="I374">
        <v>38</v>
      </c>
      <c r="J374">
        <v>2</v>
      </c>
      <c r="K374" t="s">
        <v>37</v>
      </c>
      <c r="L374">
        <v>73</v>
      </c>
    </row>
    <row r="375" spans="1:12" x14ac:dyDescent="0.3">
      <c r="A375">
        <f ca="1">RAND()</f>
        <v>0.34476869904199825</v>
      </c>
      <c r="B375">
        <v>365</v>
      </c>
      <c r="C375" t="s">
        <v>8</v>
      </c>
      <c r="D375" t="s">
        <v>20</v>
      </c>
      <c r="E375" t="s">
        <v>16</v>
      </c>
      <c r="F375">
        <v>1</v>
      </c>
      <c r="G375">
        <v>2</v>
      </c>
      <c r="H375">
        <v>2</v>
      </c>
      <c r="I375">
        <v>30</v>
      </c>
      <c r="J375">
        <v>9</v>
      </c>
      <c r="K375" t="s">
        <v>25</v>
      </c>
      <c r="L375">
        <v>229</v>
      </c>
    </row>
    <row r="376" spans="1:12" x14ac:dyDescent="0.3">
      <c r="A376">
        <f ca="1">RAND()</f>
        <v>0.51977747396465446</v>
      </c>
      <c r="B376">
        <v>366</v>
      </c>
      <c r="C376" t="s">
        <v>8</v>
      </c>
      <c r="D376" t="s">
        <v>18</v>
      </c>
      <c r="E376" t="s">
        <v>12</v>
      </c>
      <c r="F376">
        <v>1</v>
      </c>
      <c r="G376">
        <v>2</v>
      </c>
      <c r="H376">
        <v>3</v>
      </c>
      <c r="I376">
        <v>55</v>
      </c>
      <c r="J376">
        <v>3</v>
      </c>
      <c r="K376" t="s">
        <v>25</v>
      </c>
      <c r="L376">
        <v>415</v>
      </c>
    </row>
    <row r="377" spans="1:12" x14ac:dyDescent="0.3">
      <c r="A377">
        <f ca="1">RAND()</f>
        <v>0.48654871165775004</v>
      </c>
      <c r="B377">
        <v>367</v>
      </c>
      <c r="C377" t="s">
        <v>8</v>
      </c>
      <c r="D377" t="s">
        <v>19</v>
      </c>
      <c r="E377" t="s">
        <v>16</v>
      </c>
      <c r="F377">
        <v>1</v>
      </c>
      <c r="G377">
        <v>2</v>
      </c>
      <c r="H377">
        <v>3</v>
      </c>
      <c r="I377">
        <v>34</v>
      </c>
      <c r="J377">
        <v>0</v>
      </c>
      <c r="K377" t="s">
        <v>25</v>
      </c>
      <c r="L377">
        <v>370</v>
      </c>
    </row>
    <row r="378" spans="1:12" x14ac:dyDescent="0.3">
      <c r="A378">
        <f ca="1">RAND()</f>
        <v>0.69269406767629449</v>
      </c>
      <c r="B378">
        <v>368</v>
      </c>
      <c r="C378" t="s">
        <v>8</v>
      </c>
      <c r="D378" t="s">
        <v>19</v>
      </c>
      <c r="E378" t="s">
        <v>16</v>
      </c>
      <c r="F378">
        <v>1</v>
      </c>
      <c r="G378">
        <v>2</v>
      </c>
      <c r="H378">
        <v>0</v>
      </c>
      <c r="I378">
        <v>55</v>
      </c>
      <c r="J378">
        <v>0</v>
      </c>
      <c r="K378" t="s">
        <v>25</v>
      </c>
      <c r="L378">
        <v>11</v>
      </c>
    </row>
    <row r="379" spans="1:12" x14ac:dyDescent="0.3">
      <c r="A379">
        <f ca="1">RAND()</f>
        <v>7.5033729696593388E-2</v>
      </c>
      <c r="B379">
        <v>369</v>
      </c>
      <c r="C379" t="s">
        <v>7</v>
      </c>
      <c r="D379" t="s">
        <v>19</v>
      </c>
      <c r="E379" t="s">
        <v>16</v>
      </c>
      <c r="F379">
        <v>1</v>
      </c>
      <c r="G379">
        <v>3</v>
      </c>
      <c r="H379">
        <v>3</v>
      </c>
      <c r="I379">
        <v>47</v>
      </c>
      <c r="J379">
        <v>9</v>
      </c>
      <c r="K379" t="s">
        <v>34</v>
      </c>
      <c r="L379">
        <v>400</v>
      </c>
    </row>
    <row r="380" spans="1:12" x14ac:dyDescent="0.3">
      <c r="A380">
        <f ca="1">RAND()</f>
        <v>0.58880399905028014</v>
      </c>
      <c r="B380">
        <v>370</v>
      </c>
      <c r="C380" t="s">
        <v>8</v>
      </c>
      <c r="D380" t="s">
        <v>18</v>
      </c>
      <c r="E380" t="s">
        <v>14</v>
      </c>
      <c r="F380">
        <v>1</v>
      </c>
      <c r="G380">
        <v>2</v>
      </c>
      <c r="H380">
        <v>4</v>
      </c>
      <c r="I380">
        <v>58</v>
      </c>
      <c r="J380">
        <v>4</v>
      </c>
      <c r="K380" t="s">
        <v>25</v>
      </c>
      <c r="L380">
        <v>446</v>
      </c>
    </row>
    <row r="381" spans="1:12" x14ac:dyDescent="0.3">
      <c r="A381">
        <f ca="1">RAND()</f>
        <v>0.7609808792135232</v>
      </c>
      <c r="B381">
        <v>371</v>
      </c>
      <c r="C381" t="s">
        <v>8</v>
      </c>
      <c r="D381" t="s">
        <v>18</v>
      </c>
      <c r="E381" t="s">
        <v>14</v>
      </c>
      <c r="F381">
        <v>1</v>
      </c>
      <c r="G381">
        <v>3</v>
      </c>
      <c r="H381">
        <v>5</v>
      </c>
      <c r="I381">
        <v>51</v>
      </c>
      <c r="J381">
        <v>1</v>
      </c>
      <c r="K381" t="s">
        <v>25</v>
      </c>
      <c r="L381">
        <v>484</v>
      </c>
    </row>
    <row r="382" spans="1:12" x14ac:dyDescent="0.3">
      <c r="A382">
        <f ca="1">RAND()</f>
        <v>3.8825208720598359E-2</v>
      </c>
      <c r="B382">
        <v>372</v>
      </c>
      <c r="C382" t="s">
        <v>8</v>
      </c>
      <c r="D382" t="s">
        <v>21</v>
      </c>
      <c r="E382" t="s">
        <v>16</v>
      </c>
      <c r="F382">
        <v>1</v>
      </c>
      <c r="G382">
        <v>2</v>
      </c>
      <c r="H382">
        <v>4</v>
      </c>
      <c r="I382">
        <v>35</v>
      </c>
      <c r="J382">
        <v>5</v>
      </c>
      <c r="K382" t="s">
        <v>37</v>
      </c>
      <c r="L382">
        <v>438</v>
      </c>
    </row>
    <row r="383" spans="1:12" x14ac:dyDescent="0.3">
      <c r="A383">
        <f ca="1">RAND()</f>
        <v>0.47671772779528554</v>
      </c>
      <c r="B383">
        <v>373</v>
      </c>
      <c r="C383" t="s">
        <v>8</v>
      </c>
      <c r="D383" t="s">
        <v>20</v>
      </c>
      <c r="E383" t="s">
        <v>14</v>
      </c>
      <c r="F383">
        <v>1</v>
      </c>
      <c r="G383">
        <v>3</v>
      </c>
      <c r="H383">
        <v>1</v>
      </c>
      <c r="I383">
        <v>52</v>
      </c>
      <c r="J383">
        <v>8</v>
      </c>
      <c r="K383" t="s">
        <v>25</v>
      </c>
      <c r="L383">
        <v>52</v>
      </c>
    </row>
    <row r="384" spans="1:12" x14ac:dyDescent="0.3">
      <c r="A384">
        <f ca="1">RAND()</f>
        <v>0.12003422651526996</v>
      </c>
      <c r="B384">
        <v>374</v>
      </c>
      <c r="C384" t="s">
        <v>7</v>
      </c>
      <c r="D384" t="s">
        <v>20</v>
      </c>
      <c r="E384" t="s">
        <v>15</v>
      </c>
      <c r="F384">
        <v>1</v>
      </c>
      <c r="G384">
        <v>3</v>
      </c>
      <c r="H384">
        <v>2</v>
      </c>
      <c r="I384">
        <v>29</v>
      </c>
      <c r="J384">
        <v>6</v>
      </c>
      <c r="K384" t="s">
        <v>37</v>
      </c>
      <c r="L384">
        <v>196</v>
      </c>
    </row>
    <row r="385" spans="1:12" x14ac:dyDescent="0.3">
      <c r="A385">
        <f ca="1">RAND()</f>
        <v>0.17588087100971694</v>
      </c>
      <c r="B385">
        <v>375</v>
      </c>
      <c r="C385" t="s">
        <v>8</v>
      </c>
      <c r="D385" t="s">
        <v>19</v>
      </c>
      <c r="E385" t="s">
        <v>14</v>
      </c>
      <c r="F385">
        <v>1</v>
      </c>
      <c r="G385">
        <v>1</v>
      </c>
      <c r="H385">
        <v>3</v>
      </c>
      <c r="I385">
        <v>35</v>
      </c>
      <c r="J385">
        <v>9</v>
      </c>
      <c r="K385" t="s">
        <v>36</v>
      </c>
      <c r="L385">
        <v>328</v>
      </c>
    </row>
    <row r="386" spans="1:12" x14ac:dyDescent="0.3">
      <c r="A386">
        <f ca="1">RAND()</f>
        <v>0.90078768771937701</v>
      </c>
      <c r="B386">
        <v>376</v>
      </c>
      <c r="C386" t="s">
        <v>8</v>
      </c>
      <c r="D386" t="s">
        <v>21</v>
      </c>
      <c r="E386" t="s">
        <v>16</v>
      </c>
      <c r="F386">
        <v>1</v>
      </c>
      <c r="G386">
        <v>2</v>
      </c>
      <c r="H386">
        <v>2</v>
      </c>
      <c r="I386">
        <v>31</v>
      </c>
      <c r="J386">
        <v>3</v>
      </c>
      <c r="K386" t="s">
        <v>25</v>
      </c>
      <c r="L386">
        <v>241</v>
      </c>
    </row>
    <row r="387" spans="1:12" x14ac:dyDescent="0.3">
      <c r="A387">
        <f ca="1">RAND()</f>
        <v>0.55096039617957282</v>
      </c>
      <c r="B387">
        <v>377</v>
      </c>
      <c r="C387" t="s">
        <v>7</v>
      </c>
      <c r="D387" t="s">
        <v>18</v>
      </c>
      <c r="E387" t="s">
        <v>17</v>
      </c>
      <c r="F387">
        <v>1</v>
      </c>
      <c r="G387">
        <v>3</v>
      </c>
      <c r="H387">
        <v>1</v>
      </c>
      <c r="I387">
        <v>44</v>
      </c>
      <c r="J387">
        <v>5</v>
      </c>
      <c r="K387" t="s">
        <v>25</v>
      </c>
      <c r="L387">
        <v>112</v>
      </c>
    </row>
    <row r="388" spans="1:12" x14ac:dyDescent="0.3">
      <c r="A388">
        <f ca="1">RAND()</f>
        <v>0.5827901162043494</v>
      </c>
      <c r="B388">
        <v>378</v>
      </c>
      <c r="C388" t="s">
        <v>8</v>
      </c>
      <c r="D388" t="s">
        <v>18</v>
      </c>
      <c r="E388" t="s">
        <v>14</v>
      </c>
      <c r="F388">
        <v>1</v>
      </c>
      <c r="G388">
        <v>3</v>
      </c>
      <c r="H388">
        <v>3</v>
      </c>
      <c r="I388">
        <v>45</v>
      </c>
      <c r="J388">
        <v>0</v>
      </c>
      <c r="K388" t="s">
        <v>37</v>
      </c>
      <c r="L388">
        <v>359</v>
      </c>
    </row>
    <row r="389" spans="1:12" x14ac:dyDescent="0.3">
      <c r="A389">
        <f ca="1">RAND()</f>
        <v>0.59112737372240887</v>
      </c>
      <c r="B389">
        <v>379</v>
      </c>
      <c r="C389" t="s">
        <v>8</v>
      </c>
      <c r="D389" t="s">
        <v>19</v>
      </c>
      <c r="E389" t="s">
        <v>16</v>
      </c>
      <c r="F389">
        <v>1</v>
      </c>
      <c r="G389">
        <v>1</v>
      </c>
      <c r="H389">
        <v>1</v>
      </c>
      <c r="I389">
        <v>45</v>
      </c>
      <c r="J389">
        <v>7</v>
      </c>
      <c r="K389" t="s">
        <v>32</v>
      </c>
      <c r="L389">
        <v>144</v>
      </c>
    </row>
    <row r="390" spans="1:12" x14ac:dyDescent="0.3">
      <c r="A390">
        <f ca="1">RAND()</f>
        <v>0.70359013496290013</v>
      </c>
      <c r="B390">
        <v>380</v>
      </c>
      <c r="C390" t="s">
        <v>8</v>
      </c>
      <c r="D390" t="s">
        <v>18</v>
      </c>
      <c r="E390" t="s">
        <v>16</v>
      </c>
      <c r="F390">
        <v>1</v>
      </c>
      <c r="G390">
        <v>2</v>
      </c>
      <c r="H390">
        <v>9</v>
      </c>
      <c r="I390">
        <v>43</v>
      </c>
      <c r="J390">
        <v>1</v>
      </c>
      <c r="K390" t="s">
        <v>25</v>
      </c>
      <c r="L390">
        <v>498</v>
      </c>
    </row>
    <row r="391" spans="1:12" x14ac:dyDescent="0.3">
      <c r="A391">
        <f ca="1">RAND()</f>
        <v>0.33434335419509154</v>
      </c>
      <c r="B391">
        <v>381</v>
      </c>
      <c r="C391" t="s">
        <v>8</v>
      </c>
      <c r="D391" t="s">
        <v>18</v>
      </c>
      <c r="E391" t="s">
        <v>12</v>
      </c>
      <c r="F391">
        <v>1</v>
      </c>
      <c r="G391">
        <v>2</v>
      </c>
      <c r="H391">
        <v>0</v>
      </c>
      <c r="I391">
        <v>43</v>
      </c>
      <c r="J391">
        <v>7</v>
      </c>
      <c r="K391" t="s">
        <v>25</v>
      </c>
      <c r="L391">
        <v>41</v>
      </c>
    </row>
    <row r="392" spans="1:12" x14ac:dyDescent="0.3">
      <c r="A392">
        <f ca="1">RAND()</f>
        <v>0.96333347767937316</v>
      </c>
      <c r="B392">
        <v>382</v>
      </c>
      <c r="C392" t="s">
        <v>8</v>
      </c>
      <c r="D392" t="s">
        <v>18</v>
      </c>
      <c r="E392" t="s">
        <v>15</v>
      </c>
      <c r="F392">
        <v>1</v>
      </c>
      <c r="G392">
        <v>2</v>
      </c>
      <c r="H392">
        <v>1</v>
      </c>
      <c r="I392">
        <v>54</v>
      </c>
      <c r="J392">
        <v>5</v>
      </c>
      <c r="K392" t="s">
        <v>25</v>
      </c>
      <c r="L392">
        <v>110</v>
      </c>
    </row>
    <row r="393" spans="1:12" x14ac:dyDescent="0.3">
      <c r="A393">
        <f ca="1">RAND()</f>
        <v>0.45369344436076231</v>
      </c>
      <c r="B393">
        <v>383</v>
      </c>
      <c r="C393" t="s">
        <v>8</v>
      </c>
      <c r="D393" t="s">
        <v>21</v>
      </c>
      <c r="E393" t="s">
        <v>16</v>
      </c>
      <c r="F393">
        <v>1</v>
      </c>
      <c r="G393">
        <v>2</v>
      </c>
      <c r="H393">
        <v>3</v>
      </c>
      <c r="I393">
        <v>34</v>
      </c>
      <c r="J393">
        <v>9</v>
      </c>
      <c r="K393" t="s">
        <v>25</v>
      </c>
      <c r="L393">
        <v>386</v>
      </c>
    </row>
    <row r="394" spans="1:12" x14ac:dyDescent="0.3">
      <c r="A394">
        <f ca="1">RAND()</f>
        <v>0.9992686729981578</v>
      </c>
      <c r="B394">
        <v>384</v>
      </c>
      <c r="C394" t="s">
        <v>8</v>
      </c>
      <c r="D394" t="s">
        <v>18</v>
      </c>
      <c r="E394" t="s">
        <v>14</v>
      </c>
      <c r="F394">
        <v>1</v>
      </c>
      <c r="G394">
        <v>2</v>
      </c>
      <c r="H394">
        <v>0</v>
      </c>
      <c r="I394">
        <v>41</v>
      </c>
      <c r="J394">
        <v>0</v>
      </c>
      <c r="K394" t="s">
        <v>32</v>
      </c>
      <c r="L394">
        <v>12</v>
      </c>
    </row>
    <row r="395" spans="1:12" x14ac:dyDescent="0.3">
      <c r="A395">
        <f ca="1">RAND()</f>
        <v>0.94696898036217769</v>
      </c>
      <c r="B395">
        <v>385</v>
      </c>
      <c r="C395" t="s">
        <v>8</v>
      </c>
      <c r="D395" t="s">
        <v>22</v>
      </c>
      <c r="E395" t="s">
        <v>16</v>
      </c>
      <c r="F395">
        <v>1</v>
      </c>
      <c r="G395">
        <v>2</v>
      </c>
      <c r="H395">
        <v>1</v>
      </c>
      <c r="I395">
        <v>44</v>
      </c>
      <c r="J395">
        <v>4</v>
      </c>
      <c r="K395" t="s">
        <v>37</v>
      </c>
      <c r="L395">
        <v>160</v>
      </c>
    </row>
    <row r="396" spans="1:12" x14ac:dyDescent="0.3">
      <c r="A396">
        <f ca="1">RAND()</f>
        <v>0.57029300356861945</v>
      </c>
      <c r="B396">
        <v>386</v>
      </c>
      <c r="C396" t="s">
        <v>7</v>
      </c>
      <c r="D396" t="s">
        <v>18</v>
      </c>
      <c r="E396" t="s">
        <v>13</v>
      </c>
      <c r="F396">
        <v>1</v>
      </c>
      <c r="G396">
        <v>2</v>
      </c>
      <c r="H396">
        <v>3</v>
      </c>
      <c r="I396">
        <v>31</v>
      </c>
      <c r="J396">
        <v>1</v>
      </c>
      <c r="K396" t="s">
        <v>37</v>
      </c>
      <c r="L396">
        <v>312</v>
      </c>
    </row>
    <row r="397" spans="1:12" x14ac:dyDescent="0.3">
      <c r="A397">
        <f ca="1">RAND()</f>
        <v>0.38091885528295411</v>
      </c>
      <c r="B397">
        <v>387</v>
      </c>
      <c r="C397" t="s">
        <v>7</v>
      </c>
      <c r="D397" t="s">
        <v>20</v>
      </c>
      <c r="E397" t="s">
        <v>14</v>
      </c>
      <c r="F397">
        <v>1</v>
      </c>
      <c r="G397">
        <v>2</v>
      </c>
      <c r="H397">
        <v>2</v>
      </c>
      <c r="I397">
        <v>44</v>
      </c>
      <c r="J397">
        <v>5</v>
      </c>
      <c r="K397" t="s">
        <v>25</v>
      </c>
      <c r="L397">
        <v>237</v>
      </c>
    </row>
    <row r="398" spans="1:12" x14ac:dyDescent="0.3">
      <c r="A398">
        <f ca="1">RAND()</f>
        <v>0.85170806843738389</v>
      </c>
      <c r="B398">
        <v>388</v>
      </c>
      <c r="C398" t="s">
        <v>8</v>
      </c>
      <c r="D398" t="s">
        <v>18</v>
      </c>
      <c r="E398" t="s">
        <v>16</v>
      </c>
      <c r="F398">
        <v>1</v>
      </c>
      <c r="G398">
        <v>2</v>
      </c>
      <c r="H398">
        <v>1</v>
      </c>
      <c r="I398">
        <v>55</v>
      </c>
      <c r="J398">
        <v>5</v>
      </c>
      <c r="K398" t="s">
        <v>25</v>
      </c>
      <c r="L398">
        <v>75</v>
      </c>
    </row>
    <row r="399" spans="1:12" x14ac:dyDescent="0.3">
      <c r="A399">
        <f ca="1">RAND()</f>
        <v>0.39516378981975242</v>
      </c>
      <c r="B399">
        <v>389</v>
      </c>
      <c r="C399" t="s">
        <v>8</v>
      </c>
      <c r="D399" t="s">
        <v>18</v>
      </c>
      <c r="E399" t="s">
        <v>14</v>
      </c>
      <c r="F399">
        <v>1</v>
      </c>
      <c r="G399">
        <v>3</v>
      </c>
      <c r="H399">
        <v>3</v>
      </c>
      <c r="I399">
        <v>59</v>
      </c>
      <c r="J399">
        <v>4</v>
      </c>
      <c r="K399" t="s">
        <v>25</v>
      </c>
      <c r="L399">
        <v>420</v>
      </c>
    </row>
    <row r="400" spans="1:12" x14ac:dyDescent="0.3">
      <c r="A400">
        <f ca="1">RAND()</f>
        <v>0.30221567132138272</v>
      </c>
      <c r="B400">
        <v>390</v>
      </c>
      <c r="C400" t="s">
        <v>8</v>
      </c>
      <c r="D400" t="s">
        <v>18</v>
      </c>
      <c r="E400" t="s">
        <v>15</v>
      </c>
      <c r="F400">
        <v>1</v>
      </c>
      <c r="G400">
        <v>2</v>
      </c>
      <c r="H400">
        <v>2</v>
      </c>
      <c r="I400">
        <v>23</v>
      </c>
      <c r="J400">
        <v>6</v>
      </c>
      <c r="K400" t="s">
        <v>25</v>
      </c>
      <c r="L400">
        <v>172</v>
      </c>
    </row>
    <row r="401" spans="1:12" x14ac:dyDescent="0.3">
      <c r="A401">
        <f ca="1">RAND()</f>
        <v>0.1702126758792355</v>
      </c>
      <c r="B401">
        <v>391</v>
      </c>
      <c r="C401" t="s">
        <v>8</v>
      </c>
      <c r="D401" t="s">
        <v>20</v>
      </c>
      <c r="E401" t="s">
        <v>15</v>
      </c>
      <c r="F401">
        <v>1</v>
      </c>
      <c r="G401">
        <v>2</v>
      </c>
      <c r="H401">
        <v>2</v>
      </c>
      <c r="I401">
        <v>33</v>
      </c>
      <c r="J401">
        <v>8</v>
      </c>
      <c r="K401" t="s">
        <v>25</v>
      </c>
      <c r="L401">
        <v>184</v>
      </c>
    </row>
    <row r="402" spans="1:12" x14ac:dyDescent="0.3">
      <c r="A402">
        <f ca="1">RAND()</f>
        <v>0.81500682123459733</v>
      </c>
      <c r="B402">
        <v>392</v>
      </c>
      <c r="C402" t="s">
        <v>8</v>
      </c>
      <c r="D402" t="s">
        <v>21</v>
      </c>
      <c r="E402" t="s">
        <v>14</v>
      </c>
      <c r="F402">
        <v>1</v>
      </c>
      <c r="G402">
        <v>2</v>
      </c>
      <c r="H402">
        <v>3</v>
      </c>
      <c r="I402">
        <v>28</v>
      </c>
      <c r="J402">
        <v>6</v>
      </c>
      <c r="K402" t="s">
        <v>37</v>
      </c>
      <c r="L402">
        <v>352</v>
      </c>
    </row>
    <row r="403" spans="1:12" x14ac:dyDescent="0.3">
      <c r="A403">
        <f ca="1">RAND()</f>
        <v>0.17109889520180577</v>
      </c>
      <c r="B403">
        <v>393</v>
      </c>
      <c r="C403" t="s">
        <v>8</v>
      </c>
      <c r="D403" t="s">
        <v>19</v>
      </c>
      <c r="E403" t="s">
        <v>14</v>
      </c>
      <c r="F403">
        <v>1</v>
      </c>
      <c r="G403">
        <v>2</v>
      </c>
      <c r="H403">
        <v>3</v>
      </c>
      <c r="I403">
        <v>48</v>
      </c>
      <c r="J403">
        <v>9</v>
      </c>
      <c r="K403" t="s">
        <v>25</v>
      </c>
      <c r="L403">
        <v>300</v>
      </c>
    </row>
    <row r="404" spans="1:12" x14ac:dyDescent="0.3">
      <c r="A404">
        <f ca="1">RAND()</f>
        <v>0.31298755837226899</v>
      </c>
      <c r="B404">
        <v>394</v>
      </c>
      <c r="C404" t="s">
        <v>8</v>
      </c>
      <c r="D404" t="s">
        <v>20</v>
      </c>
      <c r="E404" t="s">
        <v>14</v>
      </c>
      <c r="F404">
        <v>1</v>
      </c>
      <c r="G404">
        <v>2</v>
      </c>
      <c r="H404">
        <v>3</v>
      </c>
      <c r="I404">
        <v>54</v>
      </c>
      <c r="J404">
        <v>7</v>
      </c>
      <c r="K404" t="s">
        <v>25</v>
      </c>
      <c r="L404">
        <v>282</v>
      </c>
    </row>
    <row r="405" spans="1:12" x14ac:dyDescent="0.3">
      <c r="A405">
        <f ca="1">RAND()</f>
        <v>0.3544540210234417</v>
      </c>
      <c r="B405">
        <v>395</v>
      </c>
      <c r="C405" t="s">
        <v>8</v>
      </c>
      <c r="D405" t="s">
        <v>18</v>
      </c>
      <c r="E405" t="s">
        <v>14</v>
      </c>
      <c r="F405">
        <v>1</v>
      </c>
      <c r="G405">
        <v>2</v>
      </c>
      <c r="H405">
        <v>3</v>
      </c>
      <c r="I405">
        <v>49</v>
      </c>
      <c r="J405">
        <v>6</v>
      </c>
      <c r="K405" t="s">
        <v>37</v>
      </c>
      <c r="L405">
        <v>287</v>
      </c>
    </row>
    <row r="406" spans="1:12" x14ac:dyDescent="0.3">
      <c r="A406">
        <f ca="1">RAND()</f>
        <v>0.77905974742567352</v>
      </c>
      <c r="B406">
        <v>396</v>
      </c>
      <c r="C406" t="s">
        <v>8</v>
      </c>
      <c r="D406" t="s">
        <v>18</v>
      </c>
      <c r="E406" t="s">
        <v>16</v>
      </c>
      <c r="F406">
        <v>1</v>
      </c>
      <c r="G406">
        <v>2</v>
      </c>
      <c r="H406">
        <v>3</v>
      </c>
      <c r="I406">
        <v>54</v>
      </c>
      <c r="J406">
        <v>9</v>
      </c>
      <c r="K406" t="s">
        <v>37</v>
      </c>
      <c r="L406">
        <v>374</v>
      </c>
    </row>
    <row r="407" spans="1:12" x14ac:dyDescent="0.3">
      <c r="A407">
        <f ca="1">RAND()</f>
        <v>0.60944490292626408</v>
      </c>
      <c r="B407">
        <v>397</v>
      </c>
      <c r="C407" t="s">
        <v>7</v>
      </c>
      <c r="D407" t="s">
        <v>20</v>
      </c>
      <c r="E407" t="s">
        <v>16</v>
      </c>
      <c r="F407">
        <v>1</v>
      </c>
      <c r="G407">
        <v>2</v>
      </c>
      <c r="H407">
        <v>3</v>
      </c>
      <c r="I407">
        <v>49</v>
      </c>
      <c r="J407">
        <v>0</v>
      </c>
      <c r="K407" t="s">
        <v>25</v>
      </c>
      <c r="L407">
        <v>306</v>
      </c>
    </row>
    <row r="408" spans="1:12" x14ac:dyDescent="0.3">
      <c r="A408">
        <f ca="1">RAND()</f>
        <v>0.89239442458010687</v>
      </c>
      <c r="B408">
        <v>398</v>
      </c>
      <c r="C408" t="s">
        <v>8</v>
      </c>
      <c r="D408" t="s">
        <v>20</v>
      </c>
      <c r="E408" t="s">
        <v>14</v>
      </c>
      <c r="F408">
        <v>1</v>
      </c>
      <c r="G408">
        <v>3</v>
      </c>
      <c r="H408">
        <v>3</v>
      </c>
      <c r="I408">
        <v>51</v>
      </c>
      <c r="J408">
        <v>9</v>
      </c>
      <c r="K408" t="s">
        <v>37</v>
      </c>
      <c r="L408">
        <v>262</v>
      </c>
    </row>
    <row r="409" spans="1:12" x14ac:dyDescent="0.3">
      <c r="A409">
        <f ca="1">RAND()</f>
        <v>0.19825859315274208</v>
      </c>
      <c r="B409">
        <v>399</v>
      </c>
      <c r="C409" t="s">
        <v>8</v>
      </c>
      <c r="D409" t="s">
        <v>18</v>
      </c>
      <c r="E409" t="s">
        <v>16</v>
      </c>
      <c r="F409">
        <v>1</v>
      </c>
      <c r="G409">
        <v>2</v>
      </c>
      <c r="H409">
        <v>1</v>
      </c>
      <c r="I409">
        <v>56</v>
      </c>
      <c r="J409">
        <v>7</v>
      </c>
      <c r="K409" t="s">
        <v>36</v>
      </c>
      <c r="L409">
        <v>128</v>
      </c>
    </row>
    <row r="410" spans="1:12" x14ac:dyDescent="0.3">
      <c r="A410">
        <f ca="1">RAND()</f>
        <v>0.65369939778713759</v>
      </c>
      <c r="B410">
        <v>400</v>
      </c>
      <c r="C410" t="s">
        <v>8</v>
      </c>
      <c r="D410" t="s">
        <v>18</v>
      </c>
      <c r="E410" t="s">
        <v>14</v>
      </c>
      <c r="F410">
        <v>1</v>
      </c>
      <c r="G410">
        <v>1</v>
      </c>
      <c r="H410">
        <v>5</v>
      </c>
      <c r="I410">
        <v>45</v>
      </c>
      <c r="J410">
        <v>0</v>
      </c>
      <c r="K410" t="s">
        <v>36</v>
      </c>
      <c r="L410">
        <v>474</v>
      </c>
    </row>
    <row r="411" spans="1:12" x14ac:dyDescent="0.3">
      <c r="A411">
        <f ca="1">RAND()</f>
        <v>0.20224818263972477</v>
      </c>
      <c r="B411">
        <v>401</v>
      </c>
      <c r="C411" t="s">
        <v>7</v>
      </c>
      <c r="D411" t="s">
        <v>18</v>
      </c>
      <c r="E411" t="s">
        <v>14</v>
      </c>
      <c r="F411">
        <v>1</v>
      </c>
      <c r="G411">
        <v>3</v>
      </c>
      <c r="H411">
        <v>1</v>
      </c>
      <c r="I411">
        <v>51</v>
      </c>
      <c r="J411">
        <v>4</v>
      </c>
      <c r="K411" t="s">
        <v>36</v>
      </c>
      <c r="L411">
        <v>149</v>
      </c>
    </row>
    <row r="412" spans="1:12" x14ac:dyDescent="0.3">
      <c r="A412">
        <f ca="1">RAND()</f>
        <v>0.62382897310934882</v>
      </c>
      <c r="B412">
        <v>403</v>
      </c>
      <c r="C412" t="s">
        <v>8</v>
      </c>
      <c r="D412" t="s">
        <v>18</v>
      </c>
      <c r="E412" t="s">
        <v>16</v>
      </c>
      <c r="F412">
        <v>1</v>
      </c>
      <c r="G412">
        <v>3</v>
      </c>
      <c r="H412">
        <v>5</v>
      </c>
      <c r="I412">
        <v>25</v>
      </c>
      <c r="J412">
        <v>7</v>
      </c>
      <c r="K412" t="s">
        <v>37</v>
      </c>
      <c r="L412">
        <v>469</v>
      </c>
    </row>
    <row r="413" spans="1:12" x14ac:dyDescent="0.3">
      <c r="A413">
        <f ca="1">RAND()</f>
        <v>0.58476764471460363</v>
      </c>
      <c r="B413">
        <v>404</v>
      </c>
      <c r="C413" t="s">
        <v>8</v>
      </c>
      <c r="D413" t="s">
        <v>23</v>
      </c>
      <c r="E413" t="s">
        <v>17</v>
      </c>
      <c r="F413">
        <v>1</v>
      </c>
      <c r="G413">
        <v>2</v>
      </c>
      <c r="H413">
        <v>3</v>
      </c>
      <c r="I413">
        <v>33</v>
      </c>
      <c r="J413">
        <v>4</v>
      </c>
      <c r="K413" t="s">
        <v>37</v>
      </c>
      <c r="L413">
        <v>296</v>
      </c>
    </row>
    <row r="414" spans="1:12" x14ac:dyDescent="0.3">
      <c r="A414">
        <f ca="1">RAND()</f>
        <v>0.21835823325233861</v>
      </c>
      <c r="B414">
        <v>405</v>
      </c>
      <c r="C414" t="s">
        <v>8</v>
      </c>
      <c r="D414" t="s">
        <v>23</v>
      </c>
      <c r="E414" t="s">
        <v>17</v>
      </c>
      <c r="F414">
        <v>1</v>
      </c>
      <c r="G414">
        <v>3</v>
      </c>
      <c r="H414">
        <v>1</v>
      </c>
      <c r="I414">
        <v>39</v>
      </c>
      <c r="J414">
        <v>8</v>
      </c>
      <c r="K414" t="s">
        <v>25</v>
      </c>
      <c r="L414">
        <v>123</v>
      </c>
    </row>
    <row r="415" spans="1:12" x14ac:dyDescent="0.3">
      <c r="A415">
        <f ca="1">RAND()</f>
        <v>0.92460549653277513</v>
      </c>
      <c r="B415">
        <v>406</v>
      </c>
      <c r="C415" t="s">
        <v>8</v>
      </c>
      <c r="D415" t="s">
        <v>21</v>
      </c>
      <c r="E415" t="s">
        <v>14</v>
      </c>
      <c r="F415">
        <v>1</v>
      </c>
      <c r="G415">
        <v>3</v>
      </c>
      <c r="H415">
        <v>2</v>
      </c>
      <c r="I415">
        <v>40</v>
      </c>
      <c r="J415">
        <v>3</v>
      </c>
      <c r="K415" t="s">
        <v>37</v>
      </c>
      <c r="L415">
        <v>200</v>
      </c>
    </row>
    <row r="416" spans="1:12" x14ac:dyDescent="0.3">
      <c r="A416">
        <f ca="1">RAND()</f>
        <v>5.1455340934127514E-2</v>
      </c>
      <c r="B416">
        <v>407</v>
      </c>
      <c r="C416" t="s">
        <v>8</v>
      </c>
      <c r="D416" t="s">
        <v>22</v>
      </c>
      <c r="E416" t="s">
        <v>15</v>
      </c>
      <c r="F416">
        <v>1</v>
      </c>
      <c r="G416">
        <v>2</v>
      </c>
      <c r="H416">
        <v>1</v>
      </c>
      <c r="I416">
        <v>46</v>
      </c>
      <c r="J416">
        <v>5</v>
      </c>
      <c r="K416" t="s">
        <v>36</v>
      </c>
      <c r="L416">
        <v>150</v>
      </c>
    </row>
    <row r="417" spans="1:12" x14ac:dyDescent="0.3">
      <c r="A417">
        <f ca="1">RAND()</f>
        <v>0.71939614296166343</v>
      </c>
      <c r="B417">
        <v>408</v>
      </c>
      <c r="C417" t="s">
        <v>8</v>
      </c>
      <c r="D417" t="s">
        <v>19</v>
      </c>
      <c r="E417" t="s">
        <v>16</v>
      </c>
      <c r="F417">
        <v>1</v>
      </c>
      <c r="G417">
        <v>2</v>
      </c>
      <c r="H417">
        <v>3</v>
      </c>
      <c r="I417">
        <v>47</v>
      </c>
      <c r="J417">
        <v>1</v>
      </c>
      <c r="K417" t="s">
        <v>25</v>
      </c>
      <c r="L417">
        <v>316</v>
      </c>
    </row>
    <row r="418" spans="1:12" x14ac:dyDescent="0.3">
      <c r="A418">
        <f ca="1">RAND()</f>
        <v>0.83095954161815988</v>
      </c>
      <c r="B418">
        <v>409</v>
      </c>
      <c r="C418" t="s">
        <v>7</v>
      </c>
      <c r="D418" t="s">
        <v>18</v>
      </c>
      <c r="E418" t="s">
        <v>16</v>
      </c>
      <c r="F418">
        <v>1</v>
      </c>
      <c r="G418">
        <v>2</v>
      </c>
      <c r="H418">
        <v>4</v>
      </c>
      <c r="I418">
        <v>52</v>
      </c>
      <c r="J418">
        <v>8</v>
      </c>
      <c r="K418" t="s">
        <v>25</v>
      </c>
      <c r="L418">
        <v>429</v>
      </c>
    </row>
    <row r="419" spans="1:12" x14ac:dyDescent="0.3">
      <c r="A419">
        <f ca="1">RAND()</f>
        <v>0.261924588172321</v>
      </c>
      <c r="B419">
        <v>410</v>
      </c>
      <c r="C419" t="s">
        <v>8</v>
      </c>
      <c r="D419" t="s">
        <v>19</v>
      </c>
      <c r="E419" t="s">
        <v>16</v>
      </c>
      <c r="F419">
        <v>1</v>
      </c>
      <c r="G419">
        <v>3</v>
      </c>
      <c r="H419">
        <v>2</v>
      </c>
      <c r="I419">
        <v>50</v>
      </c>
      <c r="J419">
        <v>0</v>
      </c>
      <c r="K419" t="s">
        <v>25</v>
      </c>
      <c r="L419">
        <v>164</v>
      </c>
    </row>
    <row r="420" spans="1:12" x14ac:dyDescent="0.3">
      <c r="A420">
        <f ca="1">RAND()</f>
        <v>0.36536286573973975</v>
      </c>
      <c r="B420">
        <v>411</v>
      </c>
      <c r="C420" t="s">
        <v>7</v>
      </c>
      <c r="D420" t="s">
        <v>20</v>
      </c>
      <c r="E420" t="s">
        <v>14</v>
      </c>
      <c r="F420">
        <v>1</v>
      </c>
      <c r="G420">
        <v>2</v>
      </c>
      <c r="H420">
        <v>9</v>
      </c>
      <c r="I420">
        <v>28</v>
      </c>
      <c r="J420">
        <v>0</v>
      </c>
      <c r="K420" t="s">
        <v>38</v>
      </c>
      <c r="L420">
        <v>499</v>
      </c>
    </row>
    <row r="421" spans="1:12" x14ac:dyDescent="0.3">
      <c r="A421">
        <f ca="1">RAND()</f>
        <v>0.22896802178868825</v>
      </c>
      <c r="B421">
        <v>412</v>
      </c>
      <c r="C421" t="s">
        <v>7</v>
      </c>
      <c r="D421" t="s">
        <v>19</v>
      </c>
      <c r="E421" t="s">
        <v>14</v>
      </c>
      <c r="F421">
        <v>1</v>
      </c>
      <c r="G421">
        <v>2</v>
      </c>
      <c r="H421">
        <v>0</v>
      </c>
      <c r="I421">
        <v>30</v>
      </c>
      <c r="J421">
        <v>7</v>
      </c>
      <c r="K421" t="s">
        <v>37</v>
      </c>
      <c r="L421">
        <v>27</v>
      </c>
    </row>
    <row r="422" spans="1:12" x14ac:dyDescent="0.3">
      <c r="A422">
        <f ca="1">RAND()</f>
        <v>0.17208629614121307</v>
      </c>
      <c r="B422">
        <v>413</v>
      </c>
      <c r="C422" t="s">
        <v>8</v>
      </c>
      <c r="D422" t="s">
        <v>22</v>
      </c>
      <c r="E422" t="s">
        <v>15</v>
      </c>
      <c r="F422">
        <v>1</v>
      </c>
      <c r="G422">
        <v>2</v>
      </c>
      <c r="H422">
        <v>5</v>
      </c>
      <c r="I422">
        <v>47</v>
      </c>
      <c r="J422">
        <v>7</v>
      </c>
      <c r="K422" t="s">
        <v>36</v>
      </c>
      <c r="L422">
        <v>483</v>
      </c>
    </row>
    <row r="423" spans="1:12" x14ac:dyDescent="0.3">
      <c r="A423">
        <f ca="1">RAND()</f>
        <v>0.60211618630712704</v>
      </c>
      <c r="B423">
        <v>415</v>
      </c>
      <c r="C423" t="s">
        <v>8</v>
      </c>
      <c r="D423" t="s">
        <v>18</v>
      </c>
      <c r="E423" t="s">
        <v>16</v>
      </c>
      <c r="F423">
        <v>1</v>
      </c>
      <c r="G423">
        <v>2</v>
      </c>
      <c r="H423">
        <v>3</v>
      </c>
      <c r="I423">
        <v>52</v>
      </c>
      <c r="J423">
        <v>9</v>
      </c>
      <c r="K423" t="s">
        <v>32</v>
      </c>
      <c r="L423">
        <v>313</v>
      </c>
    </row>
    <row r="424" spans="1:12" x14ac:dyDescent="0.3">
      <c r="A424">
        <f ca="1">RAND()</f>
        <v>0.68007843990680039</v>
      </c>
      <c r="B424">
        <v>416</v>
      </c>
      <c r="C424" t="s">
        <v>8</v>
      </c>
      <c r="D424" t="s">
        <v>21</v>
      </c>
      <c r="E424" t="s">
        <v>17</v>
      </c>
      <c r="F424">
        <v>1</v>
      </c>
      <c r="G424">
        <v>2</v>
      </c>
      <c r="H424">
        <v>5</v>
      </c>
      <c r="I424">
        <v>35</v>
      </c>
      <c r="J424">
        <v>8</v>
      </c>
      <c r="K424" t="s">
        <v>25</v>
      </c>
      <c r="L424">
        <v>467</v>
      </c>
    </row>
    <row r="425" spans="1:12" x14ac:dyDescent="0.3">
      <c r="A425">
        <f ca="1">RAND()</f>
        <v>0.3908001833588689</v>
      </c>
      <c r="B425">
        <v>417</v>
      </c>
      <c r="C425" t="s">
        <v>8</v>
      </c>
      <c r="D425" t="s">
        <v>21</v>
      </c>
      <c r="E425" t="s">
        <v>14</v>
      </c>
      <c r="F425">
        <v>1</v>
      </c>
      <c r="G425">
        <v>2</v>
      </c>
      <c r="H425">
        <v>0</v>
      </c>
      <c r="I425">
        <v>32</v>
      </c>
      <c r="J425">
        <v>1</v>
      </c>
      <c r="K425" t="s">
        <v>25</v>
      </c>
      <c r="L425">
        <v>30</v>
      </c>
    </row>
    <row r="426" spans="1:12" x14ac:dyDescent="0.3">
      <c r="A426">
        <f ca="1">RAND()</f>
        <v>0.97413510883907184</v>
      </c>
      <c r="B426">
        <v>419</v>
      </c>
      <c r="C426" t="s">
        <v>8</v>
      </c>
      <c r="D426" t="s">
        <v>18</v>
      </c>
      <c r="E426" t="s">
        <v>16</v>
      </c>
      <c r="F426">
        <v>1</v>
      </c>
      <c r="G426">
        <v>2</v>
      </c>
      <c r="H426">
        <v>0</v>
      </c>
      <c r="I426">
        <v>57</v>
      </c>
      <c r="J426">
        <v>7</v>
      </c>
      <c r="K426" t="s">
        <v>25</v>
      </c>
      <c r="L426">
        <v>35</v>
      </c>
    </row>
    <row r="427" spans="1:12" x14ac:dyDescent="0.3">
      <c r="A427">
        <f ca="1">RAND()</f>
        <v>0.32737912779932288</v>
      </c>
      <c r="B427">
        <v>421</v>
      </c>
      <c r="C427" t="s">
        <v>8</v>
      </c>
      <c r="D427" t="s">
        <v>23</v>
      </c>
      <c r="E427" t="s">
        <v>17</v>
      </c>
      <c r="F427">
        <v>1</v>
      </c>
      <c r="G427">
        <v>3</v>
      </c>
      <c r="H427">
        <v>5</v>
      </c>
      <c r="I427">
        <v>46</v>
      </c>
      <c r="J427">
        <v>5</v>
      </c>
      <c r="K427" t="s">
        <v>37</v>
      </c>
      <c r="L427">
        <v>476</v>
      </c>
    </row>
    <row r="428" spans="1:12" x14ac:dyDescent="0.3">
      <c r="A428">
        <f ca="1">RAND()</f>
        <v>0.90058248541023123</v>
      </c>
      <c r="B428">
        <v>422</v>
      </c>
      <c r="C428" t="s">
        <v>8</v>
      </c>
      <c r="D428" t="s">
        <v>18</v>
      </c>
      <c r="E428" t="s">
        <v>14</v>
      </c>
      <c r="F428">
        <v>1</v>
      </c>
      <c r="G428">
        <v>2</v>
      </c>
      <c r="H428">
        <v>0</v>
      </c>
      <c r="I428">
        <v>42</v>
      </c>
      <c r="J428">
        <v>1</v>
      </c>
      <c r="K428" t="s">
        <v>25</v>
      </c>
      <c r="L428">
        <v>7</v>
      </c>
    </row>
    <row r="429" spans="1:12" x14ac:dyDescent="0.3">
      <c r="A429">
        <f ca="1">RAND()</f>
        <v>0.8747857903926729</v>
      </c>
      <c r="B429">
        <v>423</v>
      </c>
      <c r="C429" t="s">
        <v>8</v>
      </c>
      <c r="D429" t="s">
        <v>18</v>
      </c>
      <c r="E429" t="s">
        <v>14</v>
      </c>
      <c r="F429">
        <v>1</v>
      </c>
      <c r="G429">
        <v>2</v>
      </c>
      <c r="H429">
        <v>1</v>
      </c>
      <c r="I429">
        <v>39</v>
      </c>
      <c r="J429">
        <v>6</v>
      </c>
      <c r="K429" t="s">
        <v>36</v>
      </c>
      <c r="L429">
        <v>70</v>
      </c>
    </row>
    <row r="430" spans="1:12" x14ac:dyDescent="0.3">
      <c r="A430">
        <f ca="1">RAND()</f>
        <v>0.76848609650329014</v>
      </c>
      <c r="B430">
        <v>424</v>
      </c>
      <c r="C430" t="s">
        <v>7</v>
      </c>
      <c r="D430" t="s">
        <v>18</v>
      </c>
      <c r="E430" t="s">
        <v>14</v>
      </c>
      <c r="F430">
        <v>1</v>
      </c>
      <c r="G430">
        <v>2</v>
      </c>
      <c r="H430">
        <v>2</v>
      </c>
      <c r="I430">
        <v>56</v>
      </c>
      <c r="J430">
        <v>0</v>
      </c>
      <c r="K430" t="s">
        <v>25</v>
      </c>
      <c r="L430">
        <v>227</v>
      </c>
    </row>
    <row r="431" spans="1:12" x14ac:dyDescent="0.3">
      <c r="A431">
        <f ca="1">RAND()</f>
        <v>9.3354470543074441E-3</v>
      </c>
      <c r="B431">
        <v>425</v>
      </c>
      <c r="C431" t="s">
        <v>8</v>
      </c>
      <c r="D431" t="s">
        <v>23</v>
      </c>
      <c r="E431" t="s">
        <v>17</v>
      </c>
      <c r="F431">
        <v>1</v>
      </c>
      <c r="G431">
        <v>2</v>
      </c>
      <c r="H431">
        <v>3</v>
      </c>
      <c r="I431">
        <v>44</v>
      </c>
      <c r="J431">
        <v>9</v>
      </c>
      <c r="K431" t="s">
        <v>36</v>
      </c>
      <c r="L431">
        <v>333</v>
      </c>
    </row>
    <row r="432" spans="1:12" x14ac:dyDescent="0.3">
      <c r="A432">
        <f ca="1">RAND()</f>
        <v>0.11005515073023298</v>
      </c>
      <c r="B432">
        <v>426</v>
      </c>
      <c r="C432" t="s">
        <v>8</v>
      </c>
      <c r="D432" t="s">
        <v>18</v>
      </c>
      <c r="E432" t="s">
        <v>16</v>
      </c>
      <c r="F432">
        <v>1</v>
      </c>
      <c r="G432">
        <v>3</v>
      </c>
      <c r="H432">
        <v>0</v>
      </c>
      <c r="I432">
        <v>38</v>
      </c>
      <c r="J432">
        <v>3</v>
      </c>
      <c r="K432" t="s">
        <v>32</v>
      </c>
      <c r="L432">
        <v>33</v>
      </c>
    </row>
    <row r="433" spans="1:12" x14ac:dyDescent="0.3">
      <c r="A433">
        <f ca="1">RAND()</f>
        <v>0.58906568578274554</v>
      </c>
      <c r="B433">
        <v>427</v>
      </c>
      <c r="C433" t="s">
        <v>8</v>
      </c>
      <c r="D433" t="s">
        <v>23</v>
      </c>
      <c r="E433" t="s">
        <v>17</v>
      </c>
      <c r="F433">
        <v>1</v>
      </c>
      <c r="G433">
        <v>2</v>
      </c>
      <c r="H433">
        <v>2</v>
      </c>
      <c r="I433">
        <v>36</v>
      </c>
      <c r="J433">
        <v>0</v>
      </c>
      <c r="K433" t="s">
        <v>36</v>
      </c>
      <c r="L433">
        <v>240</v>
      </c>
    </row>
    <row r="434" spans="1:12" x14ac:dyDescent="0.3">
      <c r="A434">
        <f ca="1">RAND()</f>
        <v>0.87595671345129267</v>
      </c>
      <c r="B434">
        <v>428</v>
      </c>
      <c r="C434" t="s">
        <v>8</v>
      </c>
      <c r="D434" t="s">
        <v>19</v>
      </c>
      <c r="E434" t="s">
        <v>12</v>
      </c>
      <c r="F434">
        <v>1</v>
      </c>
      <c r="G434">
        <v>3</v>
      </c>
      <c r="H434">
        <v>3</v>
      </c>
      <c r="I434">
        <v>37</v>
      </c>
      <c r="J434">
        <v>8</v>
      </c>
      <c r="K434" t="s">
        <v>25</v>
      </c>
      <c r="L434">
        <v>392</v>
      </c>
    </row>
    <row r="435" spans="1:12" x14ac:dyDescent="0.3">
      <c r="A435">
        <f ca="1">RAND()</f>
        <v>1.5513232117908338E-2</v>
      </c>
      <c r="B435">
        <v>429</v>
      </c>
      <c r="C435" t="s">
        <v>8</v>
      </c>
      <c r="D435" t="s">
        <v>21</v>
      </c>
      <c r="E435" t="s">
        <v>14</v>
      </c>
      <c r="F435">
        <v>1</v>
      </c>
      <c r="G435">
        <v>2</v>
      </c>
      <c r="H435">
        <v>3</v>
      </c>
      <c r="I435">
        <v>39</v>
      </c>
      <c r="J435">
        <v>7</v>
      </c>
      <c r="K435" t="s">
        <v>42</v>
      </c>
      <c r="L435">
        <v>286</v>
      </c>
    </row>
    <row r="436" spans="1:12" x14ac:dyDescent="0.3">
      <c r="A436">
        <f ca="1">RAND()</f>
        <v>0.7653348483257022</v>
      </c>
      <c r="B436">
        <v>430</v>
      </c>
      <c r="C436" t="s">
        <v>8</v>
      </c>
      <c r="D436" t="s">
        <v>19</v>
      </c>
      <c r="E436" t="s">
        <v>16</v>
      </c>
      <c r="F436">
        <v>1</v>
      </c>
      <c r="G436">
        <v>3</v>
      </c>
      <c r="H436">
        <v>0</v>
      </c>
      <c r="I436">
        <v>36</v>
      </c>
      <c r="J436">
        <v>4</v>
      </c>
      <c r="K436" t="s">
        <v>25</v>
      </c>
      <c r="L436">
        <v>42</v>
      </c>
    </row>
    <row r="437" spans="1:12" x14ac:dyDescent="0.3">
      <c r="A437">
        <f ca="1">RAND()</f>
        <v>0.21138580669574947</v>
      </c>
      <c r="B437">
        <v>431</v>
      </c>
      <c r="C437" t="s">
        <v>8</v>
      </c>
      <c r="D437" t="s">
        <v>20</v>
      </c>
      <c r="E437" t="s">
        <v>14</v>
      </c>
      <c r="F437">
        <v>1</v>
      </c>
      <c r="G437">
        <v>2</v>
      </c>
      <c r="H437">
        <v>2</v>
      </c>
      <c r="I437">
        <v>32</v>
      </c>
      <c r="J437">
        <v>2</v>
      </c>
      <c r="K437" t="s">
        <v>25</v>
      </c>
      <c r="L437">
        <v>188</v>
      </c>
    </row>
    <row r="438" spans="1:12" x14ac:dyDescent="0.3">
      <c r="A438">
        <f ca="1">RAND()</f>
        <v>1.3791656856640522E-2</v>
      </c>
      <c r="B438">
        <v>432</v>
      </c>
      <c r="C438" t="s">
        <v>8</v>
      </c>
      <c r="D438" t="s">
        <v>18</v>
      </c>
      <c r="E438" t="s">
        <v>14</v>
      </c>
      <c r="F438">
        <v>1</v>
      </c>
      <c r="G438">
        <v>2</v>
      </c>
      <c r="H438">
        <v>4</v>
      </c>
      <c r="I438">
        <v>57</v>
      </c>
      <c r="J438">
        <v>7</v>
      </c>
      <c r="K438" t="s">
        <v>37</v>
      </c>
      <c r="L438">
        <v>422</v>
      </c>
    </row>
    <row r="439" spans="1:12" x14ac:dyDescent="0.3">
      <c r="A439">
        <f ca="1">RAND()</f>
        <v>0.22428152055361972</v>
      </c>
      <c r="B439">
        <v>433</v>
      </c>
      <c r="C439" t="s">
        <v>8</v>
      </c>
      <c r="D439" t="s">
        <v>22</v>
      </c>
      <c r="E439" t="s">
        <v>14</v>
      </c>
      <c r="F439">
        <v>1</v>
      </c>
      <c r="G439">
        <v>1</v>
      </c>
      <c r="H439">
        <v>4</v>
      </c>
      <c r="I439">
        <v>35</v>
      </c>
      <c r="J439">
        <v>1</v>
      </c>
      <c r="K439" t="s">
        <v>25</v>
      </c>
      <c r="L439">
        <v>436</v>
      </c>
    </row>
    <row r="440" spans="1:12" x14ac:dyDescent="0.3">
      <c r="A440">
        <f ca="1">RAND()</f>
        <v>0.2275561072542317</v>
      </c>
      <c r="B440">
        <v>434</v>
      </c>
      <c r="C440" t="s">
        <v>8</v>
      </c>
      <c r="D440" t="s">
        <v>20</v>
      </c>
      <c r="E440" t="s">
        <v>15</v>
      </c>
      <c r="F440">
        <v>1</v>
      </c>
      <c r="G440">
        <v>2</v>
      </c>
      <c r="H440">
        <v>1</v>
      </c>
      <c r="I440">
        <v>47</v>
      </c>
      <c r="J440">
        <v>0</v>
      </c>
      <c r="K440" t="s">
        <v>36</v>
      </c>
      <c r="L440">
        <v>83</v>
      </c>
    </row>
    <row r="441" spans="1:12" x14ac:dyDescent="0.3">
      <c r="A441">
        <f ca="1">RAND()</f>
        <v>0.93466269030131466</v>
      </c>
      <c r="B441">
        <v>435</v>
      </c>
      <c r="C441" t="s">
        <v>7</v>
      </c>
      <c r="D441" t="s">
        <v>21</v>
      </c>
      <c r="E441" t="s">
        <v>13</v>
      </c>
      <c r="F441">
        <v>1</v>
      </c>
      <c r="G441">
        <v>4</v>
      </c>
      <c r="H441">
        <v>3</v>
      </c>
      <c r="I441">
        <v>29</v>
      </c>
      <c r="J441">
        <v>9</v>
      </c>
      <c r="K441" t="s">
        <v>25</v>
      </c>
      <c r="L441">
        <v>259</v>
      </c>
    </row>
    <row r="442" spans="1:12" x14ac:dyDescent="0.3">
      <c r="A442">
        <f ca="1">RAND()</f>
        <v>9.3042215905740799E-2</v>
      </c>
      <c r="B442">
        <v>436</v>
      </c>
      <c r="C442" t="s">
        <v>8</v>
      </c>
      <c r="D442" t="s">
        <v>18</v>
      </c>
      <c r="E442" t="s">
        <v>14</v>
      </c>
      <c r="F442">
        <v>1</v>
      </c>
      <c r="G442">
        <v>2</v>
      </c>
      <c r="H442">
        <v>2</v>
      </c>
      <c r="I442">
        <v>56</v>
      </c>
      <c r="J442">
        <v>2</v>
      </c>
      <c r="K442" t="s">
        <v>37</v>
      </c>
      <c r="L442">
        <v>203</v>
      </c>
    </row>
    <row r="443" spans="1:12" x14ac:dyDescent="0.3">
      <c r="A443">
        <f ca="1">RAND()</f>
        <v>0.17009086739896573</v>
      </c>
      <c r="B443">
        <v>437</v>
      </c>
      <c r="C443" t="s">
        <v>8</v>
      </c>
      <c r="D443" t="s">
        <v>20</v>
      </c>
      <c r="E443" t="s">
        <v>15</v>
      </c>
      <c r="F443">
        <v>1</v>
      </c>
      <c r="G443">
        <v>2</v>
      </c>
      <c r="H443">
        <v>2</v>
      </c>
      <c r="I443">
        <v>40</v>
      </c>
      <c r="J443">
        <v>5</v>
      </c>
      <c r="K443" t="s">
        <v>37</v>
      </c>
      <c r="L443">
        <v>217</v>
      </c>
    </row>
    <row r="444" spans="1:12" x14ac:dyDescent="0.3">
      <c r="A444">
        <f ca="1">RAND()</f>
        <v>0.61573032233271519</v>
      </c>
      <c r="B444">
        <v>438</v>
      </c>
      <c r="C444" t="s">
        <v>8</v>
      </c>
      <c r="D444" t="s">
        <v>22</v>
      </c>
      <c r="E444" t="s">
        <v>14</v>
      </c>
      <c r="F444">
        <v>1</v>
      </c>
      <c r="G444">
        <v>3</v>
      </c>
      <c r="H444">
        <v>3</v>
      </c>
      <c r="I444">
        <v>37</v>
      </c>
      <c r="J444">
        <v>9</v>
      </c>
      <c r="K444" t="s">
        <v>37</v>
      </c>
      <c r="L444">
        <v>357</v>
      </c>
    </row>
    <row r="445" spans="1:12" x14ac:dyDescent="0.3">
      <c r="A445">
        <f ca="1">RAND()</f>
        <v>0.36581877204463342</v>
      </c>
      <c r="B445">
        <v>439</v>
      </c>
      <c r="C445" t="s">
        <v>7</v>
      </c>
      <c r="D445" t="s">
        <v>18</v>
      </c>
      <c r="E445" t="s">
        <v>15</v>
      </c>
      <c r="F445">
        <v>1</v>
      </c>
      <c r="G445">
        <v>2</v>
      </c>
      <c r="H445">
        <v>4</v>
      </c>
      <c r="I445">
        <v>58</v>
      </c>
      <c r="J445">
        <v>9</v>
      </c>
      <c r="K445" t="s">
        <v>25</v>
      </c>
      <c r="L445">
        <v>426</v>
      </c>
    </row>
    <row r="446" spans="1:12" x14ac:dyDescent="0.3">
      <c r="A446">
        <f ca="1">RAND()</f>
        <v>0.30649204061546653</v>
      </c>
      <c r="B446">
        <v>440</v>
      </c>
      <c r="C446" t="s">
        <v>8</v>
      </c>
      <c r="D446" t="s">
        <v>21</v>
      </c>
      <c r="E446" t="s">
        <v>15</v>
      </c>
      <c r="F446">
        <v>1</v>
      </c>
      <c r="G446">
        <v>2</v>
      </c>
      <c r="H446">
        <v>3</v>
      </c>
      <c r="I446">
        <v>29</v>
      </c>
      <c r="J446">
        <v>4</v>
      </c>
      <c r="K446" t="s">
        <v>32</v>
      </c>
      <c r="L446">
        <v>284</v>
      </c>
    </row>
    <row r="447" spans="1:12" x14ac:dyDescent="0.3">
      <c r="A447">
        <f ca="1">RAND()</f>
        <v>0.82999486592798455</v>
      </c>
      <c r="B447">
        <v>441</v>
      </c>
      <c r="C447" t="s">
        <v>7</v>
      </c>
      <c r="D447" t="s">
        <v>18</v>
      </c>
      <c r="E447" t="s">
        <v>16</v>
      </c>
      <c r="F447">
        <v>1</v>
      </c>
      <c r="G447">
        <v>3</v>
      </c>
      <c r="H447">
        <v>4</v>
      </c>
      <c r="I447">
        <v>39</v>
      </c>
      <c r="J447">
        <v>0</v>
      </c>
      <c r="K447" t="s">
        <v>37</v>
      </c>
      <c r="L447">
        <v>427</v>
      </c>
    </row>
    <row r="448" spans="1:12" x14ac:dyDescent="0.3">
      <c r="A448">
        <f ca="1">RAND()</f>
        <v>0.10421256898368358</v>
      </c>
      <c r="B448">
        <v>442</v>
      </c>
      <c r="C448" t="s">
        <v>7</v>
      </c>
      <c r="D448" t="s">
        <v>20</v>
      </c>
      <c r="E448" t="s">
        <v>14</v>
      </c>
      <c r="F448">
        <v>1</v>
      </c>
      <c r="G448">
        <v>2</v>
      </c>
      <c r="H448">
        <v>3</v>
      </c>
      <c r="I448">
        <v>60</v>
      </c>
      <c r="J448">
        <v>9</v>
      </c>
      <c r="K448" t="s">
        <v>36</v>
      </c>
      <c r="L448">
        <v>348</v>
      </c>
    </row>
    <row r="449" spans="1:12" x14ac:dyDescent="0.3">
      <c r="A449">
        <f ca="1">RAND()</f>
        <v>0.35202642654622129</v>
      </c>
      <c r="B449">
        <v>443</v>
      </c>
      <c r="C449" t="s">
        <v>8</v>
      </c>
      <c r="D449" t="s">
        <v>18</v>
      </c>
      <c r="E449" t="s">
        <v>14</v>
      </c>
      <c r="F449">
        <v>1</v>
      </c>
      <c r="G449">
        <v>3</v>
      </c>
      <c r="H449">
        <v>0</v>
      </c>
      <c r="I449">
        <v>36</v>
      </c>
      <c r="J449">
        <v>7</v>
      </c>
      <c r="K449" t="s">
        <v>37</v>
      </c>
      <c r="L449">
        <v>19</v>
      </c>
    </row>
    <row r="450" spans="1:12" x14ac:dyDescent="0.3">
      <c r="A450">
        <f ca="1">RAND()</f>
        <v>0.33587470198159974</v>
      </c>
      <c r="B450">
        <v>444</v>
      </c>
      <c r="C450" t="s">
        <v>8</v>
      </c>
      <c r="D450" t="s">
        <v>19</v>
      </c>
      <c r="E450" t="s">
        <v>16</v>
      </c>
      <c r="F450">
        <v>1</v>
      </c>
      <c r="G450">
        <v>2</v>
      </c>
      <c r="H450">
        <v>3</v>
      </c>
      <c r="I450">
        <v>30</v>
      </c>
      <c r="J450">
        <v>5</v>
      </c>
      <c r="K450" t="s">
        <v>25</v>
      </c>
      <c r="L450">
        <v>257</v>
      </c>
    </row>
    <row r="451" spans="1:12" x14ac:dyDescent="0.3">
      <c r="A451">
        <f ca="1">RAND()</f>
        <v>0.57082916455144339</v>
      </c>
      <c r="B451">
        <v>445</v>
      </c>
      <c r="C451" t="s">
        <v>8</v>
      </c>
      <c r="D451" t="s">
        <v>20</v>
      </c>
      <c r="E451" t="s">
        <v>15</v>
      </c>
      <c r="F451">
        <v>1</v>
      </c>
      <c r="G451">
        <v>2</v>
      </c>
      <c r="H451">
        <v>1</v>
      </c>
      <c r="I451">
        <v>52</v>
      </c>
      <c r="J451">
        <v>8</v>
      </c>
      <c r="K451" t="s">
        <v>25</v>
      </c>
      <c r="L451">
        <v>99</v>
      </c>
    </row>
    <row r="452" spans="1:12" x14ac:dyDescent="0.3">
      <c r="A452">
        <f ca="1">RAND()</f>
        <v>0.89819805985374856</v>
      </c>
      <c r="B452">
        <v>446</v>
      </c>
      <c r="C452" t="s">
        <v>8</v>
      </c>
      <c r="D452" t="s">
        <v>22</v>
      </c>
      <c r="E452" t="s">
        <v>16</v>
      </c>
      <c r="F452">
        <v>1</v>
      </c>
      <c r="G452">
        <v>2</v>
      </c>
      <c r="H452">
        <v>3</v>
      </c>
      <c r="I452">
        <v>36</v>
      </c>
      <c r="J452">
        <v>7</v>
      </c>
      <c r="K452" t="s">
        <v>25</v>
      </c>
      <c r="L452">
        <v>394</v>
      </c>
    </row>
    <row r="453" spans="1:12" x14ac:dyDescent="0.3">
      <c r="A453">
        <f ca="1">RAND()</f>
        <v>0.39730403386563107</v>
      </c>
      <c r="B453">
        <v>447</v>
      </c>
      <c r="C453" t="s">
        <v>7</v>
      </c>
      <c r="D453" t="s">
        <v>18</v>
      </c>
      <c r="E453" t="s">
        <v>16</v>
      </c>
      <c r="F453">
        <v>1</v>
      </c>
      <c r="G453">
        <v>2</v>
      </c>
      <c r="H453">
        <v>4</v>
      </c>
      <c r="I453">
        <v>45</v>
      </c>
      <c r="J453">
        <v>9</v>
      </c>
      <c r="K453" t="s">
        <v>25</v>
      </c>
      <c r="L453">
        <v>449</v>
      </c>
    </row>
    <row r="454" spans="1:12" x14ac:dyDescent="0.3">
      <c r="A454">
        <f ca="1">RAND()</f>
        <v>0.49666412548293537</v>
      </c>
      <c r="B454">
        <v>448</v>
      </c>
      <c r="C454" t="s">
        <v>8</v>
      </c>
      <c r="D454" t="s">
        <v>21</v>
      </c>
      <c r="E454" t="s">
        <v>14</v>
      </c>
      <c r="F454">
        <v>1</v>
      </c>
      <c r="G454">
        <v>2</v>
      </c>
      <c r="H454">
        <v>2</v>
      </c>
      <c r="I454">
        <v>39</v>
      </c>
      <c r="J454">
        <v>5</v>
      </c>
      <c r="K454" t="s">
        <v>25</v>
      </c>
      <c r="L454">
        <v>167</v>
      </c>
    </row>
    <row r="455" spans="1:12" x14ac:dyDescent="0.3">
      <c r="A455">
        <f ca="1">RAND()</f>
        <v>0.41093651282590304</v>
      </c>
      <c r="B455">
        <v>449</v>
      </c>
      <c r="C455" t="s">
        <v>8</v>
      </c>
      <c r="D455" t="s">
        <v>18</v>
      </c>
      <c r="E455" t="s">
        <v>14</v>
      </c>
      <c r="F455">
        <v>1</v>
      </c>
      <c r="G455">
        <v>2</v>
      </c>
      <c r="H455">
        <v>1</v>
      </c>
      <c r="I455">
        <v>53</v>
      </c>
      <c r="J455">
        <v>4</v>
      </c>
      <c r="K455" t="s">
        <v>25</v>
      </c>
      <c r="L455">
        <v>95</v>
      </c>
    </row>
    <row r="456" spans="1:12" x14ac:dyDescent="0.3">
      <c r="A456">
        <f ca="1">RAND()</f>
        <v>0.9470003669248408</v>
      </c>
      <c r="B456">
        <v>450</v>
      </c>
      <c r="C456" t="s">
        <v>8</v>
      </c>
      <c r="D456" t="s">
        <v>19</v>
      </c>
      <c r="E456" t="s">
        <v>14</v>
      </c>
      <c r="F456">
        <v>1</v>
      </c>
      <c r="G456">
        <v>2</v>
      </c>
      <c r="H456">
        <v>3</v>
      </c>
      <c r="I456">
        <v>32</v>
      </c>
      <c r="J456">
        <v>7</v>
      </c>
      <c r="K456" t="s">
        <v>25</v>
      </c>
      <c r="L456">
        <v>398</v>
      </c>
    </row>
    <row r="457" spans="1:12" x14ac:dyDescent="0.3">
      <c r="A457">
        <f ca="1">RAND()</f>
        <v>0.34857852494936703</v>
      </c>
      <c r="B457">
        <v>451</v>
      </c>
      <c r="C457" t="s">
        <v>8</v>
      </c>
      <c r="D457" t="s">
        <v>19</v>
      </c>
      <c r="E457" t="s">
        <v>16</v>
      </c>
      <c r="F457">
        <v>1</v>
      </c>
      <c r="G457">
        <v>2</v>
      </c>
      <c r="H457">
        <v>1</v>
      </c>
      <c r="I457">
        <v>34</v>
      </c>
      <c r="J457">
        <v>1</v>
      </c>
      <c r="K457" t="s">
        <v>37</v>
      </c>
      <c r="L457">
        <v>60</v>
      </c>
    </row>
    <row r="458" spans="1:12" x14ac:dyDescent="0.3">
      <c r="A458">
        <f ca="1">RAND()</f>
        <v>0.51851822959925853</v>
      </c>
      <c r="B458">
        <v>452</v>
      </c>
      <c r="C458" t="s">
        <v>7</v>
      </c>
      <c r="D458" t="s">
        <v>18</v>
      </c>
      <c r="E458" t="s">
        <v>14</v>
      </c>
      <c r="F458">
        <v>1</v>
      </c>
      <c r="G458">
        <v>2</v>
      </c>
      <c r="H458">
        <v>3</v>
      </c>
      <c r="I458">
        <v>32</v>
      </c>
      <c r="J458">
        <v>6</v>
      </c>
      <c r="K458" t="s">
        <v>43</v>
      </c>
      <c r="L458">
        <v>247</v>
      </c>
    </row>
    <row r="459" spans="1:12" x14ac:dyDescent="0.3">
      <c r="A459">
        <f ca="1">RAND()</f>
        <v>0.97389564157451447</v>
      </c>
      <c r="B459">
        <v>453</v>
      </c>
      <c r="C459" t="s">
        <v>8</v>
      </c>
      <c r="D459" t="s">
        <v>22</v>
      </c>
      <c r="E459" t="s">
        <v>16</v>
      </c>
      <c r="F459">
        <v>1</v>
      </c>
      <c r="G459">
        <v>2</v>
      </c>
      <c r="H459">
        <v>3</v>
      </c>
      <c r="I459">
        <v>33</v>
      </c>
      <c r="J459">
        <v>8</v>
      </c>
      <c r="K459" t="s">
        <v>25</v>
      </c>
      <c r="L459">
        <v>324</v>
      </c>
    </row>
    <row r="460" spans="1:12" x14ac:dyDescent="0.3">
      <c r="A460">
        <f ca="1">RAND()</f>
        <v>2.3367285501748047E-2</v>
      </c>
      <c r="B460">
        <v>454</v>
      </c>
      <c r="C460" t="s">
        <v>8</v>
      </c>
      <c r="D460" t="s">
        <v>20</v>
      </c>
      <c r="E460" t="s">
        <v>14</v>
      </c>
      <c r="F460">
        <v>1</v>
      </c>
      <c r="G460">
        <v>2</v>
      </c>
      <c r="H460">
        <v>3</v>
      </c>
      <c r="I460">
        <v>46</v>
      </c>
      <c r="J460">
        <v>4</v>
      </c>
      <c r="K460" t="s">
        <v>25</v>
      </c>
      <c r="L460">
        <v>371</v>
      </c>
    </row>
    <row r="461" spans="1:12" x14ac:dyDescent="0.3">
      <c r="A461">
        <f ca="1">RAND()</f>
        <v>0.93135280496301998</v>
      </c>
      <c r="B461">
        <v>455</v>
      </c>
      <c r="C461" t="s">
        <v>7</v>
      </c>
      <c r="D461" t="s">
        <v>23</v>
      </c>
      <c r="E461" t="s">
        <v>16</v>
      </c>
      <c r="F461">
        <v>1</v>
      </c>
      <c r="G461">
        <v>2</v>
      </c>
      <c r="H461">
        <v>3</v>
      </c>
      <c r="I461">
        <v>43</v>
      </c>
      <c r="J461">
        <v>3</v>
      </c>
      <c r="K461" t="s">
        <v>37</v>
      </c>
      <c r="L461">
        <v>395</v>
      </c>
    </row>
    <row r="462" spans="1:12" x14ac:dyDescent="0.3">
      <c r="A462">
        <f ca="1">RAND()</f>
        <v>0.59658682953817543</v>
      </c>
      <c r="B462">
        <v>456</v>
      </c>
      <c r="C462" t="s">
        <v>8</v>
      </c>
      <c r="D462" t="s">
        <v>19</v>
      </c>
      <c r="E462" t="s">
        <v>15</v>
      </c>
      <c r="F462">
        <v>1</v>
      </c>
      <c r="G462">
        <v>2</v>
      </c>
      <c r="H462">
        <v>2</v>
      </c>
      <c r="I462">
        <v>35</v>
      </c>
      <c r="J462">
        <v>7</v>
      </c>
      <c r="K462" t="s">
        <v>38</v>
      </c>
      <c r="L462">
        <v>190</v>
      </c>
    </row>
    <row r="463" spans="1:12" x14ac:dyDescent="0.3">
      <c r="A463">
        <f ca="1">RAND()</f>
        <v>6.9049377292604186E-2</v>
      </c>
      <c r="B463">
        <v>457</v>
      </c>
      <c r="C463" t="s">
        <v>8</v>
      </c>
      <c r="D463" t="s">
        <v>20</v>
      </c>
      <c r="E463" t="s">
        <v>14</v>
      </c>
      <c r="F463">
        <v>1</v>
      </c>
      <c r="G463">
        <v>2</v>
      </c>
      <c r="H463">
        <v>6</v>
      </c>
      <c r="I463">
        <v>51</v>
      </c>
      <c r="J463">
        <v>7</v>
      </c>
      <c r="K463" t="s">
        <v>25</v>
      </c>
      <c r="L463">
        <v>487</v>
      </c>
    </row>
    <row r="464" spans="1:12" x14ac:dyDescent="0.3">
      <c r="A464">
        <f ca="1">RAND()</f>
        <v>0.60750339336351555</v>
      </c>
      <c r="B464">
        <v>458</v>
      </c>
      <c r="C464" t="s">
        <v>7</v>
      </c>
      <c r="D464" t="s">
        <v>21</v>
      </c>
      <c r="E464" t="s">
        <v>16</v>
      </c>
      <c r="F464">
        <v>1</v>
      </c>
      <c r="G464">
        <v>2</v>
      </c>
      <c r="H464">
        <v>4</v>
      </c>
      <c r="I464">
        <v>29</v>
      </c>
      <c r="J464">
        <v>9</v>
      </c>
      <c r="K464" t="s">
        <v>25</v>
      </c>
      <c r="L464">
        <v>444</v>
      </c>
    </row>
    <row r="465" spans="1:12" x14ac:dyDescent="0.3">
      <c r="A465">
        <f ca="1">RAND()</f>
        <v>0.92313033012603229</v>
      </c>
      <c r="B465">
        <v>460</v>
      </c>
      <c r="C465" t="s">
        <v>8</v>
      </c>
      <c r="D465" t="s">
        <v>20</v>
      </c>
      <c r="E465" t="s">
        <v>16</v>
      </c>
      <c r="F465">
        <v>1</v>
      </c>
      <c r="G465">
        <v>2</v>
      </c>
      <c r="H465">
        <v>4</v>
      </c>
      <c r="I465">
        <v>45</v>
      </c>
      <c r="J465">
        <v>5</v>
      </c>
      <c r="K465" t="s">
        <v>25</v>
      </c>
      <c r="L465">
        <v>432</v>
      </c>
    </row>
    <row r="466" spans="1:12" x14ac:dyDescent="0.3">
      <c r="A466">
        <f ca="1">RAND()</f>
        <v>0.21808537050202026</v>
      </c>
      <c r="B466">
        <v>461</v>
      </c>
      <c r="C466" t="s">
        <v>8</v>
      </c>
      <c r="D466" t="s">
        <v>18</v>
      </c>
      <c r="E466" t="s">
        <v>14</v>
      </c>
      <c r="F466">
        <v>1</v>
      </c>
      <c r="G466">
        <v>2</v>
      </c>
      <c r="H466">
        <v>3</v>
      </c>
      <c r="I466">
        <v>39</v>
      </c>
      <c r="J466">
        <v>9</v>
      </c>
      <c r="K466" t="s">
        <v>25</v>
      </c>
      <c r="L466">
        <v>303</v>
      </c>
    </row>
    <row r="467" spans="1:12" x14ac:dyDescent="0.3">
      <c r="A467">
        <f ca="1">RAND()</f>
        <v>0.63059802193160597</v>
      </c>
      <c r="B467">
        <v>462</v>
      </c>
      <c r="C467" t="s">
        <v>8</v>
      </c>
      <c r="D467" t="s">
        <v>21</v>
      </c>
      <c r="E467" t="s">
        <v>14</v>
      </c>
      <c r="F467">
        <v>1</v>
      </c>
      <c r="G467">
        <v>2</v>
      </c>
      <c r="H467">
        <v>4</v>
      </c>
      <c r="I467">
        <v>29</v>
      </c>
      <c r="J467">
        <v>4</v>
      </c>
      <c r="K467" t="s">
        <v>25</v>
      </c>
      <c r="L467">
        <v>454</v>
      </c>
    </row>
    <row r="468" spans="1:12" x14ac:dyDescent="0.3">
      <c r="A468">
        <f ca="1">RAND()</f>
        <v>0.52856277411472941</v>
      </c>
      <c r="B468">
        <v>463</v>
      </c>
      <c r="C468" t="s">
        <v>7</v>
      </c>
      <c r="D468" t="s">
        <v>18</v>
      </c>
      <c r="E468" t="s">
        <v>14</v>
      </c>
      <c r="F468">
        <v>1</v>
      </c>
      <c r="G468">
        <v>2</v>
      </c>
      <c r="H468">
        <v>2</v>
      </c>
      <c r="I468">
        <v>44</v>
      </c>
      <c r="J468">
        <v>6</v>
      </c>
      <c r="K468" t="s">
        <v>37</v>
      </c>
      <c r="L468">
        <v>174</v>
      </c>
    </row>
    <row r="469" spans="1:12" x14ac:dyDescent="0.3">
      <c r="A469">
        <f ca="1">RAND()</f>
        <v>0.90865770993665196</v>
      </c>
      <c r="B469">
        <v>464</v>
      </c>
      <c r="C469" t="s">
        <v>8</v>
      </c>
      <c r="D469" t="s">
        <v>18</v>
      </c>
      <c r="E469" t="s">
        <v>16</v>
      </c>
      <c r="F469">
        <v>1</v>
      </c>
      <c r="G469">
        <v>3</v>
      </c>
      <c r="H469">
        <v>1</v>
      </c>
      <c r="I469">
        <v>38</v>
      </c>
      <c r="J469">
        <v>1</v>
      </c>
      <c r="K469" t="s">
        <v>37</v>
      </c>
      <c r="L469">
        <v>121</v>
      </c>
    </row>
    <row r="470" spans="1:12" x14ac:dyDescent="0.3">
      <c r="A470">
        <f ca="1">RAND()</f>
        <v>0.55954704582799897</v>
      </c>
      <c r="B470">
        <v>465</v>
      </c>
      <c r="C470" t="s">
        <v>8</v>
      </c>
      <c r="D470" t="s">
        <v>21</v>
      </c>
      <c r="E470" t="s">
        <v>16</v>
      </c>
      <c r="F470">
        <v>1</v>
      </c>
      <c r="G470">
        <v>2</v>
      </c>
      <c r="H470">
        <v>2</v>
      </c>
      <c r="I470">
        <v>36</v>
      </c>
      <c r="J470">
        <v>6</v>
      </c>
      <c r="K470" t="s">
        <v>25</v>
      </c>
      <c r="L470">
        <v>225</v>
      </c>
    </row>
    <row r="471" spans="1:12" x14ac:dyDescent="0.3">
      <c r="A471">
        <f ca="1">RAND()</f>
        <v>0.22961088265391516</v>
      </c>
      <c r="B471">
        <v>467</v>
      </c>
      <c r="C471" t="s">
        <v>8</v>
      </c>
      <c r="D471" t="s">
        <v>23</v>
      </c>
      <c r="E471" t="s">
        <v>17</v>
      </c>
      <c r="F471">
        <v>1</v>
      </c>
      <c r="G471">
        <v>2</v>
      </c>
      <c r="H471">
        <v>0</v>
      </c>
      <c r="I471">
        <v>51</v>
      </c>
      <c r="J471">
        <v>5</v>
      </c>
      <c r="K471" t="s">
        <v>36</v>
      </c>
      <c r="L471">
        <v>26</v>
      </c>
    </row>
    <row r="472" spans="1:12" x14ac:dyDescent="0.3">
      <c r="A472">
        <f ca="1">RAND()</f>
        <v>0.62530546482167804</v>
      </c>
      <c r="B472">
        <v>468</v>
      </c>
      <c r="C472" t="s">
        <v>8</v>
      </c>
      <c r="D472" t="s">
        <v>23</v>
      </c>
      <c r="E472" t="s">
        <v>17</v>
      </c>
      <c r="F472">
        <v>1</v>
      </c>
      <c r="G472">
        <v>2</v>
      </c>
      <c r="H472">
        <v>1</v>
      </c>
      <c r="I472">
        <v>33</v>
      </c>
      <c r="J472">
        <v>7</v>
      </c>
      <c r="K472" t="s">
        <v>25</v>
      </c>
      <c r="L472">
        <v>57</v>
      </c>
    </row>
    <row r="473" spans="1:12" x14ac:dyDescent="0.3">
      <c r="A473">
        <f ca="1">RAND()</f>
        <v>0.44348540193229036</v>
      </c>
      <c r="B473">
        <v>469</v>
      </c>
      <c r="C473" t="s">
        <v>8</v>
      </c>
      <c r="D473" t="s">
        <v>18</v>
      </c>
      <c r="E473" t="s">
        <v>16</v>
      </c>
      <c r="F473">
        <v>1</v>
      </c>
      <c r="G473">
        <v>2</v>
      </c>
      <c r="H473">
        <v>2</v>
      </c>
      <c r="I473">
        <v>33</v>
      </c>
      <c r="J473">
        <v>3</v>
      </c>
      <c r="K473" t="s">
        <v>37</v>
      </c>
      <c r="L473">
        <v>178</v>
      </c>
    </row>
    <row r="474" spans="1:12" x14ac:dyDescent="0.3">
      <c r="A474">
        <f ca="1">RAND()</f>
        <v>0.96092595891701349</v>
      </c>
      <c r="B474">
        <v>470</v>
      </c>
      <c r="C474" t="s">
        <v>7</v>
      </c>
      <c r="D474" t="s">
        <v>18</v>
      </c>
      <c r="E474" t="s">
        <v>14</v>
      </c>
      <c r="F474">
        <v>1</v>
      </c>
      <c r="G474">
        <v>2</v>
      </c>
      <c r="H474">
        <v>1</v>
      </c>
      <c r="I474">
        <v>48</v>
      </c>
      <c r="J474">
        <v>1</v>
      </c>
      <c r="K474" t="s">
        <v>36</v>
      </c>
      <c r="L474">
        <v>151</v>
      </c>
    </row>
    <row r="475" spans="1:12" x14ac:dyDescent="0.3">
      <c r="A475">
        <f ca="1">RAND()</f>
        <v>0.27910026490304929</v>
      </c>
      <c r="B475">
        <v>471</v>
      </c>
      <c r="C475" t="s">
        <v>8</v>
      </c>
      <c r="D475" t="s">
        <v>18</v>
      </c>
      <c r="E475" t="s">
        <v>15</v>
      </c>
      <c r="F475">
        <v>1</v>
      </c>
      <c r="G475">
        <v>3</v>
      </c>
      <c r="H475">
        <v>1</v>
      </c>
      <c r="I475">
        <v>31</v>
      </c>
      <c r="J475">
        <v>5</v>
      </c>
      <c r="K475" t="s">
        <v>37</v>
      </c>
      <c r="L475">
        <v>88</v>
      </c>
    </row>
    <row r="476" spans="1:12" x14ac:dyDescent="0.3">
      <c r="A476">
        <f ca="1">RAND()</f>
        <v>0.92132313572155644</v>
      </c>
      <c r="B476">
        <v>472</v>
      </c>
      <c r="C476" t="s">
        <v>8</v>
      </c>
      <c r="D476" t="s">
        <v>18</v>
      </c>
      <c r="E476" t="s">
        <v>15</v>
      </c>
      <c r="F476">
        <v>1</v>
      </c>
      <c r="G476">
        <v>2</v>
      </c>
      <c r="H476">
        <v>2</v>
      </c>
      <c r="I476">
        <v>25</v>
      </c>
      <c r="J476">
        <v>5</v>
      </c>
      <c r="K476" t="s">
        <v>25</v>
      </c>
      <c r="L476">
        <v>192</v>
      </c>
    </row>
    <row r="477" spans="1:12" x14ac:dyDescent="0.3">
      <c r="A477">
        <f ca="1">RAND()</f>
        <v>0.99275245202073192</v>
      </c>
      <c r="B477">
        <v>473</v>
      </c>
      <c r="C477" t="s">
        <v>7</v>
      </c>
      <c r="D477" t="s">
        <v>20</v>
      </c>
      <c r="E477" t="s">
        <v>14</v>
      </c>
      <c r="F477">
        <v>1</v>
      </c>
      <c r="G477">
        <v>2</v>
      </c>
      <c r="H477">
        <v>3</v>
      </c>
      <c r="I477">
        <v>51</v>
      </c>
      <c r="J477">
        <v>1</v>
      </c>
      <c r="K477" t="s">
        <v>25</v>
      </c>
      <c r="L477">
        <v>298</v>
      </c>
    </row>
    <row r="478" spans="1:12" x14ac:dyDescent="0.3">
      <c r="A478">
        <f ca="1">RAND()</f>
        <v>0.14520147700295971</v>
      </c>
      <c r="B478">
        <v>474</v>
      </c>
      <c r="C478" t="s">
        <v>8</v>
      </c>
      <c r="D478" t="s">
        <v>20</v>
      </c>
      <c r="E478" t="s">
        <v>16</v>
      </c>
      <c r="F478">
        <v>1</v>
      </c>
      <c r="G478">
        <v>3</v>
      </c>
      <c r="H478">
        <v>2</v>
      </c>
      <c r="I478">
        <v>38</v>
      </c>
      <c r="J478">
        <v>7</v>
      </c>
      <c r="K478" t="s">
        <v>25</v>
      </c>
      <c r="L478">
        <v>191</v>
      </c>
    </row>
    <row r="479" spans="1:12" x14ac:dyDescent="0.3">
      <c r="A479">
        <f ca="1">RAND()</f>
        <v>0.97823189615568285</v>
      </c>
      <c r="B479">
        <v>476</v>
      </c>
      <c r="C479" t="s">
        <v>8</v>
      </c>
      <c r="D479" t="s">
        <v>18</v>
      </c>
      <c r="E479" t="s">
        <v>14</v>
      </c>
      <c r="F479">
        <v>1</v>
      </c>
      <c r="G479">
        <v>2</v>
      </c>
      <c r="H479">
        <v>3</v>
      </c>
      <c r="I479">
        <v>42</v>
      </c>
      <c r="J479">
        <v>3</v>
      </c>
      <c r="K479" t="s">
        <v>36</v>
      </c>
      <c r="L479">
        <v>254</v>
      </c>
    </row>
    <row r="480" spans="1:12" x14ac:dyDescent="0.3">
      <c r="A480">
        <f ca="1">RAND()</f>
        <v>0.81037412617268467</v>
      </c>
      <c r="B480">
        <v>477</v>
      </c>
      <c r="C480" t="s">
        <v>7</v>
      </c>
      <c r="D480" t="s">
        <v>22</v>
      </c>
      <c r="E480" t="s">
        <v>15</v>
      </c>
      <c r="F480">
        <v>1</v>
      </c>
      <c r="G480">
        <v>3</v>
      </c>
      <c r="H480">
        <v>3</v>
      </c>
      <c r="I480">
        <v>34</v>
      </c>
      <c r="J480">
        <v>6</v>
      </c>
      <c r="K480" t="s">
        <v>48</v>
      </c>
      <c r="L480">
        <v>376</v>
      </c>
    </row>
    <row r="481" spans="1:12" x14ac:dyDescent="0.3">
      <c r="A481">
        <f ca="1">RAND()</f>
        <v>0.19592189017022565</v>
      </c>
      <c r="B481">
        <v>478</v>
      </c>
      <c r="C481" t="s">
        <v>7</v>
      </c>
      <c r="D481" t="s">
        <v>18</v>
      </c>
      <c r="E481" t="s">
        <v>14</v>
      </c>
      <c r="F481">
        <v>1</v>
      </c>
      <c r="G481">
        <v>3</v>
      </c>
      <c r="H481">
        <v>3</v>
      </c>
      <c r="I481">
        <v>40</v>
      </c>
      <c r="J481">
        <v>0</v>
      </c>
      <c r="K481" t="s">
        <v>25</v>
      </c>
      <c r="L481">
        <v>411</v>
      </c>
    </row>
    <row r="482" spans="1:12" x14ac:dyDescent="0.3">
      <c r="A482">
        <f ca="1">RAND()</f>
        <v>0.66780879692792505</v>
      </c>
      <c r="B482">
        <v>479</v>
      </c>
      <c r="C482" t="s">
        <v>8</v>
      </c>
      <c r="D482" t="s">
        <v>18</v>
      </c>
      <c r="E482" t="s">
        <v>14</v>
      </c>
      <c r="F482">
        <v>1</v>
      </c>
      <c r="G482">
        <v>3</v>
      </c>
      <c r="H482">
        <v>2</v>
      </c>
      <c r="I482">
        <v>44</v>
      </c>
      <c r="J482">
        <v>7</v>
      </c>
      <c r="K482" t="s">
        <v>25</v>
      </c>
      <c r="L482">
        <v>223</v>
      </c>
    </row>
    <row r="483" spans="1:12" x14ac:dyDescent="0.3">
      <c r="A483">
        <f ca="1">RAND()</f>
        <v>0.70119911885941555</v>
      </c>
      <c r="B483">
        <v>480</v>
      </c>
      <c r="C483" t="s">
        <v>8</v>
      </c>
      <c r="D483" t="s">
        <v>21</v>
      </c>
      <c r="E483" t="s">
        <v>16</v>
      </c>
      <c r="F483">
        <v>1</v>
      </c>
      <c r="G483">
        <v>2</v>
      </c>
      <c r="H483">
        <v>2</v>
      </c>
      <c r="I483">
        <v>38</v>
      </c>
      <c r="J483">
        <v>0</v>
      </c>
      <c r="K483" t="s">
        <v>25</v>
      </c>
      <c r="L483">
        <v>234</v>
      </c>
    </row>
    <row r="484" spans="1:12" x14ac:dyDescent="0.3">
      <c r="A484">
        <f ca="1">RAND()</f>
        <v>7.3151448073430214E-2</v>
      </c>
      <c r="B484">
        <v>481</v>
      </c>
      <c r="C484" t="s">
        <v>8</v>
      </c>
      <c r="D484" t="s">
        <v>21</v>
      </c>
      <c r="E484" t="s">
        <v>15</v>
      </c>
      <c r="F484">
        <v>1</v>
      </c>
      <c r="G484">
        <v>2</v>
      </c>
      <c r="H484">
        <v>3</v>
      </c>
      <c r="I484">
        <v>53</v>
      </c>
      <c r="J484">
        <v>4</v>
      </c>
      <c r="K484" t="s">
        <v>32</v>
      </c>
      <c r="L484">
        <v>304</v>
      </c>
    </row>
    <row r="485" spans="1:12" x14ac:dyDescent="0.3">
      <c r="A485">
        <f ca="1">RAND()</f>
        <v>0.57806271577607482</v>
      </c>
      <c r="B485">
        <v>482</v>
      </c>
      <c r="C485" t="s">
        <v>8</v>
      </c>
      <c r="D485" t="s">
        <v>21</v>
      </c>
      <c r="E485" t="s">
        <v>14</v>
      </c>
      <c r="F485">
        <v>1</v>
      </c>
      <c r="G485">
        <v>3</v>
      </c>
      <c r="H485">
        <v>4</v>
      </c>
      <c r="I485">
        <v>48</v>
      </c>
      <c r="J485">
        <v>9</v>
      </c>
      <c r="K485" t="s">
        <v>25</v>
      </c>
      <c r="L485">
        <v>442</v>
      </c>
    </row>
    <row r="486" spans="1:12" x14ac:dyDescent="0.3">
      <c r="A486">
        <f ca="1">RAND()</f>
        <v>0.48418725882355818</v>
      </c>
      <c r="B486">
        <v>484</v>
      </c>
      <c r="C486" t="s">
        <v>8</v>
      </c>
      <c r="D486" t="s">
        <v>23</v>
      </c>
      <c r="E486" t="s">
        <v>17</v>
      </c>
      <c r="F486">
        <v>1</v>
      </c>
      <c r="G486">
        <v>3</v>
      </c>
      <c r="H486">
        <v>3</v>
      </c>
      <c r="I486">
        <v>39</v>
      </c>
      <c r="J486">
        <v>0</v>
      </c>
      <c r="K486" t="s">
        <v>31</v>
      </c>
      <c r="L486">
        <v>261</v>
      </c>
    </row>
    <row r="487" spans="1:12" x14ac:dyDescent="0.3">
      <c r="A487">
        <f ca="1">RAND()</f>
        <v>0.71817524806053912</v>
      </c>
      <c r="B487">
        <v>485</v>
      </c>
      <c r="C487" t="s">
        <v>8</v>
      </c>
      <c r="D487" t="s">
        <v>20</v>
      </c>
      <c r="E487" t="s">
        <v>14</v>
      </c>
      <c r="F487">
        <v>1</v>
      </c>
      <c r="G487">
        <v>2</v>
      </c>
      <c r="H487">
        <v>3</v>
      </c>
      <c r="I487">
        <v>57</v>
      </c>
      <c r="J487">
        <v>7</v>
      </c>
      <c r="K487" t="s">
        <v>36</v>
      </c>
      <c r="L487">
        <v>280</v>
      </c>
    </row>
    <row r="488" spans="1:12" x14ac:dyDescent="0.3">
      <c r="A488">
        <f ca="1">RAND()</f>
        <v>0.61862766128802715</v>
      </c>
      <c r="B488">
        <v>486</v>
      </c>
      <c r="C488" t="s">
        <v>8</v>
      </c>
      <c r="D488" t="s">
        <v>18</v>
      </c>
      <c r="E488" t="s">
        <v>14</v>
      </c>
      <c r="F488">
        <v>1</v>
      </c>
      <c r="G488">
        <v>2</v>
      </c>
      <c r="H488">
        <v>1</v>
      </c>
      <c r="I488">
        <v>47</v>
      </c>
      <c r="J488">
        <v>3</v>
      </c>
      <c r="K488" t="s">
        <v>36</v>
      </c>
      <c r="L488">
        <v>63</v>
      </c>
    </row>
    <row r="489" spans="1:12" x14ac:dyDescent="0.3">
      <c r="A489">
        <f ca="1">RAND()</f>
        <v>0.339999956705485</v>
      </c>
      <c r="B489">
        <v>487</v>
      </c>
      <c r="C489" t="s">
        <v>7</v>
      </c>
      <c r="D489" t="s">
        <v>20</v>
      </c>
      <c r="E489" t="s">
        <v>15</v>
      </c>
      <c r="F489">
        <v>1</v>
      </c>
      <c r="G489">
        <v>2</v>
      </c>
      <c r="H489">
        <v>2</v>
      </c>
      <c r="I489">
        <v>47</v>
      </c>
      <c r="J489">
        <v>5</v>
      </c>
      <c r="K489" t="s">
        <v>25</v>
      </c>
      <c r="L489">
        <v>198</v>
      </c>
    </row>
    <row r="490" spans="1:12" x14ac:dyDescent="0.3">
      <c r="A490">
        <f ca="1">RAND()</f>
        <v>0.17377394177398353</v>
      </c>
      <c r="B490">
        <v>488</v>
      </c>
      <c r="C490" t="s">
        <v>8</v>
      </c>
      <c r="D490" t="s">
        <v>18</v>
      </c>
      <c r="E490" t="s">
        <v>16</v>
      </c>
      <c r="F490">
        <v>1</v>
      </c>
      <c r="G490">
        <v>3</v>
      </c>
      <c r="H490">
        <v>1</v>
      </c>
      <c r="I490">
        <v>40</v>
      </c>
      <c r="J490">
        <v>1</v>
      </c>
      <c r="K490" t="s">
        <v>25</v>
      </c>
      <c r="L490">
        <v>156</v>
      </c>
    </row>
    <row r="491" spans="1:12" x14ac:dyDescent="0.3">
      <c r="A491">
        <f ca="1">RAND()</f>
        <v>0.93464940050935319</v>
      </c>
      <c r="B491">
        <v>489</v>
      </c>
      <c r="C491" t="s">
        <v>8</v>
      </c>
      <c r="D491" t="s">
        <v>20</v>
      </c>
      <c r="E491" t="s">
        <v>14</v>
      </c>
      <c r="F491">
        <v>1</v>
      </c>
      <c r="G491">
        <v>2</v>
      </c>
      <c r="H491">
        <v>1</v>
      </c>
      <c r="I491">
        <v>47</v>
      </c>
      <c r="J491">
        <v>0</v>
      </c>
      <c r="K491" t="s">
        <v>25</v>
      </c>
      <c r="L491">
        <v>152</v>
      </c>
    </row>
    <row r="492" spans="1:12" x14ac:dyDescent="0.3">
      <c r="A492">
        <f ca="1">RAND()</f>
        <v>0.23349987432745933</v>
      </c>
      <c r="B492">
        <v>490</v>
      </c>
      <c r="C492" t="s">
        <v>8</v>
      </c>
      <c r="D492" t="s">
        <v>21</v>
      </c>
      <c r="E492" t="s">
        <v>12</v>
      </c>
      <c r="F492">
        <v>1</v>
      </c>
      <c r="G492">
        <v>1</v>
      </c>
      <c r="H492">
        <v>1</v>
      </c>
      <c r="I492">
        <v>31</v>
      </c>
      <c r="J492">
        <v>0</v>
      </c>
      <c r="K492" t="s">
        <v>25</v>
      </c>
      <c r="L492">
        <v>141</v>
      </c>
    </row>
    <row r="493" spans="1:12" x14ac:dyDescent="0.3">
      <c r="A493">
        <f ca="1">RAND()</f>
        <v>0.50597672090131784</v>
      </c>
      <c r="B493">
        <v>491</v>
      </c>
      <c r="C493" t="s">
        <v>8</v>
      </c>
      <c r="D493" t="s">
        <v>19</v>
      </c>
      <c r="E493" t="s">
        <v>15</v>
      </c>
      <c r="F493">
        <v>1</v>
      </c>
      <c r="G493">
        <v>2</v>
      </c>
      <c r="H493">
        <v>5</v>
      </c>
      <c r="I493">
        <v>51</v>
      </c>
      <c r="J493">
        <v>0</v>
      </c>
      <c r="K493" t="s">
        <v>42</v>
      </c>
      <c r="L493">
        <v>485</v>
      </c>
    </row>
    <row r="494" spans="1:12" x14ac:dyDescent="0.3">
      <c r="A494">
        <f ca="1">RAND()</f>
        <v>0.14622828310636971</v>
      </c>
      <c r="B494">
        <v>492</v>
      </c>
      <c r="C494" t="s">
        <v>8</v>
      </c>
      <c r="D494" t="s">
        <v>22</v>
      </c>
      <c r="E494" t="s">
        <v>16</v>
      </c>
      <c r="F494">
        <v>1</v>
      </c>
      <c r="G494">
        <v>3</v>
      </c>
      <c r="H494">
        <v>3</v>
      </c>
      <c r="I494">
        <v>42</v>
      </c>
      <c r="J494">
        <v>8</v>
      </c>
      <c r="K494" t="s">
        <v>25</v>
      </c>
      <c r="L494">
        <v>373</v>
      </c>
    </row>
    <row r="495" spans="1:12" x14ac:dyDescent="0.3">
      <c r="A495">
        <f ca="1">RAND()</f>
        <v>0.70917547283924198</v>
      </c>
      <c r="B495">
        <v>493</v>
      </c>
      <c r="C495" t="s">
        <v>8</v>
      </c>
      <c r="D495" t="s">
        <v>21</v>
      </c>
      <c r="E495" t="s">
        <v>16</v>
      </c>
      <c r="F495">
        <v>1</v>
      </c>
      <c r="G495">
        <v>1</v>
      </c>
      <c r="H495">
        <v>3</v>
      </c>
      <c r="I495">
        <v>32</v>
      </c>
      <c r="J495">
        <v>4</v>
      </c>
      <c r="K495" t="s">
        <v>37</v>
      </c>
      <c r="L495">
        <v>368</v>
      </c>
    </row>
    <row r="496" spans="1:12" x14ac:dyDescent="0.3">
      <c r="A496">
        <f ca="1">RAND()</f>
        <v>0.96404413406882306</v>
      </c>
      <c r="B496">
        <v>494</v>
      </c>
      <c r="C496" t="s">
        <v>8</v>
      </c>
      <c r="D496" t="s">
        <v>18</v>
      </c>
      <c r="E496" t="s">
        <v>16</v>
      </c>
      <c r="F496">
        <v>1</v>
      </c>
      <c r="G496">
        <v>2</v>
      </c>
      <c r="H496">
        <v>3</v>
      </c>
      <c r="I496">
        <v>33</v>
      </c>
      <c r="J496">
        <v>8</v>
      </c>
      <c r="K496" t="s">
        <v>26</v>
      </c>
      <c r="L496">
        <v>342</v>
      </c>
    </row>
    <row r="497" spans="1:12" x14ac:dyDescent="0.3">
      <c r="A497">
        <f ca="1">RAND()</f>
        <v>0.10733916512207797</v>
      </c>
      <c r="B497">
        <v>495</v>
      </c>
      <c r="C497" t="s">
        <v>7</v>
      </c>
      <c r="D497" t="s">
        <v>18</v>
      </c>
      <c r="E497" t="s">
        <v>14</v>
      </c>
      <c r="F497">
        <v>1</v>
      </c>
      <c r="G497">
        <v>3</v>
      </c>
      <c r="H497">
        <v>3</v>
      </c>
      <c r="I497">
        <v>45</v>
      </c>
      <c r="J497">
        <v>5</v>
      </c>
      <c r="K497" t="s">
        <v>25</v>
      </c>
      <c r="L497">
        <v>380</v>
      </c>
    </row>
    <row r="498" spans="1:12" x14ac:dyDescent="0.3">
      <c r="A498">
        <f ca="1">RAND()</f>
        <v>0.21381937442197807</v>
      </c>
      <c r="B498">
        <v>496</v>
      </c>
      <c r="C498" t="s">
        <v>8</v>
      </c>
      <c r="D498" t="s">
        <v>18</v>
      </c>
      <c r="E498" t="s">
        <v>16</v>
      </c>
      <c r="F498">
        <v>1</v>
      </c>
      <c r="G498">
        <v>2</v>
      </c>
      <c r="H498">
        <v>3</v>
      </c>
      <c r="I498">
        <v>39</v>
      </c>
      <c r="J498">
        <v>3</v>
      </c>
      <c r="K498" t="s">
        <v>36</v>
      </c>
      <c r="L498">
        <v>281</v>
      </c>
    </row>
    <row r="499" spans="1:12" x14ac:dyDescent="0.3">
      <c r="A499">
        <f ca="1">RAND()</f>
        <v>0.52320334606453267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ca="1">RAND()</f>
        <v>0.24169018989633484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ca="1">RAND()</f>
        <v>0.14644561308178183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F1:F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93</v>
      </c>
      <c r="C2" t="s">
        <v>94</v>
      </c>
    </row>
    <row r="3" spans="2:3" x14ac:dyDescent="0.3">
      <c r="B3" t="s">
        <v>126</v>
      </c>
      <c r="C3" t="s">
        <v>92</v>
      </c>
    </row>
    <row r="4" spans="2:3" x14ac:dyDescent="0.3">
      <c r="B4" t="s">
        <v>91</v>
      </c>
      <c r="C4" t="s">
        <v>126</v>
      </c>
    </row>
    <row r="5" spans="2:3" x14ac:dyDescent="0.3">
      <c r="B5" t="s">
        <v>92</v>
      </c>
      <c r="C5" t="s">
        <v>93</v>
      </c>
    </row>
    <row r="6" spans="2:3" x14ac:dyDescent="0.3">
      <c r="B6" t="s">
        <v>94</v>
      </c>
      <c r="C6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G9" sqref="G9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122</v>
      </c>
      <c r="R2" t="s">
        <v>121</v>
      </c>
      <c r="S2" t="s">
        <v>120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97</v>
      </c>
      <c r="U3" t="s">
        <v>123</v>
      </c>
      <c r="Y3" t="s">
        <v>94</v>
      </c>
      <c r="Z3" t="s">
        <v>124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98</v>
      </c>
      <c r="U4" t="s">
        <v>123</v>
      </c>
      <c r="Y4" t="s">
        <v>93</v>
      </c>
      <c r="Z4" t="s">
        <v>125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99</v>
      </c>
      <c r="U5" t="s">
        <v>123</v>
      </c>
      <c r="Y5" t="s">
        <v>92</v>
      </c>
      <c r="Z5" t="s">
        <v>124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101</v>
      </c>
      <c r="U6" t="s">
        <v>124</v>
      </c>
      <c r="Y6" t="s">
        <v>126</v>
      </c>
      <c r="Z6" t="s">
        <v>124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103</v>
      </c>
      <c r="U7" t="s">
        <v>123</v>
      </c>
      <c r="Y7" t="s">
        <v>91</v>
      </c>
      <c r="Z7" t="s">
        <v>124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96</v>
      </c>
      <c r="U8" t="s">
        <v>123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104</v>
      </c>
      <c r="U9" t="s">
        <v>123</v>
      </c>
    </row>
    <row r="10" spans="3:26" x14ac:dyDescent="0.3">
      <c r="Q10">
        <f>COUNTIF('Pharma Group AG'!$R:$R,T10)</f>
        <v>1</v>
      </c>
      <c r="T10" t="s">
        <v>105</v>
      </c>
      <c r="U10" t="s">
        <v>123</v>
      </c>
    </row>
    <row r="11" spans="3:26" x14ac:dyDescent="0.3">
      <c r="Q11">
        <f>COUNTIF('Pharma Group AG'!$R:$R,T11)</f>
        <v>10</v>
      </c>
      <c r="T11" t="s">
        <v>100</v>
      </c>
      <c r="U11" t="s">
        <v>125</v>
      </c>
    </row>
    <row r="12" spans="3:26" x14ac:dyDescent="0.3">
      <c r="Q12">
        <f>COUNTIF('Pharma Group AG'!$R:$R,T12)</f>
        <v>19</v>
      </c>
      <c r="T12" t="s">
        <v>108</v>
      </c>
      <c r="U12" t="s">
        <v>124</v>
      </c>
    </row>
    <row r="13" spans="3:26" x14ac:dyDescent="0.3">
      <c r="Q13">
        <f>COUNTIF('Pharma Group AG'!$R:$R,T13)</f>
        <v>17</v>
      </c>
      <c r="T13" t="s">
        <v>102</v>
      </c>
      <c r="U13" t="s">
        <v>125</v>
      </c>
    </row>
    <row r="14" spans="3:26" x14ac:dyDescent="0.3">
      <c r="Q14">
        <f>COUNTIF('Pharma Group AG'!$R:$R,T14)</f>
        <v>1</v>
      </c>
      <c r="T14" t="s">
        <v>111</v>
      </c>
      <c r="U14" t="s">
        <v>123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112</v>
      </c>
      <c r="U15" t="s">
        <v>123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106</v>
      </c>
      <c r="U16" t="s">
        <v>123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107</v>
      </c>
      <c r="U17" t="s">
        <v>124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109</v>
      </c>
      <c r="U18" t="s">
        <v>124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110</v>
      </c>
      <c r="U19" t="s">
        <v>125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113</v>
      </c>
      <c r="U20" t="s">
        <v>123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127</v>
      </c>
      <c r="U21" t="s">
        <v>123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128</v>
      </c>
      <c r="U22" t="s">
        <v>123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129</v>
      </c>
      <c r="U23" t="s">
        <v>124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130</v>
      </c>
      <c r="U24" t="s">
        <v>124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131</v>
      </c>
      <c r="U25" t="s">
        <v>124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132</v>
      </c>
      <c r="U26" t="s">
        <v>123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119</v>
      </c>
      <c r="U27" t="s">
        <v>123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114</v>
      </c>
      <c r="U28" t="s">
        <v>123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115</v>
      </c>
      <c r="U29" t="s">
        <v>124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116</v>
      </c>
      <c r="U30" t="s">
        <v>124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117</v>
      </c>
      <c r="U31" t="s">
        <v>124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118</v>
      </c>
      <c r="U32" t="s">
        <v>123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Oladele Khalid</cp:lastModifiedBy>
  <dcterms:created xsi:type="dcterms:W3CDTF">2020-09-23T13:01:50Z</dcterms:created>
  <dcterms:modified xsi:type="dcterms:W3CDTF">2023-06-23T11:57:41Z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