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życie\Matury\Informatyka\2023f15\"/>
    </mc:Choice>
  </mc:AlternateContent>
  <xr:revisionPtr revIDLastSave="0" documentId="8_{E2D7F3D1-AE76-4AA0-887A-75299CA4BE0A}" xr6:coauthVersionLast="47" xr6:coauthVersionMax="47" xr10:uidLastSave="{00000000-0000-0000-0000-000000000000}"/>
  <bookViews>
    <workbookView xWindow="-120" yWindow="-120" windowWidth="29040" windowHeight="15840" xr2:uid="{1632E041-5B03-4033-8079-5B9B344942EB}"/>
  </bookViews>
  <sheets>
    <sheet name="owoce1" sheetId="3" r:id="rId1"/>
    <sheet name="owoce2" sheetId="2" r:id="rId2"/>
    <sheet name="z3" sheetId="6" r:id="rId3"/>
    <sheet name="z4" sheetId="8" r:id="rId4"/>
    <sheet name="Arkusz1" sheetId="1" r:id="rId5"/>
  </sheets>
  <definedNames>
    <definedName name="ExternalData_1" localSheetId="1" hidden="1">owoce2!$A$1:$D$154</definedName>
  </definedNames>
  <calcPr calcId="191029"/>
  <pivotCaches>
    <pivotCache cacheId="2" r:id="rId6"/>
    <pivotCache cacheId="12" r:id="rId7"/>
    <pivotCache cacheId="1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2" i="1"/>
  <c r="G4" i="1"/>
  <c r="F3" i="1"/>
  <c r="G3" i="1"/>
  <c r="L2" i="1"/>
  <c r="K2" i="1"/>
  <c r="J2" i="1"/>
  <c r="I3" i="1"/>
  <c r="H3" i="1"/>
  <c r="E3" i="1"/>
  <c r="I2" i="1"/>
  <c r="H2" i="1"/>
  <c r="E2" i="2"/>
  <c r="F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4" i="1" l="1"/>
  <c r="J3" i="1"/>
  <c r="L3" i="1"/>
  <c r="K3" i="1"/>
  <c r="F4" i="1"/>
  <c r="H4" i="1" s="1"/>
  <c r="I4" i="1" l="1"/>
  <c r="E5" i="1" s="1"/>
  <c r="G5" i="1" l="1"/>
  <c r="J4" i="1"/>
  <c r="K4" i="1"/>
  <c r="F5" i="1"/>
  <c r="L4" i="1"/>
  <c r="I5" i="1" l="1"/>
  <c r="H5" i="1"/>
  <c r="G6" i="1" s="1"/>
  <c r="L5" i="1" l="1"/>
  <c r="K5" i="1"/>
  <c r="J5" i="1"/>
  <c r="F6" i="1"/>
  <c r="E6" i="1"/>
  <c r="H6" i="1" l="1"/>
  <c r="I6" i="1"/>
  <c r="G7" i="1" l="1"/>
  <c r="E7" i="1"/>
  <c r="L6" i="1"/>
  <c r="K6" i="1"/>
  <c r="J6" i="1"/>
  <c r="F7" i="1"/>
  <c r="H7" i="1" l="1"/>
  <c r="G8" i="1" s="1"/>
  <c r="I7" i="1"/>
  <c r="E8" i="1" s="1"/>
  <c r="F8" i="1" l="1"/>
  <c r="J7" i="1"/>
  <c r="K7" i="1"/>
  <c r="L7" i="1"/>
  <c r="H8" i="1"/>
  <c r="G9" i="1" s="1"/>
  <c r="I8" i="1"/>
  <c r="E9" i="1" l="1"/>
  <c r="L8" i="1"/>
  <c r="K8" i="1"/>
  <c r="J8" i="1"/>
  <c r="F9" i="1"/>
  <c r="I9" i="1" l="1"/>
  <c r="H9" i="1"/>
  <c r="G10" i="1" s="1"/>
  <c r="E10" i="1" l="1"/>
  <c r="L9" i="1"/>
  <c r="K9" i="1"/>
  <c r="J9" i="1"/>
  <c r="F10" i="1"/>
  <c r="H10" i="1" l="1"/>
  <c r="I10" i="1"/>
  <c r="E11" i="1" s="1"/>
  <c r="G11" i="1" l="1"/>
  <c r="J10" i="1"/>
  <c r="K10" i="1"/>
  <c r="F11" i="1"/>
  <c r="L10" i="1"/>
  <c r="H11" i="1" l="1"/>
  <c r="I11" i="1"/>
  <c r="F12" i="1" s="1"/>
  <c r="G12" i="1" l="1"/>
  <c r="L11" i="1"/>
  <c r="K11" i="1"/>
  <c r="J11" i="1"/>
  <c r="E12" i="1"/>
  <c r="H12" i="1" l="1"/>
  <c r="G13" i="1" s="1"/>
  <c r="I12" i="1"/>
  <c r="E13" i="1" l="1"/>
  <c r="L12" i="1"/>
  <c r="K12" i="1"/>
  <c r="J12" i="1"/>
  <c r="F13" i="1"/>
  <c r="H13" i="1" l="1"/>
  <c r="I13" i="1"/>
  <c r="F14" i="1" s="1"/>
  <c r="J13" i="1" l="1"/>
  <c r="G14" i="1"/>
  <c r="L13" i="1"/>
  <c r="I14" i="1"/>
  <c r="E14" i="1"/>
  <c r="K13" i="1"/>
  <c r="H14" i="1"/>
  <c r="G15" i="1" l="1"/>
  <c r="E15" i="1"/>
  <c r="L14" i="1"/>
  <c r="K14" i="1"/>
  <c r="J14" i="1"/>
  <c r="F15" i="1"/>
  <c r="I15" i="1" s="1"/>
  <c r="H15" i="1" l="1"/>
  <c r="G16" i="1" s="1"/>
  <c r="F16" i="1" l="1"/>
  <c r="L15" i="1"/>
  <c r="K15" i="1"/>
  <c r="J15" i="1"/>
  <c r="E16" i="1"/>
  <c r="I16" i="1" l="1"/>
  <c r="H16" i="1"/>
  <c r="E17" i="1" l="1"/>
  <c r="G17" i="1"/>
  <c r="L16" i="1"/>
  <c r="K16" i="1"/>
  <c r="J16" i="1"/>
  <c r="F17" i="1"/>
  <c r="I17" i="1" s="1"/>
  <c r="H17" i="1" l="1"/>
  <c r="G18" i="1" s="1"/>
  <c r="E18" i="1" l="1"/>
  <c r="L17" i="1"/>
  <c r="K17" i="1"/>
  <c r="J17" i="1"/>
  <c r="F18" i="1"/>
  <c r="I18" i="1" l="1"/>
  <c r="H18" i="1"/>
  <c r="G19" i="1" l="1"/>
  <c r="E19" i="1"/>
  <c r="L18" i="1"/>
  <c r="K18" i="1"/>
  <c r="J18" i="1"/>
  <c r="F19" i="1"/>
  <c r="I19" i="1" l="1"/>
  <c r="H19" i="1"/>
  <c r="G20" i="1" s="1"/>
  <c r="E20" i="1" l="1"/>
  <c r="L19" i="1"/>
  <c r="K19" i="1"/>
  <c r="J19" i="1"/>
  <c r="F20" i="1"/>
  <c r="I20" i="1" l="1"/>
  <c r="H20" i="1"/>
  <c r="G21" i="1" l="1"/>
  <c r="E21" i="1"/>
  <c r="L20" i="1"/>
  <c r="K20" i="1"/>
  <c r="J20" i="1"/>
  <c r="F21" i="1"/>
  <c r="I21" i="1" l="1"/>
  <c r="H21" i="1"/>
  <c r="G22" i="1" s="1"/>
  <c r="E22" i="1" l="1"/>
  <c r="L21" i="1"/>
  <c r="K21" i="1"/>
  <c r="J21" i="1"/>
  <c r="F22" i="1"/>
  <c r="I22" i="1" l="1"/>
  <c r="H22" i="1"/>
  <c r="G23" i="1" s="1"/>
  <c r="E23" i="1" l="1"/>
  <c r="L22" i="1"/>
  <c r="K22" i="1"/>
  <c r="J22" i="1"/>
  <c r="F23" i="1"/>
  <c r="I23" i="1" l="1"/>
  <c r="H23" i="1"/>
  <c r="G24" i="1" s="1"/>
  <c r="E24" i="1" l="1"/>
  <c r="L23" i="1"/>
  <c r="K23" i="1"/>
  <c r="J23" i="1"/>
  <c r="F24" i="1"/>
  <c r="H24" i="1" l="1"/>
  <c r="I24" i="1"/>
  <c r="E25" i="1" s="1"/>
  <c r="G25" i="1" l="1"/>
  <c r="F25" i="1"/>
  <c r="L24" i="1"/>
  <c r="K24" i="1"/>
  <c r="J24" i="1"/>
  <c r="H25" i="1" l="1"/>
  <c r="G26" i="1" s="1"/>
  <c r="I25" i="1"/>
  <c r="E26" i="1" s="1"/>
  <c r="F26" i="1" l="1"/>
  <c r="L25" i="1"/>
  <c r="K25" i="1"/>
  <c r="J25" i="1"/>
  <c r="I26" i="1" l="1"/>
  <c r="H26" i="1"/>
  <c r="G27" i="1" s="1"/>
  <c r="E27" i="1" l="1"/>
  <c r="L26" i="1"/>
  <c r="K26" i="1"/>
  <c r="J26" i="1"/>
  <c r="F27" i="1"/>
  <c r="I27" i="1" l="1"/>
  <c r="H27" i="1"/>
  <c r="G28" i="1" s="1"/>
  <c r="L27" i="1" l="1"/>
  <c r="K27" i="1"/>
  <c r="J27" i="1"/>
  <c r="F28" i="1"/>
  <c r="E28" i="1"/>
  <c r="I28" i="1" l="1"/>
  <c r="H28" i="1"/>
  <c r="F29" i="1" l="1"/>
  <c r="G29" i="1"/>
  <c r="E29" i="1"/>
  <c r="L28" i="1"/>
  <c r="K28" i="1"/>
  <c r="J28" i="1"/>
  <c r="I29" i="1"/>
  <c r="H29" i="1" l="1"/>
  <c r="G30" i="1" s="1"/>
  <c r="L29" i="1" l="1"/>
  <c r="K29" i="1"/>
  <c r="J29" i="1"/>
  <c r="F30" i="1"/>
  <c r="E30" i="1"/>
  <c r="H30" i="1" l="1"/>
  <c r="I30" i="1"/>
  <c r="G31" i="1" l="1"/>
  <c r="F31" i="1"/>
  <c r="E31" i="1"/>
  <c r="L30" i="1"/>
  <c r="K30" i="1"/>
  <c r="J30" i="1"/>
  <c r="H31" i="1" l="1"/>
  <c r="I31" i="1"/>
  <c r="E32" i="1" l="1"/>
  <c r="G32" i="1"/>
  <c r="L31" i="1"/>
  <c r="K31" i="1"/>
  <c r="J31" i="1"/>
  <c r="F32" i="1"/>
  <c r="H32" i="1" l="1"/>
  <c r="G33" i="1" s="1"/>
  <c r="I32" i="1"/>
  <c r="E33" i="1" l="1"/>
  <c r="L32" i="1"/>
  <c r="K32" i="1"/>
  <c r="J32" i="1"/>
  <c r="F33" i="1"/>
  <c r="I33" i="1" l="1"/>
  <c r="H33" i="1"/>
  <c r="G34" i="1" s="1"/>
  <c r="L33" i="1" l="1"/>
  <c r="K33" i="1"/>
  <c r="J33" i="1"/>
  <c r="F34" i="1"/>
  <c r="E34" i="1"/>
  <c r="H34" i="1" l="1"/>
  <c r="I34" i="1"/>
  <c r="G35" i="1" l="1"/>
  <c r="E35" i="1"/>
  <c r="F35" i="1"/>
  <c r="L34" i="1"/>
  <c r="K34" i="1"/>
  <c r="J34" i="1"/>
  <c r="I35" i="1" l="1"/>
  <c r="G36" i="1" s="1"/>
  <c r="H35" i="1"/>
  <c r="F36" i="1" l="1"/>
  <c r="L35" i="1"/>
  <c r="K35" i="1"/>
  <c r="J35" i="1"/>
  <c r="E36" i="1"/>
  <c r="H36" i="1" l="1"/>
  <c r="I36" i="1"/>
  <c r="G37" i="1" l="1"/>
  <c r="E37" i="1"/>
  <c r="L36" i="1"/>
  <c r="K36" i="1"/>
  <c r="J36" i="1"/>
  <c r="F37" i="1"/>
  <c r="I37" i="1" s="1"/>
  <c r="H37" i="1" l="1"/>
  <c r="G38" i="1" s="1"/>
  <c r="F38" i="1" l="1"/>
  <c r="L37" i="1"/>
  <c r="K37" i="1"/>
  <c r="J37" i="1"/>
  <c r="E38" i="1"/>
  <c r="I38" i="1" l="1"/>
  <c r="H38" i="1"/>
  <c r="G39" i="1" s="1"/>
  <c r="E39" i="1" l="1"/>
  <c r="L38" i="1"/>
  <c r="K38" i="1"/>
  <c r="J38" i="1"/>
  <c r="F39" i="1"/>
  <c r="H39" i="1" l="1"/>
  <c r="G40" i="1" s="1"/>
  <c r="I39" i="1"/>
  <c r="L39" i="1" l="1"/>
  <c r="K39" i="1"/>
  <c r="J39" i="1"/>
  <c r="E40" i="1"/>
  <c r="F40" i="1"/>
  <c r="I40" i="1" l="1"/>
  <c r="E41" i="1" s="1"/>
  <c r="H40" i="1"/>
  <c r="G41" i="1" l="1"/>
  <c r="L40" i="1"/>
  <c r="K40" i="1"/>
  <c r="J40" i="1"/>
  <c r="F41" i="1"/>
  <c r="H41" i="1" l="1"/>
  <c r="I41" i="1"/>
  <c r="F42" i="1" s="1"/>
  <c r="G42" i="1" l="1"/>
  <c r="L41" i="1"/>
  <c r="K41" i="1"/>
  <c r="J41" i="1"/>
  <c r="E42" i="1"/>
  <c r="I42" i="1" l="1"/>
  <c r="G43" i="1" s="1"/>
  <c r="H42" i="1"/>
  <c r="E43" i="1" l="1"/>
  <c r="L42" i="1"/>
  <c r="K42" i="1"/>
  <c r="J42" i="1"/>
  <c r="F43" i="1"/>
  <c r="H43" i="1" l="1"/>
  <c r="G44" i="1" s="1"/>
  <c r="I43" i="1"/>
  <c r="L43" i="1" l="1"/>
  <c r="K43" i="1"/>
  <c r="J43" i="1"/>
  <c r="E44" i="1"/>
  <c r="F44" i="1"/>
  <c r="I44" i="1" l="1"/>
  <c r="H44" i="1"/>
  <c r="G45" i="1" s="1"/>
  <c r="E45" i="1" l="1"/>
  <c r="L44" i="1"/>
  <c r="K44" i="1"/>
  <c r="J44" i="1"/>
  <c r="F45" i="1"/>
  <c r="H45" i="1" l="1"/>
  <c r="I45" i="1"/>
  <c r="F46" i="1" s="1"/>
  <c r="G46" i="1" l="1"/>
  <c r="L45" i="1"/>
  <c r="K45" i="1"/>
  <c r="J45" i="1"/>
  <c r="E46" i="1"/>
  <c r="H46" i="1" l="1"/>
  <c r="G47" i="1" s="1"/>
  <c r="I46" i="1"/>
  <c r="L46" i="1" l="1"/>
  <c r="K46" i="1"/>
  <c r="J46" i="1"/>
  <c r="F47" i="1"/>
  <c r="E47" i="1"/>
  <c r="I47" i="1" l="1"/>
  <c r="H47" i="1"/>
  <c r="G48" i="1" s="1"/>
  <c r="E48" i="1" l="1"/>
  <c r="I48" i="1" s="1"/>
  <c r="L47" i="1"/>
  <c r="K47" i="1"/>
  <c r="J47" i="1"/>
  <c r="F48" i="1"/>
  <c r="H48" i="1" s="1"/>
  <c r="E49" i="1" l="1"/>
  <c r="G49" i="1"/>
  <c r="L48" i="1"/>
  <c r="K48" i="1"/>
  <c r="J48" i="1"/>
  <c r="F49" i="1"/>
  <c r="I49" i="1" l="1"/>
  <c r="H49" i="1"/>
  <c r="G50" i="1" s="1"/>
  <c r="L49" i="1" l="1"/>
  <c r="K49" i="1"/>
  <c r="J49" i="1"/>
  <c r="E50" i="1"/>
  <c r="F50" i="1"/>
  <c r="I50" i="1" l="1"/>
  <c r="H50" i="1"/>
  <c r="G51" i="1" s="1"/>
  <c r="E51" i="1" l="1"/>
  <c r="L50" i="1"/>
  <c r="K50" i="1"/>
  <c r="J50" i="1"/>
  <c r="F51" i="1"/>
  <c r="H51" i="1" s="1"/>
  <c r="I51" i="1" l="1"/>
  <c r="L51" i="1" s="1"/>
  <c r="E52" i="1" l="1"/>
  <c r="I52" i="1" s="1"/>
  <c r="G52" i="1"/>
  <c r="J51" i="1"/>
  <c r="F52" i="1"/>
  <c r="K51" i="1"/>
  <c r="H52" i="1" l="1"/>
  <c r="G53" i="1" s="1"/>
  <c r="E53" i="1" l="1"/>
  <c r="L52" i="1"/>
  <c r="K52" i="1"/>
  <c r="J52" i="1"/>
  <c r="F53" i="1"/>
  <c r="I53" i="1" l="1"/>
  <c r="H53" i="1"/>
  <c r="G54" i="1" s="1"/>
  <c r="E54" i="1" l="1"/>
  <c r="F54" i="1"/>
  <c r="H54" i="1" s="1"/>
  <c r="L53" i="1"/>
  <c r="K53" i="1"/>
  <c r="J53" i="1"/>
  <c r="G55" i="1" l="1"/>
  <c r="I54" i="1"/>
  <c r="J54" i="1" s="1"/>
  <c r="K54" i="1" l="1"/>
  <c r="E55" i="1"/>
  <c r="L54" i="1"/>
  <c r="F55" i="1"/>
  <c r="H55" i="1" l="1"/>
  <c r="I55" i="1"/>
  <c r="E56" i="1" s="1"/>
  <c r="K55" i="1" l="1"/>
  <c r="J55" i="1"/>
  <c r="F56" i="1"/>
  <c r="L55" i="1"/>
  <c r="G56" i="1"/>
  <c r="H56" i="1" l="1"/>
  <c r="I56" i="1"/>
  <c r="F57" i="1" s="1"/>
  <c r="G57" i="1" l="1"/>
  <c r="L56" i="1"/>
  <c r="J56" i="1"/>
  <c r="E57" i="1"/>
  <c r="K56" i="1"/>
  <c r="I57" i="1" l="1"/>
  <c r="H57" i="1"/>
  <c r="G58" i="1" s="1"/>
  <c r="F58" i="1" l="1"/>
  <c r="L57" i="1"/>
  <c r="K57" i="1"/>
  <c r="J57" i="1"/>
  <c r="E58" i="1"/>
  <c r="I58" i="1" l="1"/>
  <c r="H58" i="1"/>
  <c r="E59" i="1" l="1"/>
  <c r="L58" i="1"/>
  <c r="K58" i="1"/>
  <c r="G59" i="1"/>
  <c r="J58" i="1"/>
  <c r="F59" i="1"/>
  <c r="F60" i="1" l="1"/>
  <c r="H59" i="1"/>
  <c r="I59" i="1"/>
  <c r="E60" i="1" s="1"/>
  <c r="J59" i="1" l="1"/>
  <c r="K59" i="1"/>
  <c r="L59" i="1"/>
  <c r="H60" i="1"/>
  <c r="G60" i="1"/>
  <c r="J60" i="1" l="1"/>
  <c r="K60" i="1"/>
  <c r="I60" i="1"/>
  <c r="E61" i="1" s="1"/>
  <c r="L60" i="1" l="1"/>
  <c r="G61" i="1"/>
  <c r="F61" i="1"/>
  <c r="I61" i="1" l="1"/>
  <c r="G62" i="1" s="1"/>
  <c r="H61" i="1"/>
  <c r="F62" i="1" l="1"/>
  <c r="K61" i="1"/>
  <c r="J61" i="1"/>
  <c r="E62" i="1"/>
  <c r="L61" i="1"/>
  <c r="H62" i="1" l="1"/>
  <c r="I62" i="1"/>
  <c r="E63" i="1" l="1"/>
  <c r="G63" i="1"/>
  <c r="J62" i="1"/>
  <c r="K62" i="1"/>
  <c r="F63" i="1"/>
  <c r="L62" i="1"/>
  <c r="I63" i="1" l="1"/>
  <c r="H63" i="1"/>
  <c r="J63" i="1" l="1"/>
  <c r="E64" i="1"/>
  <c r="K63" i="1"/>
  <c r="L63" i="1"/>
  <c r="F64" i="1"/>
  <c r="G64" i="1"/>
  <c r="H64" i="1" l="1"/>
  <c r="I64" i="1"/>
  <c r="J64" i="1" l="1"/>
  <c r="E65" i="1"/>
  <c r="L64" i="1"/>
  <c r="K64" i="1"/>
  <c r="G65" i="1"/>
  <c r="F65" i="1"/>
  <c r="H65" i="1" l="1"/>
  <c r="I65" i="1"/>
  <c r="E66" i="1" s="1"/>
  <c r="G66" i="1"/>
  <c r="J65" i="1" l="1"/>
  <c r="F66" i="1"/>
  <c r="H66" i="1" s="1"/>
  <c r="L65" i="1"/>
  <c r="K65" i="1"/>
  <c r="L66" i="1" l="1"/>
  <c r="E67" i="1"/>
  <c r="G67" i="1"/>
  <c r="I66" i="1"/>
  <c r="K66" i="1" s="1"/>
  <c r="I67" i="1" l="1"/>
  <c r="K67" i="1" s="1"/>
  <c r="F67" i="1"/>
  <c r="H67" i="1" s="1"/>
  <c r="G68" i="1"/>
  <c r="J66" i="1"/>
  <c r="L67" i="1"/>
  <c r="J67" i="1"/>
  <c r="E68" i="1"/>
  <c r="F68" i="1"/>
  <c r="G69" i="1" l="1"/>
  <c r="H68" i="1"/>
  <c r="I68" i="1"/>
  <c r="E69" i="1" l="1"/>
  <c r="L68" i="1"/>
  <c r="K68" i="1"/>
  <c r="J68" i="1"/>
  <c r="F69" i="1"/>
  <c r="H69" i="1" l="1"/>
  <c r="G70" i="1" s="1"/>
  <c r="I69" i="1"/>
  <c r="L69" i="1" l="1"/>
  <c r="K69" i="1"/>
  <c r="J69" i="1"/>
  <c r="E70" i="1"/>
  <c r="F70" i="1"/>
  <c r="I70" i="1" l="1"/>
  <c r="H70" i="1"/>
  <c r="G71" i="1" s="1"/>
  <c r="E71" i="1" l="1"/>
  <c r="L70" i="1"/>
  <c r="K70" i="1"/>
  <c r="J70" i="1"/>
  <c r="F71" i="1"/>
  <c r="I71" i="1" l="1"/>
  <c r="H71" i="1"/>
  <c r="G72" i="1" l="1"/>
  <c r="L71" i="1"/>
  <c r="K71" i="1"/>
  <c r="J71" i="1"/>
  <c r="E72" i="1"/>
  <c r="F72" i="1"/>
  <c r="I72" i="1" l="1"/>
  <c r="H72" i="1"/>
  <c r="G73" i="1" s="1"/>
  <c r="E73" i="1" l="1"/>
  <c r="L72" i="1"/>
  <c r="K72" i="1"/>
  <c r="J72" i="1"/>
  <c r="F73" i="1"/>
  <c r="H73" i="1" l="1"/>
  <c r="G74" i="1" s="1"/>
  <c r="I73" i="1"/>
  <c r="L73" i="1" l="1"/>
  <c r="K73" i="1"/>
  <c r="J73" i="1"/>
  <c r="F74" i="1"/>
  <c r="E74" i="1"/>
  <c r="I74" i="1" l="1"/>
  <c r="H74" i="1"/>
  <c r="G75" i="1" l="1"/>
  <c r="E75" i="1"/>
  <c r="L74" i="1"/>
  <c r="K74" i="1"/>
  <c r="J74" i="1"/>
  <c r="F75" i="1"/>
  <c r="H75" i="1" l="1"/>
  <c r="G76" i="1" s="1"/>
  <c r="I75" i="1"/>
  <c r="E76" i="1" s="1"/>
  <c r="F76" i="1" l="1"/>
  <c r="L75" i="1"/>
  <c r="K75" i="1"/>
  <c r="J75" i="1"/>
  <c r="H76" i="1" l="1"/>
  <c r="G77" i="1" s="1"/>
  <c r="I76" i="1"/>
  <c r="E77" i="1" l="1"/>
  <c r="L76" i="1"/>
  <c r="K76" i="1"/>
  <c r="J76" i="1"/>
  <c r="F77" i="1"/>
  <c r="I77" i="1" l="1"/>
  <c r="H77" i="1"/>
  <c r="G78" i="1" s="1"/>
  <c r="E78" i="1" l="1"/>
  <c r="L77" i="1"/>
  <c r="K77" i="1"/>
  <c r="J77" i="1"/>
  <c r="F78" i="1"/>
  <c r="I78" i="1" l="1"/>
  <c r="H78" i="1"/>
  <c r="G79" i="1" s="1"/>
  <c r="E79" i="1" l="1"/>
  <c r="L78" i="1"/>
  <c r="K78" i="1"/>
  <c r="J78" i="1"/>
  <c r="F79" i="1"/>
  <c r="H79" i="1" l="1"/>
  <c r="I79" i="1"/>
  <c r="E80" i="1" l="1"/>
  <c r="G80" i="1"/>
  <c r="F80" i="1"/>
  <c r="L79" i="1"/>
  <c r="K79" i="1"/>
  <c r="J79" i="1"/>
  <c r="H80" i="1" l="1"/>
  <c r="G81" i="1" s="1"/>
  <c r="I80" i="1"/>
  <c r="L80" i="1" l="1"/>
  <c r="K80" i="1"/>
  <c r="J80" i="1"/>
  <c r="E81" i="1"/>
  <c r="F81" i="1"/>
  <c r="H81" i="1" l="1"/>
  <c r="I81" i="1"/>
  <c r="F82" i="1" s="1"/>
  <c r="E82" i="1"/>
  <c r="G82" i="1" l="1"/>
  <c r="I82" i="1"/>
  <c r="L81" i="1"/>
  <c r="K81" i="1"/>
  <c r="J81" i="1"/>
  <c r="H82" i="1" l="1"/>
  <c r="E83" i="1" s="1"/>
  <c r="L82" i="1"/>
  <c r="F83" i="1"/>
  <c r="I83" i="1" l="1"/>
  <c r="J82" i="1"/>
  <c r="G83" i="1"/>
  <c r="K82" i="1"/>
  <c r="H83" i="1"/>
  <c r="G84" i="1" l="1"/>
  <c r="F84" i="1"/>
  <c r="L83" i="1"/>
  <c r="K83" i="1"/>
  <c r="J83" i="1"/>
  <c r="E84" i="1"/>
  <c r="I84" i="1" l="1"/>
  <c r="E85" i="1" s="1"/>
  <c r="H84" i="1"/>
  <c r="G85" i="1" l="1"/>
  <c r="L84" i="1"/>
  <c r="K84" i="1"/>
  <c r="J84" i="1"/>
  <c r="F85" i="1"/>
  <c r="H85" i="1" l="1"/>
  <c r="G86" i="1" s="1"/>
  <c r="I85" i="1"/>
  <c r="E86" i="1" l="1"/>
  <c r="L85" i="1"/>
  <c r="K85" i="1"/>
  <c r="J85" i="1"/>
  <c r="F86" i="1"/>
  <c r="H86" i="1" l="1"/>
  <c r="G87" i="1" s="1"/>
  <c r="I86" i="1"/>
  <c r="E87" i="1" l="1"/>
  <c r="L86" i="1"/>
  <c r="K86" i="1"/>
  <c r="J86" i="1"/>
  <c r="F87" i="1"/>
  <c r="I87" i="1" l="1"/>
  <c r="H87" i="1"/>
  <c r="G88" i="1" l="1"/>
  <c r="L87" i="1"/>
  <c r="K87" i="1"/>
  <c r="J87" i="1"/>
  <c r="E88" i="1"/>
  <c r="F88" i="1"/>
  <c r="H88" i="1" l="1"/>
  <c r="I88" i="1"/>
  <c r="F89" i="1" s="1"/>
  <c r="G89" i="1" l="1"/>
  <c r="H89" i="1" s="1"/>
  <c r="E89" i="1"/>
  <c r="L88" i="1"/>
  <c r="K88" i="1"/>
  <c r="J88" i="1"/>
  <c r="I89" i="1" l="1"/>
  <c r="E90" i="1" s="1"/>
  <c r="G90" i="1" l="1"/>
  <c r="J89" i="1"/>
  <c r="K89" i="1"/>
  <c r="L89" i="1"/>
  <c r="F90" i="1"/>
  <c r="H90" i="1" l="1"/>
  <c r="I90" i="1"/>
  <c r="G91" i="1" s="1"/>
  <c r="E91" i="1" l="1"/>
  <c r="L90" i="1"/>
  <c r="K90" i="1"/>
  <c r="J90" i="1"/>
  <c r="F91" i="1"/>
  <c r="I91" i="1" l="1"/>
  <c r="H91" i="1"/>
  <c r="G92" i="1" l="1"/>
  <c r="E92" i="1"/>
  <c r="L91" i="1"/>
  <c r="K91" i="1"/>
  <c r="J91" i="1"/>
  <c r="F92" i="1"/>
  <c r="G93" i="1" l="1"/>
  <c r="I92" i="1"/>
  <c r="H92" i="1"/>
  <c r="E93" i="1"/>
  <c r="L92" i="1" l="1"/>
  <c r="K92" i="1"/>
  <c r="J92" i="1"/>
  <c r="F93" i="1"/>
  <c r="H93" i="1" l="1"/>
  <c r="G94" i="1" s="1"/>
  <c r="I93" i="1"/>
  <c r="L93" i="1" l="1"/>
  <c r="K93" i="1"/>
  <c r="J93" i="1"/>
  <c r="E94" i="1"/>
  <c r="F94" i="1"/>
  <c r="I94" i="1" l="1"/>
  <c r="E95" i="1" s="1"/>
  <c r="H94" i="1"/>
  <c r="F95" i="1" l="1"/>
  <c r="G95" i="1"/>
  <c r="L94" i="1"/>
  <c r="K94" i="1"/>
  <c r="J94" i="1"/>
  <c r="H95" i="1" l="1"/>
  <c r="I95" i="1"/>
  <c r="G96" i="1" s="1"/>
  <c r="E96" i="1" l="1"/>
  <c r="L95" i="1"/>
  <c r="K95" i="1"/>
  <c r="J95" i="1"/>
  <c r="F96" i="1"/>
  <c r="I96" i="1" l="1"/>
  <c r="H96" i="1"/>
  <c r="G97" i="1" l="1"/>
  <c r="E97" i="1"/>
  <c r="L96" i="1"/>
  <c r="K96" i="1"/>
  <c r="J96" i="1"/>
  <c r="F97" i="1"/>
  <c r="G98" i="1" l="1"/>
  <c r="H97" i="1"/>
  <c r="I97" i="1"/>
  <c r="E98" i="1" s="1"/>
  <c r="F98" i="1" l="1"/>
  <c r="L97" i="1"/>
  <c r="K97" i="1"/>
  <c r="J97" i="1"/>
  <c r="I98" i="1" l="1"/>
  <c r="H98" i="1"/>
  <c r="G99" i="1" l="1"/>
  <c r="L98" i="1"/>
  <c r="K98" i="1"/>
  <c r="J98" i="1"/>
  <c r="E99" i="1"/>
  <c r="F99" i="1"/>
  <c r="G100" i="1" l="1"/>
  <c r="H99" i="1"/>
  <c r="I99" i="1"/>
  <c r="E100" i="1" l="1"/>
  <c r="L99" i="1"/>
  <c r="K99" i="1"/>
  <c r="J99" i="1"/>
  <c r="F100" i="1"/>
  <c r="I100" i="1" l="1"/>
  <c r="H100" i="1"/>
  <c r="G101" i="1" l="1"/>
  <c r="E101" i="1"/>
  <c r="L100" i="1"/>
  <c r="K100" i="1"/>
  <c r="J100" i="1"/>
  <c r="F101" i="1"/>
  <c r="H101" i="1" l="1"/>
  <c r="I101" i="1"/>
  <c r="G102" i="1" s="1"/>
  <c r="F102" i="1" l="1"/>
  <c r="L101" i="1"/>
  <c r="K101" i="1"/>
  <c r="J101" i="1"/>
  <c r="E102" i="1"/>
  <c r="H102" i="1" l="1"/>
  <c r="G103" i="1" s="1"/>
  <c r="I102" i="1"/>
  <c r="E103" i="1" l="1"/>
  <c r="L102" i="1"/>
  <c r="K102" i="1"/>
  <c r="J102" i="1"/>
  <c r="F103" i="1"/>
  <c r="I103" i="1" l="1"/>
  <c r="H103" i="1"/>
  <c r="G104" i="1" l="1"/>
  <c r="L103" i="1"/>
  <c r="K103" i="1"/>
  <c r="J103" i="1"/>
  <c r="E104" i="1"/>
  <c r="F104" i="1"/>
  <c r="I104" i="1" l="1"/>
  <c r="H104" i="1"/>
  <c r="G105" i="1" s="1"/>
  <c r="E105" i="1" l="1"/>
  <c r="L104" i="1"/>
  <c r="K104" i="1"/>
  <c r="J104" i="1"/>
  <c r="F105" i="1"/>
  <c r="I105" i="1" l="1"/>
  <c r="H105" i="1"/>
  <c r="G106" i="1" l="1"/>
  <c r="L105" i="1"/>
  <c r="K105" i="1"/>
  <c r="J105" i="1"/>
  <c r="F106" i="1"/>
  <c r="E106" i="1"/>
  <c r="I106" i="1" l="1"/>
  <c r="H106" i="1"/>
  <c r="G107" i="1" s="1"/>
  <c r="E107" i="1" l="1"/>
  <c r="L106" i="1"/>
  <c r="K106" i="1"/>
  <c r="J106" i="1"/>
  <c r="F107" i="1"/>
  <c r="H107" i="1" l="1"/>
  <c r="G108" i="1" s="1"/>
  <c r="I107" i="1"/>
  <c r="L107" i="1" l="1"/>
  <c r="K107" i="1"/>
  <c r="J107" i="1"/>
  <c r="E108" i="1"/>
  <c r="F108" i="1"/>
  <c r="H108" i="1" l="1"/>
  <c r="I108" i="1"/>
  <c r="E109" i="1" l="1"/>
  <c r="G109" i="1"/>
  <c r="L108" i="1"/>
  <c r="K108" i="1"/>
  <c r="J108" i="1"/>
  <c r="F109" i="1"/>
  <c r="I109" i="1" l="1"/>
  <c r="H109" i="1"/>
  <c r="G110" i="1" s="1"/>
  <c r="E110" i="1" l="1"/>
  <c r="L109" i="1"/>
  <c r="J109" i="1"/>
  <c r="K109" i="1"/>
  <c r="F110" i="1"/>
  <c r="I110" i="1" l="1"/>
  <c r="E111" i="1" s="1"/>
  <c r="H110" i="1"/>
  <c r="G111" i="1" l="1"/>
  <c r="L110" i="1"/>
  <c r="K110" i="1"/>
  <c r="J110" i="1"/>
  <c r="F111" i="1"/>
  <c r="I111" i="1" l="1"/>
  <c r="H111" i="1"/>
  <c r="G112" i="1" s="1"/>
  <c r="E112" i="1" l="1"/>
  <c r="L111" i="1"/>
  <c r="K111" i="1"/>
  <c r="J111" i="1"/>
  <c r="F112" i="1"/>
  <c r="H112" i="1" l="1"/>
  <c r="G113" i="1" s="1"/>
  <c r="I112" i="1"/>
  <c r="E113" i="1" l="1"/>
  <c r="L112" i="1"/>
  <c r="K112" i="1"/>
  <c r="J112" i="1"/>
  <c r="F113" i="1"/>
  <c r="I113" i="1" l="1"/>
  <c r="E114" i="1" s="1"/>
  <c r="H113" i="1"/>
  <c r="G114" i="1" l="1"/>
  <c r="L113" i="1"/>
  <c r="J113" i="1"/>
  <c r="K113" i="1"/>
  <c r="F114" i="1"/>
  <c r="H114" i="1" l="1"/>
  <c r="I114" i="1"/>
  <c r="G115" i="1" s="1"/>
  <c r="E115" i="1" l="1"/>
  <c r="L114" i="1"/>
  <c r="K114" i="1"/>
  <c r="J114" i="1"/>
  <c r="F115" i="1"/>
  <c r="I115" i="1" l="1"/>
  <c r="H115" i="1"/>
  <c r="G116" i="1" l="1"/>
  <c r="L115" i="1"/>
  <c r="K115" i="1"/>
  <c r="J115" i="1"/>
  <c r="E116" i="1"/>
  <c r="F116" i="1"/>
  <c r="G117" i="1" l="1"/>
  <c r="H116" i="1"/>
  <c r="I116" i="1"/>
  <c r="E117" i="1" s="1"/>
  <c r="F117" i="1" l="1"/>
  <c r="L116" i="1"/>
  <c r="K116" i="1"/>
  <c r="J116" i="1"/>
  <c r="H117" i="1" l="1"/>
  <c r="G118" i="1" s="1"/>
  <c r="I117" i="1"/>
  <c r="F118" i="1" l="1"/>
  <c r="K117" i="1"/>
  <c r="J117" i="1"/>
  <c r="L117" i="1"/>
  <c r="E118" i="1"/>
  <c r="H118" i="1" l="1"/>
  <c r="G119" i="1" s="1"/>
  <c r="I118" i="1"/>
  <c r="F119" i="1" l="1"/>
  <c r="L118" i="1"/>
  <c r="K118" i="1"/>
  <c r="J118" i="1"/>
  <c r="E119" i="1"/>
  <c r="H119" i="1" l="1"/>
  <c r="I119" i="1"/>
  <c r="E120" i="1" s="1"/>
  <c r="G120" i="1" l="1"/>
  <c r="L119" i="1"/>
  <c r="K119" i="1"/>
  <c r="J119" i="1"/>
  <c r="F120" i="1"/>
  <c r="I120" i="1" l="1"/>
  <c r="H120" i="1"/>
  <c r="G121" i="1" s="1"/>
  <c r="L120" i="1" l="1"/>
  <c r="K120" i="1"/>
  <c r="J120" i="1"/>
  <c r="E121" i="1"/>
  <c r="F121" i="1"/>
  <c r="I121" i="1" l="1"/>
  <c r="H121" i="1"/>
  <c r="F122" i="1" l="1"/>
  <c r="G122" i="1"/>
  <c r="E122" i="1"/>
  <c r="L121" i="1"/>
  <c r="J121" i="1"/>
  <c r="K121" i="1"/>
  <c r="H122" i="1" l="1"/>
  <c r="G123" i="1" s="1"/>
  <c r="I122" i="1"/>
  <c r="F123" i="1" s="1"/>
  <c r="E123" i="1" l="1"/>
  <c r="L122" i="1"/>
  <c r="K122" i="1"/>
  <c r="J122" i="1"/>
  <c r="H123" i="1"/>
  <c r="I123" i="1" l="1"/>
  <c r="G124" i="1" s="1"/>
  <c r="E124" i="1" l="1"/>
  <c r="J123" i="1"/>
  <c r="K123" i="1"/>
  <c r="F124" i="1"/>
  <c r="I124" i="1" s="1"/>
  <c r="L123" i="1"/>
  <c r="H124" i="1" l="1"/>
  <c r="G125" i="1" s="1"/>
  <c r="F125" i="1" l="1"/>
  <c r="L124" i="1"/>
  <c r="K124" i="1"/>
  <c r="J124" i="1"/>
  <c r="E125" i="1"/>
  <c r="H125" i="1" l="1"/>
  <c r="G126" i="1" s="1"/>
  <c r="I125" i="1"/>
  <c r="F126" i="1" l="1"/>
  <c r="E126" i="1"/>
  <c r="L125" i="1"/>
  <c r="J125" i="1"/>
  <c r="K125" i="1"/>
  <c r="H126" i="1" l="1"/>
  <c r="G127" i="1" s="1"/>
  <c r="I126" i="1"/>
  <c r="E127" i="1" l="1"/>
  <c r="L126" i="1"/>
  <c r="K126" i="1"/>
  <c r="J126" i="1"/>
  <c r="F127" i="1"/>
  <c r="I127" i="1" l="1"/>
  <c r="H127" i="1"/>
  <c r="G128" i="1" l="1"/>
  <c r="L127" i="1"/>
  <c r="K127" i="1"/>
  <c r="J127" i="1"/>
  <c r="E128" i="1"/>
  <c r="F128" i="1"/>
  <c r="I128" i="1" l="1"/>
  <c r="H128" i="1"/>
  <c r="G129" i="1" s="1"/>
  <c r="F129" i="1"/>
  <c r="E129" i="1" l="1"/>
  <c r="L128" i="1"/>
  <c r="K128" i="1"/>
  <c r="J128" i="1"/>
  <c r="H129" i="1" l="1"/>
  <c r="I129" i="1"/>
  <c r="E130" i="1" s="1"/>
  <c r="G130" i="1" l="1"/>
  <c r="L129" i="1"/>
  <c r="J129" i="1"/>
  <c r="K129" i="1"/>
  <c r="F130" i="1"/>
  <c r="H130" i="1" s="1"/>
  <c r="G131" i="1" l="1"/>
  <c r="I130" i="1"/>
  <c r="F131" i="1" s="1"/>
  <c r="J130" i="1" l="1"/>
  <c r="K130" i="1"/>
  <c r="L130" i="1"/>
  <c r="E131" i="1"/>
  <c r="I131" i="1" l="1"/>
  <c r="E132" i="1" s="1"/>
  <c r="H131" i="1"/>
  <c r="G132" i="1" l="1"/>
  <c r="F132" i="1"/>
  <c r="L131" i="1"/>
  <c r="K131" i="1"/>
  <c r="J131" i="1"/>
  <c r="I132" i="1" l="1"/>
  <c r="F133" i="1" s="1"/>
  <c r="H132" i="1"/>
  <c r="K132" i="1"/>
  <c r="L132" i="1" l="1"/>
  <c r="E133" i="1"/>
  <c r="J132" i="1"/>
  <c r="G133" i="1"/>
  <c r="H133" i="1" l="1"/>
  <c r="I133" i="1"/>
  <c r="G134" i="1" s="1"/>
  <c r="L133" i="1"/>
  <c r="K133" i="1"/>
  <c r="E134" i="1"/>
  <c r="F134" i="1" l="1"/>
  <c r="J133" i="1"/>
  <c r="H134" i="1"/>
  <c r="G135" i="1" s="1"/>
  <c r="I134" i="1"/>
  <c r="E135" i="1" s="1"/>
  <c r="L134" i="1" l="1"/>
  <c r="K134" i="1"/>
  <c r="J134" i="1"/>
  <c r="F135" i="1"/>
  <c r="H135" i="1" l="1"/>
  <c r="I135" i="1"/>
  <c r="G136" i="1" l="1"/>
  <c r="L135" i="1"/>
  <c r="K135" i="1"/>
  <c r="J135" i="1"/>
  <c r="E136" i="1"/>
  <c r="F136" i="1"/>
  <c r="I136" i="1" l="1"/>
  <c r="H136" i="1"/>
  <c r="F137" i="1" s="1"/>
  <c r="G137" i="1" l="1"/>
  <c r="L136" i="1"/>
  <c r="K136" i="1"/>
  <c r="J136" i="1"/>
  <c r="E137" i="1"/>
  <c r="G138" i="1" l="1"/>
  <c r="H137" i="1"/>
  <c r="I137" i="1"/>
  <c r="E138" i="1" l="1"/>
  <c r="L137" i="1"/>
  <c r="J137" i="1"/>
  <c r="K137" i="1"/>
  <c r="F138" i="1"/>
  <c r="H138" i="1" l="1"/>
  <c r="G139" i="1" s="1"/>
  <c r="I138" i="1"/>
  <c r="E139" i="1" l="1"/>
  <c r="F139" i="1"/>
  <c r="L138" i="1"/>
  <c r="K138" i="1"/>
  <c r="J138" i="1"/>
  <c r="I139" i="1" l="1"/>
  <c r="H139" i="1"/>
  <c r="G140" i="1" l="1"/>
  <c r="E140" i="1"/>
  <c r="L139" i="1"/>
  <c r="K139" i="1"/>
  <c r="J139" i="1"/>
  <c r="F140" i="1"/>
  <c r="G141" i="1" l="1"/>
  <c r="H140" i="1"/>
  <c r="I140" i="1"/>
  <c r="E141" i="1" l="1"/>
  <c r="L140" i="1"/>
  <c r="K140" i="1"/>
  <c r="J140" i="1"/>
  <c r="F141" i="1"/>
  <c r="H141" i="1" l="1"/>
  <c r="I141" i="1"/>
  <c r="E142" i="1" l="1"/>
  <c r="G142" i="1"/>
  <c r="L141" i="1"/>
  <c r="J141" i="1"/>
  <c r="K141" i="1"/>
  <c r="F142" i="1"/>
  <c r="H142" i="1" s="1"/>
  <c r="I142" i="1" l="1"/>
  <c r="E143" i="1" s="1"/>
  <c r="G143" i="1" l="1"/>
  <c r="J142" i="1"/>
  <c r="K142" i="1"/>
  <c r="F143" i="1"/>
  <c r="L142" i="1"/>
  <c r="I143" i="1" l="1"/>
  <c r="H143" i="1"/>
  <c r="G144" i="1" s="1"/>
  <c r="E144" i="1" l="1"/>
  <c r="L143" i="1"/>
  <c r="K143" i="1"/>
  <c r="J143" i="1"/>
  <c r="F144" i="1"/>
  <c r="H144" i="1" l="1"/>
  <c r="I144" i="1"/>
  <c r="E145" i="1" s="1"/>
  <c r="G145" i="1" l="1"/>
  <c r="F145" i="1"/>
  <c r="L144" i="1"/>
  <c r="K144" i="1"/>
  <c r="J144" i="1"/>
  <c r="I145" i="1" l="1"/>
  <c r="H145" i="1"/>
  <c r="G146" i="1" s="1"/>
  <c r="L145" i="1" l="1"/>
  <c r="J145" i="1"/>
  <c r="K145" i="1"/>
  <c r="E146" i="1"/>
  <c r="F146" i="1"/>
  <c r="H146" i="1" l="1"/>
  <c r="I146" i="1"/>
  <c r="F147" i="1"/>
  <c r="G147" i="1" l="1"/>
  <c r="E147" i="1"/>
  <c r="I147" i="1" s="1"/>
  <c r="L146" i="1"/>
  <c r="J146" i="1"/>
  <c r="K146" i="1"/>
  <c r="H147" i="1" l="1"/>
  <c r="E148" i="1" s="1"/>
  <c r="K147" i="1"/>
  <c r="J147" i="1" l="1"/>
  <c r="G148" i="1"/>
  <c r="L147" i="1"/>
  <c r="F148" i="1"/>
  <c r="H148" i="1"/>
  <c r="I148" i="1" l="1"/>
  <c r="L148" i="1" s="1"/>
  <c r="E149" i="1"/>
  <c r="J148" i="1" l="1"/>
  <c r="G149" i="1"/>
  <c r="K148" i="1"/>
  <c r="F149" i="1"/>
  <c r="H149" i="1"/>
  <c r="E150" i="1" l="1"/>
  <c r="G150" i="1"/>
  <c r="I149" i="1"/>
  <c r="L149" i="1"/>
  <c r="K149" i="1"/>
  <c r="J149" i="1"/>
  <c r="F150" i="1"/>
  <c r="H150" i="1" l="1"/>
  <c r="G151" i="1" s="1"/>
  <c r="I150" i="1"/>
  <c r="L150" i="1" l="1"/>
  <c r="K150" i="1"/>
  <c r="J150" i="1"/>
  <c r="E151" i="1"/>
  <c r="F151" i="1"/>
  <c r="I151" i="1" l="1"/>
  <c r="H151" i="1"/>
  <c r="E152" i="1" l="1"/>
  <c r="G152" i="1"/>
  <c r="L151" i="1"/>
  <c r="K151" i="1"/>
  <c r="J151" i="1"/>
  <c r="F152" i="1"/>
  <c r="I152" i="1" l="1"/>
  <c r="H152" i="1"/>
  <c r="G153" i="1" s="1"/>
  <c r="L152" i="1" l="1"/>
  <c r="K152" i="1"/>
  <c r="J152" i="1"/>
  <c r="E153" i="1"/>
  <c r="F153" i="1"/>
  <c r="H153" i="1" l="1"/>
  <c r="G154" i="1" s="1"/>
  <c r="I153" i="1"/>
  <c r="L153" i="1" l="1"/>
  <c r="J153" i="1"/>
  <c r="K153" i="1"/>
  <c r="F154" i="1"/>
  <c r="E154" i="1"/>
  <c r="H154" i="1" l="1"/>
  <c r="I154" i="1"/>
  <c r="L154" i="1" l="1"/>
  <c r="K154" i="1"/>
  <c r="J15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1775F2-39F6-4F7D-84FD-49776BE9CB7B}" keepAlive="1" name="Zapytanie — owoce" description="Połączenie z zapytaniem „owoce” w skoroszycie." type="5" refreshedVersion="8" background="1" saveData="1">
    <dbPr connection="Provider=Microsoft.Mashup.OleDb.1;Data Source=$Workbook$;Location=owoce;Extended Properties=&quot;&quot;" command="SELECT * FROM [owoce]"/>
  </connection>
</connections>
</file>

<file path=xl/sharedStrings.xml><?xml version="1.0" encoding="utf-8"?>
<sst xmlns="http://schemas.openxmlformats.org/spreadsheetml/2006/main" count="45" uniqueCount="31">
  <si>
    <t>data</t>
  </si>
  <si>
    <t>dostawa_malin</t>
  </si>
  <si>
    <t>dostawa_truskawek</t>
  </si>
  <si>
    <t>dostawa_porzeczek</t>
  </si>
  <si>
    <t>Etykiety wierszy</t>
  </si>
  <si>
    <t>Suma końcowa</t>
  </si>
  <si>
    <t>maj</t>
  </si>
  <si>
    <t>cze</t>
  </si>
  <si>
    <t>lip</t>
  </si>
  <si>
    <t>sie</t>
  </si>
  <si>
    <t>wrz</t>
  </si>
  <si>
    <t>Suma z dostawa_malin</t>
  </si>
  <si>
    <t>Suma z dostawa_truskawek</t>
  </si>
  <si>
    <t>Suma z dostawa_porzeczek</t>
  </si>
  <si>
    <t>Miesiąc</t>
  </si>
  <si>
    <t>Kolumna1</t>
  </si>
  <si>
    <t>mm</t>
  </si>
  <si>
    <t>mt</t>
  </si>
  <si>
    <t>mp</t>
  </si>
  <si>
    <t>max</t>
  </si>
  <si>
    <t>max2</t>
  </si>
  <si>
    <t>mal-tru</t>
  </si>
  <si>
    <t>mal-por</t>
  </si>
  <si>
    <t>tru-por</t>
  </si>
  <si>
    <t>Suma z mal-tru</t>
  </si>
  <si>
    <t>Suma z mal-por</t>
  </si>
  <si>
    <t>Suma z tru-por</t>
  </si>
  <si>
    <t>tp</t>
  </si>
  <si>
    <t>Suma z mt</t>
  </si>
  <si>
    <t>Suma z mp</t>
  </si>
  <si>
    <t>Suma z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</si>
</sst>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</cellXfs>
  <cellStyles count="1">
    <cellStyle name="Normalny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dostarczonych owoców</a:t>
            </a:r>
            <a:r>
              <a:rPr lang="pl-PL" baseline="0"/>
              <a:t> w okresie maj-czerwiec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owoce1!$B$11</c:f>
              <c:strCache>
                <c:ptCount val="1"/>
                <c:pt idx="0">
                  <c:v>Suma z dostawa_malin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owoce1!$A$12:$A$16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owoce1!$B$12:$B$16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D-45B1-9336-39520C36BAFA}"/>
            </c:ext>
          </c:extLst>
        </c:ser>
        <c:ser>
          <c:idx val="1"/>
          <c:order val="1"/>
          <c:tx>
            <c:strRef>
              <c:f>owoce1!$C$11</c:f>
              <c:strCache>
                <c:ptCount val="1"/>
                <c:pt idx="0">
                  <c:v>Suma z dostawa_truskawek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owoce1!$A$12:$A$16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owoce1!$C$12:$C$16</c:f>
              <c:numCache>
                <c:formatCode>General</c:formatCode>
                <c:ptCount val="5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D-45B1-9336-39520C36BAFA}"/>
            </c:ext>
          </c:extLst>
        </c:ser>
        <c:ser>
          <c:idx val="2"/>
          <c:order val="2"/>
          <c:tx>
            <c:strRef>
              <c:f>owoce1!$D$11</c:f>
              <c:strCache>
                <c:ptCount val="1"/>
                <c:pt idx="0">
                  <c:v>Suma z dostawa_porzeczek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owoce1!$A$12:$A$16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owoce1!$D$12:$D$16</c:f>
              <c:numCache>
                <c:formatCode>General</c:formatCode>
                <c:ptCount val="5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D-45B1-9336-39520C36B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007952"/>
        <c:axId val="2107532784"/>
      </c:barChart>
      <c:catAx>
        <c:axId val="202100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7532784"/>
        <c:crosses val="autoZero"/>
        <c:auto val="1"/>
        <c:lblAlgn val="ctr"/>
        <c:lblOffset val="100"/>
        <c:noMultiLvlLbl val="0"/>
      </c:catAx>
      <c:valAx>
        <c:axId val="21075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0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17</xdr:row>
      <xdr:rowOff>52387</xdr:rowOff>
    </xdr:from>
    <xdr:to>
      <xdr:col>3</xdr:col>
      <xdr:colOff>466725</xdr:colOff>
      <xdr:row>31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5C87EC8-F31E-5CDA-F850-53278CC4F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45.014739120372" createdVersion="8" refreshedVersion="8" minRefreshableVersion="3" recordCount="153" xr:uid="{F0E662F6-9DE6-4794-8905-AF713F0CCBC2}">
  <cacheSource type="worksheet">
    <worksheetSource name="owoce"/>
  </cacheSource>
  <cacheFields count="6">
    <cacheField name="data" numFmtId="14">
      <sharedItems containsSemiMixedTypes="0" containsNonDate="0" containsDate="1" containsString="0" minDate="2020-05-01T00:00:00" maxDate="2020-10-01T00:00:00" count="153"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  <fieldGroup par="5"/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  <cacheField name="Dni (data)" numFmtId="0" databaseField="0">
      <fieldGroup base="0">
        <rangePr groupBy="days" startDate="2020-05-01T00:00:00" endDate="2020-10-01T00:00:00"/>
        <groupItems count="368">
          <s v="&lt;01.05.2020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20"/>
        </groupItems>
      </fieldGroup>
    </cacheField>
    <cacheField name="Miesiące (data)" numFmtId="0" databaseField="0">
      <fieldGroup base="0">
        <rangePr groupBy="months" startDate="2020-05-01T00:00:00" endDate="2020-10-01T00:00:00"/>
        <groupItems count="14">
          <s v="&lt;01.05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45.063357754632" createdVersion="8" refreshedVersion="8" minRefreshableVersion="3" recordCount="154" xr:uid="{DA228567-5BFC-4DDB-BC2F-214CA8FFE2BA}">
  <cacheSource type="worksheet">
    <worksheetSource ref="E1:L1048576" sheet="Arkusz1"/>
  </cacheSource>
  <cacheFields count="8">
    <cacheField name="mm" numFmtId="0">
      <sharedItems containsString="0" containsBlank="1" containsNumber="1" containsInteger="1" minValue="165" maxValue="891"/>
    </cacheField>
    <cacheField name="mt" numFmtId="0">
      <sharedItems containsString="0" containsBlank="1" containsNumber="1" containsInteger="1" minValue="102" maxValue="844"/>
    </cacheField>
    <cacheField name="mp" numFmtId="0">
      <sharedItems containsString="0" containsBlank="1" containsNumber="1" containsInteger="1" minValue="74" maxValue="970"/>
    </cacheField>
    <cacheField name="max" numFmtId="0">
      <sharedItems containsString="0" containsBlank="1" containsNumber="1" containsInteger="1" minValue="281" maxValue="970"/>
    </cacheField>
    <cacheField name="max2" numFmtId="0">
      <sharedItems containsString="0" containsBlank="1" containsNumber="1" containsInteger="1" minValue="211" maxValue="840"/>
    </cacheField>
    <cacheField name="mal-tru" numFmtId="0">
      <sharedItems containsString="0" containsBlank="1" containsNumber="1" containsInteger="1" minValue="0" maxValue="1"/>
    </cacheField>
    <cacheField name="mal-por" numFmtId="0">
      <sharedItems containsString="0" containsBlank="1" containsNumber="1" containsInteger="1" minValue="0" maxValue="1"/>
    </cacheField>
    <cacheField name="tru-por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45.067979861109" createdVersion="8" refreshedVersion="8" minRefreshableVersion="3" recordCount="154" xr:uid="{81769015-09E8-4DDB-AF55-C10D9BB842DC}">
  <cacheSource type="worksheet">
    <worksheetSource ref="M1:O1048576" sheet="Arkusz1"/>
  </cacheSource>
  <cacheFields count="3">
    <cacheField name="mt" numFmtId="0">
      <sharedItems containsString="0" containsBlank="1" containsNumber="1" containsInteger="1" minValue="0" maxValue="729"/>
    </cacheField>
    <cacheField name="mp" numFmtId="0">
      <sharedItems containsString="0" containsBlank="1" containsNumber="1" containsInteger="1" minValue="0" maxValue="840"/>
    </cacheField>
    <cacheField name="tp" numFmtId="0">
      <sharedItems containsString="0" containsBlank="1" containsNumber="1" containsInteger="1" minValue="0" maxValue="7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211"/>
    <n v="281"/>
    <n v="88"/>
  </r>
  <r>
    <x v="1"/>
    <n v="393"/>
    <n v="313"/>
    <n v="83"/>
  </r>
  <r>
    <x v="2"/>
    <n v="389"/>
    <n v="315"/>
    <n v="104"/>
  </r>
  <r>
    <x v="3"/>
    <n v="308"/>
    <n v="221"/>
    <n v="119"/>
  </r>
  <r>
    <x v="4"/>
    <n v="387"/>
    <n v="275"/>
    <n v="72"/>
  </r>
  <r>
    <x v="5"/>
    <n v="294"/>
    <n v="366"/>
    <n v="99"/>
  </r>
  <r>
    <x v="6"/>
    <n v="389"/>
    <n v="288"/>
    <n v="87"/>
  </r>
  <r>
    <x v="7"/>
    <n v="259"/>
    <n v="361"/>
    <n v="112"/>
  </r>
  <r>
    <x v="8"/>
    <n v="369"/>
    <n v="233"/>
    <n v="110"/>
  </r>
  <r>
    <x v="9"/>
    <n v="263"/>
    <n v="393"/>
    <n v="75"/>
  </r>
  <r>
    <x v="10"/>
    <n v="239"/>
    <n v="347"/>
    <n v="94"/>
  </r>
  <r>
    <x v="11"/>
    <n v="282"/>
    <n v="338"/>
    <n v="86"/>
  </r>
  <r>
    <x v="12"/>
    <n v="306"/>
    <n v="273"/>
    <n v="75"/>
  </r>
  <r>
    <x v="13"/>
    <n v="251"/>
    <n v="325"/>
    <n v="89"/>
  </r>
  <r>
    <x v="14"/>
    <n v="224"/>
    <n v="352"/>
    <n v="97"/>
  </r>
  <r>
    <x v="15"/>
    <n v="233"/>
    <n v="270"/>
    <n v="94"/>
  </r>
  <r>
    <x v="16"/>
    <n v="345"/>
    <n v="275"/>
    <n v="90"/>
  </r>
  <r>
    <x v="17"/>
    <n v="232"/>
    <n v="228"/>
    <n v="107"/>
  </r>
  <r>
    <x v="18"/>
    <n v="238"/>
    <n v="394"/>
    <n v="105"/>
  </r>
  <r>
    <x v="19"/>
    <n v="378"/>
    <n v="311"/>
    <n v="110"/>
  </r>
  <r>
    <x v="20"/>
    <n v="281"/>
    <n v="354"/>
    <n v="121"/>
  </r>
  <r>
    <x v="21"/>
    <n v="390"/>
    <n v="267"/>
    <n v="124"/>
  </r>
  <r>
    <x v="22"/>
    <n v="308"/>
    <n v="337"/>
    <n v="105"/>
  </r>
  <r>
    <x v="23"/>
    <n v="391"/>
    <n v="238"/>
    <n v="113"/>
  </r>
  <r>
    <x v="24"/>
    <n v="241"/>
    <n v="283"/>
    <n v="140"/>
  </r>
  <r>
    <x v="25"/>
    <n v="249"/>
    <n v="275"/>
    <n v="118"/>
  </r>
  <r>
    <x v="26"/>
    <n v="298"/>
    <n v="263"/>
    <n v="145"/>
  </r>
  <r>
    <x v="27"/>
    <n v="254"/>
    <n v="241"/>
    <n v="149"/>
  </r>
  <r>
    <x v="28"/>
    <n v="329"/>
    <n v="323"/>
    <n v="134"/>
  </r>
  <r>
    <x v="29"/>
    <n v="213"/>
    <n v="221"/>
    <n v="119"/>
  </r>
  <r>
    <x v="30"/>
    <n v="294"/>
    <n v="326"/>
    <n v="145"/>
  </r>
  <r>
    <x v="31"/>
    <n v="225"/>
    <n v="206"/>
    <n v="122"/>
  </r>
  <r>
    <x v="32"/>
    <n v="264"/>
    <n v="355"/>
    <n v="134"/>
  </r>
  <r>
    <x v="33"/>
    <n v="253"/>
    <n v="271"/>
    <n v="142"/>
  </r>
  <r>
    <x v="34"/>
    <n v="352"/>
    <n v="207"/>
    <n v="125"/>
  </r>
  <r>
    <x v="35"/>
    <n v="269"/>
    <n v="248"/>
    <n v="137"/>
  </r>
  <r>
    <x v="36"/>
    <n v="242"/>
    <n v="247"/>
    <n v="125"/>
  </r>
  <r>
    <x v="37"/>
    <n v="327"/>
    <n v="262"/>
    <n v="103"/>
  </r>
  <r>
    <x v="38"/>
    <n v="316"/>
    <n v="253"/>
    <n v="134"/>
  </r>
  <r>
    <x v="39"/>
    <n v="294"/>
    <n v="249"/>
    <n v="137"/>
  </r>
  <r>
    <x v="40"/>
    <n v="270"/>
    <n v="206"/>
    <n v="146"/>
  </r>
  <r>
    <x v="41"/>
    <n v="349"/>
    <n v="301"/>
    <n v="138"/>
  </r>
  <r>
    <x v="42"/>
    <n v="224"/>
    <n v="385"/>
    <n v="138"/>
  </r>
  <r>
    <x v="43"/>
    <n v="309"/>
    <n v="204"/>
    <n v="140"/>
  </r>
  <r>
    <x v="44"/>
    <n v="246"/>
    <n v="275"/>
    <n v="130"/>
  </r>
  <r>
    <x v="45"/>
    <n v="241"/>
    <n v="247"/>
    <n v="166"/>
  </r>
  <r>
    <x v="46"/>
    <n v="365"/>
    <n v="256"/>
    <n v="132"/>
  </r>
  <r>
    <x v="47"/>
    <n v="225"/>
    <n v="392"/>
    <n v="158"/>
  </r>
  <r>
    <x v="48"/>
    <n v="335"/>
    <n v="254"/>
    <n v="173"/>
  </r>
  <r>
    <x v="49"/>
    <n v="376"/>
    <n v="258"/>
    <n v="151"/>
  </r>
  <r>
    <x v="50"/>
    <n v="310"/>
    <n v="248"/>
    <n v="173"/>
  </r>
  <r>
    <x v="51"/>
    <n v="408"/>
    <n v="250"/>
    <n v="242"/>
  </r>
  <r>
    <x v="52"/>
    <n v="256"/>
    <n v="393"/>
    <n v="219"/>
  </r>
  <r>
    <x v="53"/>
    <n v="322"/>
    <n v="425"/>
    <n v="215"/>
  </r>
  <r>
    <x v="54"/>
    <n v="447"/>
    <n v="385"/>
    <n v="212"/>
  </r>
  <r>
    <x v="55"/>
    <n v="408"/>
    <n v="260"/>
    <n v="225"/>
  </r>
  <r>
    <x v="56"/>
    <n v="283"/>
    <n v="396"/>
    <n v="221"/>
  </r>
  <r>
    <x v="57"/>
    <n v="414"/>
    <n v="314"/>
    <n v="220"/>
  </r>
  <r>
    <x v="58"/>
    <n v="442"/>
    <n v="449"/>
    <n v="245"/>
  </r>
  <r>
    <x v="59"/>
    <n v="269"/>
    <n v="370"/>
    <n v="242"/>
  </r>
  <r>
    <x v="60"/>
    <n v="444"/>
    <n v="350"/>
    <n v="236"/>
  </r>
  <r>
    <x v="61"/>
    <n v="425"/>
    <n v="342"/>
    <n v="237"/>
  </r>
  <r>
    <x v="62"/>
    <n v="377"/>
    <n v="290"/>
    <n v="240"/>
  </r>
  <r>
    <x v="63"/>
    <n v="382"/>
    <n v="360"/>
    <n v="203"/>
  </r>
  <r>
    <x v="64"/>
    <n v="287"/>
    <n v="428"/>
    <n v="204"/>
  </r>
  <r>
    <x v="65"/>
    <n v="429"/>
    <n v="394"/>
    <n v="246"/>
  </r>
  <r>
    <x v="66"/>
    <n v="287"/>
    <n v="356"/>
    <n v="233"/>
  </r>
  <r>
    <x v="67"/>
    <n v="421"/>
    <n v="292"/>
    <n v="226"/>
  </r>
  <r>
    <x v="68"/>
    <n v="334"/>
    <n v="353"/>
    <n v="282"/>
  </r>
  <r>
    <x v="69"/>
    <n v="282"/>
    <n v="329"/>
    <n v="262"/>
  </r>
  <r>
    <x v="70"/>
    <n v="356"/>
    <n v="331"/>
    <n v="290"/>
  </r>
  <r>
    <x v="71"/>
    <n v="307"/>
    <n v="394"/>
    <n v="256"/>
  </r>
  <r>
    <x v="72"/>
    <n v="441"/>
    <n v="271"/>
    <n v="292"/>
  </r>
  <r>
    <x v="73"/>
    <n v="407"/>
    <n v="311"/>
    <n v="280"/>
  </r>
  <r>
    <x v="74"/>
    <n v="480"/>
    <n v="342"/>
    <n v="292"/>
  </r>
  <r>
    <x v="75"/>
    <n v="494"/>
    <n v="310"/>
    <n v="275"/>
  </r>
  <r>
    <x v="76"/>
    <n v="493"/>
    <n v="431"/>
    <n v="283"/>
  </r>
  <r>
    <x v="77"/>
    <n v="302"/>
    <n v="415"/>
    <n v="297"/>
  </r>
  <r>
    <x v="78"/>
    <n v="331"/>
    <n v="353"/>
    <n v="373"/>
  </r>
  <r>
    <x v="79"/>
    <n v="486"/>
    <n v="323"/>
    <n v="359"/>
  </r>
  <r>
    <x v="80"/>
    <n v="360"/>
    <n v="331"/>
    <n v="445"/>
  </r>
  <r>
    <x v="81"/>
    <n v="391"/>
    <n v="455"/>
    <n v="427"/>
  </r>
  <r>
    <x v="82"/>
    <n v="327"/>
    <n v="471"/>
    <n v="423"/>
  </r>
  <r>
    <x v="83"/>
    <n v="355"/>
    <n v="490"/>
    <n v="449"/>
  </r>
  <r>
    <x v="84"/>
    <n v="360"/>
    <n v="339"/>
    <n v="470"/>
  </r>
  <r>
    <x v="85"/>
    <n v="303"/>
    <n v="404"/>
    <n v="434"/>
  </r>
  <r>
    <x v="86"/>
    <n v="310"/>
    <n v="332"/>
    <n v="536"/>
  </r>
  <r>
    <x v="87"/>
    <n v="435"/>
    <n v="406"/>
    <n v="421"/>
  </r>
  <r>
    <x v="88"/>
    <n v="344"/>
    <n v="348"/>
    <n v="555"/>
  </r>
  <r>
    <x v="89"/>
    <n v="303"/>
    <n v="335"/>
    <n v="436"/>
  </r>
  <r>
    <x v="90"/>
    <n v="433"/>
    <n v="425"/>
    <n v="422"/>
  </r>
  <r>
    <x v="91"/>
    <n v="350"/>
    <n v="378"/>
    <n v="419"/>
  </r>
  <r>
    <x v="92"/>
    <n v="396"/>
    <n v="466"/>
    <n v="434"/>
  </r>
  <r>
    <x v="93"/>
    <n v="495"/>
    <n v="410"/>
    <n v="418"/>
  </r>
  <r>
    <x v="94"/>
    <n v="420"/>
    <n v="328"/>
    <n v="422"/>
  </r>
  <r>
    <x v="95"/>
    <n v="411"/>
    <n v="481"/>
    <n v="445"/>
  </r>
  <r>
    <x v="96"/>
    <n v="317"/>
    <n v="434"/>
    <n v="411"/>
  </r>
  <r>
    <x v="97"/>
    <n v="342"/>
    <n v="465"/>
    <n v="417"/>
  </r>
  <r>
    <x v="98"/>
    <n v="450"/>
    <n v="318"/>
    <n v="490"/>
  </r>
  <r>
    <x v="99"/>
    <n v="343"/>
    <n v="329"/>
    <n v="345"/>
  </r>
  <r>
    <x v="100"/>
    <n v="287"/>
    <n v="328"/>
    <n v="377"/>
  </r>
  <r>
    <x v="101"/>
    <n v="298"/>
    <n v="401"/>
    <n v="416"/>
  </r>
  <r>
    <x v="102"/>
    <n v="429"/>
    <n v="348"/>
    <n v="426"/>
  </r>
  <r>
    <x v="103"/>
    <n v="417"/>
    <n v="457"/>
    <n v="438"/>
  </r>
  <r>
    <x v="104"/>
    <n v="384"/>
    <n v="330"/>
    <n v="292"/>
  </r>
  <r>
    <x v="105"/>
    <n v="370"/>
    <n v="388"/>
    <n v="390"/>
  </r>
  <r>
    <x v="106"/>
    <n v="436"/>
    <n v="298"/>
    <n v="420"/>
  </r>
  <r>
    <x v="107"/>
    <n v="303"/>
    <n v="429"/>
    <n v="407"/>
  </r>
  <r>
    <x v="108"/>
    <n v="449"/>
    <n v="444"/>
    <n v="425"/>
  </r>
  <r>
    <x v="109"/>
    <n v="300"/>
    <n v="358"/>
    <n v="377"/>
  </r>
  <r>
    <x v="110"/>
    <n v="307"/>
    <n v="417"/>
    <n v="405"/>
  </r>
  <r>
    <x v="111"/>
    <n v="314"/>
    <n v="340"/>
    <n v="345"/>
  </r>
  <r>
    <x v="112"/>
    <n v="379"/>
    <n v="288"/>
    <n v="353"/>
  </r>
  <r>
    <x v="113"/>
    <n v="405"/>
    <n v="454"/>
    <n v="342"/>
  </r>
  <r>
    <x v="114"/>
    <n v="407"/>
    <n v="300"/>
    <n v="365"/>
  </r>
  <r>
    <x v="115"/>
    <n v="432"/>
    <n v="423"/>
    <n v="221"/>
  </r>
  <r>
    <x v="116"/>
    <n v="405"/>
    <n v="449"/>
    <n v="231"/>
  </r>
  <r>
    <x v="117"/>
    <n v="162"/>
    <n v="294"/>
    <n v="255"/>
  </r>
  <r>
    <x v="118"/>
    <n v="297"/>
    <n v="341"/>
    <n v="223"/>
  </r>
  <r>
    <x v="119"/>
    <n v="226"/>
    <n v="329"/>
    <n v="261"/>
  </r>
  <r>
    <x v="120"/>
    <n v="226"/>
    <n v="256"/>
    <n v="239"/>
  </r>
  <r>
    <x v="121"/>
    <n v="287"/>
    <n v="217"/>
    <n v="262"/>
  </r>
  <r>
    <x v="122"/>
    <n v="351"/>
    <n v="266"/>
    <n v="226"/>
  </r>
  <r>
    <x v="123"/>
    <n v="214"/>
    <n v="260"/>
    <n v="241"/>
  </r>
  <r>
    <x v="124"/>
    <n v="282"/>
    <n v="227"/>
    <n v="258"/>
  </r>
  <r>
    <x v="125"/>
    <n v="257"/>
    <n v="251"/>
    <n v="252"/>
  </r>
  <r>
    <x v="126"/>
    <n v="172"/>
    <n v="171"/>
    <n v="268"/>
  </r>
  <r>
    <x v="127"/>
    <n v="197"/>
    <n v="326"/>
    <n v="224"/>
  </r>
  <r>
    <x v="128"/>
    <n v="292"/>
    <n v="329"/>
    <n v="255"/>
  </r>
  <r>
    <x v="129"/>
    <n v="172"/>
    <n v="216"/>
    <n v="199"/>
  </r>
  <r>
    <x v="130"/>
    <n v="258"/>
    <n v="291"/>
    <n v="220"/>
  </r>
  <r>
    <x v="131"/>
    <n v="276"/>
    <n v="347"/>
    <n v="197"/>
  </r>
  <r>
    <x v="132"/>
    <n v="210"/>
    <n v="333"/>
    <n v="218"/>
  </r>
  <r>
    <x v="133"/>
    <n v="168"/>
    <n v="211"/>
    <n v="180"/>
  </r>
  <r>
    <x v="134"/>
    <n v="196"/>
    <n v="348"/>
    <n v="225"/>
  </r>
  <r>
    <x v="135"/>
    <n v="284"/>
    <n v="226"/>
    <n v="197"/>
  </r>
  <r>
    <x v="136"/>
    <n v="162"/>
    <n v="345"/>
    <n v="194"/>
  </r>
  <r>
    <x v="137"/>
    <n v="212"/>
    <n v="184"/>
    <n v="183"/>
  </r>
  <r>
    <x v="138"/>
    <n v="165"/>
    <n v="232"/>
    <n v="202"/>
  </r>
  <r>
    <x v="139"/>
    <n v="163"/>
    <n v="314"/>
    <n v="213"/>
  </r>
  <r>
    <x v="140"/>
    <n v="200"/>
    <n v="307"/>
    <n v="206"/>
  </r>
  <r>
    <x v="141"/>
    <n v="201"/>
    <n v="274"/>
    <n v="210"/>
  </r>
  <r>
    <x v="142"/>
    <n v="269"/>
    <n v="278"/>
    <n v="228"/>
  </r>
  <r>
    <x v="143"/>
    <n v="188"/>
    <n v="195"/>
    <n v="207"/>
  </r>
  <r>
    <x v="144"/>
    <n v="142"/>
    <n v="249"/>
    <n v="202"/>
  </r>
  <r>
    <x v="145"/>
    <n v="232"/>
    <n v="116"/>
    <n v="195"/>
  </r>
  <r>
    <x v="146"/>
    <n v="296"/>
    <n v="102"/>
    <n v="192"/>
  </r>
  <r>
    <x v="147"/>
    <n v="161"/>
    <n v="151"/>
    <n v="216"/>
  </r>
  <r>
    <x v="148"/>
    <n v="162"/>
    <n v="261"/>
    <n v="184"/>
  </r>
  <r>
    <x v="149"/>
    <n v="216"/>
    <n v="147"/>
    <n v="204"/>
  </r>
  <r>
    <x v="150"/>
    <n v="282"/>
    <n v="297"/>
    <n v="195"/>
  </r>
  <r>
    <x v="151"/>
    <n v="214"/>
    <n v="198"/>
    <n v="200"/>
  </r>
  <r>
    <x v="152"/>
    <n v="289"/>
    <n v="290"/>
    <n v="1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n v="211"/>
    <n v="281"/>
    <n v="88"/>
    <n v="281"/>
    <n v="211"/>
    <n v="1"/>
    <n v="0"/>
    <n v="0"/>
  </r>
  <r>
    <n v="393"/>
    <n v="383"/>
    <n v="171"/>
    <n v="393"/>
    <n v="383"/>
    <n v="1"/>
    <n v="0"/>
    <n v="0"/>
  </r>
  <r>
    <n v="399"/>
    <n v="315"/>
    <n v="275"/>
    <n v="399"/>
    <n v="315"/>
    <n v="1"/>
    <n v="0"/>
    <n v="0"/>
  </r>
  <r>
    <n v="392"/>
    <n v="221"/>
    <n v="394"/>
    <n v="394"/>
    <n v="392"/>
    <n v="0"/>
    <n v="1"/>
    <n v="0"/>
  </r>
  <r>
    <n v="387"/>
    <n v="496"/>
    <n v="74"/>
    <n v="496"/>
    <n v="387"/>
    <n v="1"/>
    <n v="0"/>
    <n v="0"/>
  </r>
  <r>
    <n v="294"/>
    <n v="475"/>
    <n v="173"/>
    <n v="475"/>
    <n v="294"/>
    <n v="1"/>
    <n v="0"/>
    <n v="0"/>
  </r>
  <r>
    <n v="389"/>
    <n v="469"/>
    <n v="260"/>
    <n v="469"/>
    <n v="389"/>
    <n v="1"/>
    <n v="0"/>
    <n v="0"/>
  </r>
  <r>
    <n v="259"/>
    <n v="441"/>
    <n v="372"/>
    <n v="441"/>
    <n v="372"/>
    <n v="0"/>
    <n v="0"/>
    <n v="1"/>
  </r>
  <r>
    <n v="628"/>
    <n v="302"/>
    <n v="110"/>
    <n v="628"/>
    <n v="302"/>
    <n v="1"/>
    <n v="0"/>
    <n v="0"/>
  </r>
  <r>
    <n v="589"/>
    <n v="393"/>
    <n v="185"/>
    <n v="589"/>
    <n v="393"/>
    <n v="1"/>
    <n v="0"/>
    <n v="0"/>
  </r>
  <r>
    <n v="435"/>
    <n v="347"/>
    <n v="279"/>
    <n v="435"/>
    <n v="347"/>
    <n v="1"/>
    <n v="0"/>
    <n v="0"/>
  </r>
  <r>
    <n v="370"/>
    <n v="338"/>
    <n v="365"/>
    <n v="370"/>
    <n v="365"/>
    <n v="0"/>
    <n v="1"/>
    <n v="0"/>
  </r>
  <r>
    <n v="311"/>
    <n v="611"/>
    <n v="75"/>
    <n v="611"/>
    <n v="311"/>
    <n v="1"/>
    <n v="0"/>
    <n v="0"/>
  </r>
  <r>
    <n v="251"/>
    <n v="625"/>
    <n v="164"/>
    <n v="625"/>
    <n v="251"/>
    <n v="1"/>
    <n v="0"/>
    <n v="0"/>
  </r>
  <r>
    <n v="224"/>
    <n v="726"/>
    <n v="261"/>
    <n v="726"/>
    <n v="261"/>
    <n v="0"/>
    <n v="0"/>
    <n v="1"/>
  </r>
  <r>
    <n v="457"/>
    <n v="735"/>
    <n v="94"/>
    <n v="735"/>
    <n v="457"/>
    <n v="1"/>
    <n v="0"/>
    <n v="0"/>
  </r>
  <r>
    <n v="345"/>
    <n v="553"/>
    <n v="184"/>
    <n v="553"/>
    <n v="345"/>
    <n v="1"/>
    <n v="0"/>
    <n v="0"/>
  </r>
  <r>
    <n v="232"/>
    <n v="436"/>
    <n v="291"/>
    <n v="436"/>
    <n v="291"/>
    <n v="0"/>
    <n v="0"/>
    <n v="1"/>
  </r>
  <r>
    <n v="470"/>
    <n v="539"/>
    <n v="105"/>
    <n v="539"/>
    <n v="470"/>
    <n v="1"/>
    <n v="0"/>
    <n v="0"/>
  </r>
  <r>
    <n v="378"/>
    <n v="380"/>
    <n v="215"/>
    <n v="380"/>
    <n v="378"/>
    <n v="1"/>
    <n v="0"/>
    <n v="0"/>
  </r>
  <r>
    <n v="281"/>
    <n v="356"/>
    <n v="336"/>
    <n v="356"/>
    <n v="336"/>
    <n v="0"/>
    <n v="0"/>
    <n v="1"/>
  </r>
  <r>
    <n v="671"/>
    <n v="287"/>
    <n v="124"/>
    <n v="671"/>
    <n v="287"/>
    <n v="1"/>
    <n v="0"/>
    <n v="0"/>
  </r>
  <r>
    <n v="692"/>
    <n v="337"/>
    <n v="229"/>
    <n v="692"/>
    <n v="337"/>
    <n v="1"/>
    <n v="0"/>
    <n v="0"/>
  </r>
  <r>
    <n v="746"/>
    <n v="238"/>
    <n v="342"/>
    <n v="746"/>
    <n v="342"/>
    <n v="0"/>
    <n v="1"/>
    <n v="0"/>
  </r>
  <r>
    <n v="645"/>
    <n v="521"/>
    <n v="140"/>
    <n v="645"/>
    <n v="521"/>
    <n v="1"/>
    <n v="0"/>
    <n v="0"/>
  </r>
  <r>
    <n v="373"/>
    <n v="275"/>
    <n v="258"/>
    <n v="373"/>
    <n v="275"/>
    <n v="1"/>
    <n v="0"/>
    <n v="0"/>
  </r>
  <r>
    <n v="396"/>
    <n v="263"/>
    <n v="403"/>
    <n v="403"/>
    <n v="396"/>
    <n v="0"/>
    <n v="1"/>
    <n v="0"/>
  </r>
  <r>
    <n v="254"/>
    <n v="504"/>
    <n v="156"/>
    <n v="504"/>
    <n v="254"/>
    <n v="1"/>
    <n v="0"/>
    <n v="0"/>
  </r>
  <r>
    <n v="329"/>
    <n v="573"/>
    <n v="290"/>
    <n v="573"/>
    <n v="329"/>
    <n v="1"/>
    <n v="0"/>
    <n v="0"/>
  </r>
  <r>
    <n v="213"/>
    <n v="465"/>
    <n v="409"/>
    <n v="465"/>
    <n v="409"/>
    <n v="0"/>
    <n v="0"/>
    <n v="1"/>
  </r>
  <r>
    <n v="507"/>
    <n v="382"/>
    <n v="145"/>
    <n v="507"/>
    <n v="382"/>
    <n v="1"/>
    <n v="0"/>
    <n v="0"/>
  </r>
  <r>
    <n v="350"/>
    <n v="206"/>
    <n v="267"/>
    <n v="350"/>
    <n v="267"/>
    <n v="0"/>
    <n v="1"/>
    <n v="0"/>
  </r>
  <r>
    <n v="347"/>
    <n v="561"/>
    <n v="134"/>
    <n v="561"/>
    <n v="347"/>
    <n v="1"/>
    <n v="0"/>
    <n v="0"/>
  </r>
  <r>
    <n v="253"/>
    <n v="485"/>
    <n v="276"/>
    <n v="485"/>
    <n v="276"/>
    <n v="0"/>
    <n v="0"/>
    <n v="1"/>
  </r>
  <r>
    <n v="605"/>
    <n v="416"/>
    <n v="125"/>
    <n v="605"/>
    <n v="416"/>
    <n v="1"/>
    <n v="0"/>
    <n v="0"/>
  </r>
  <r>
    <n v="458"/>
    <n v="248"/>
    <n v="262"/>
    <n v="458"/>
    <n v="262"/>
    <n v="0"/>
    <n v="1"/>
    <n v="0"/>
  </r>
  <r>
    <n v="438"/>
    <n v="495"/>
    <n v="125"/>
    <n v="495"/>
    <n v="438"/>
    <n v="1"/>
    <n v="0"/>
    <n v="0"/>
  </r>
  <r>
    <n v="327"/>
    <n v="319"/>
    <n v="228"/>
    <n v="327"/>
    <n v="319"/>
    <n v="1"/>
    <n v="0"/>
    <n v="0"/>
  </r>
  <r>
    <n v="324"/>
    <n v="253"/>
    <n v="362"/>
    <n v="362"/>
    <n v="324"/>
    <n v="0"/>
    <n v="1"/>
    <n v="0"/>
  </r>
  <r>
    <n v="294"/>
    <n v="502"/>
    <n v="175"/>
    <n v="502"/>
    <n v="294"/>
    <n v="1"/>
    <n v="0"/>
    <n v="0"/>
  </r>
  <r>
    <n v="270"/>
    <n v="414"/>
    <n v="321"/>
    <n v="414"/>
    <n v="321"/>
    <n v="0"/>
    <n v="0"/>
    <n v="1"/>
  </r>
  <r>
    <n v="619"/>
    <n v="394"/>
    <n v="138"/>
    <n v="619"/>
    <n v="394"/>
    <n v="1"/>
    <n v="0"/>
    <n v="0"/>
  </r>
  <r>
    <n v="449"/>
    <n v="385"/>
    <n v="276"/>
    <n v="449"/>
    <n v="385"/>
    <n v="1"/>
    <n v="0"/>
    <n v="0"/>
  </r>
  <r>
    <n v="373"/>
    <n v="204"/>
    <n v="416"/>
    <n v="416"/>
    <n v="373"/>
    <n v="0"/>
    <n v="1"/>
    <n v="0"/>
  </r>
  <r>
    <n v="246"/>
    <n v="479"/>
    <n v="173"/>
    <n v="479"/>
    <n v="246"/>
    <n v="1"/>
    <n v="0"/>
    <n v="0"/>
  </r>
  <r>
    <n v="241"/>
    <n v="480"/>
    <n v="339"/>
    <n v="480"/>
    <n v="339"/>
    <n v="0"/>
    <n v="0"/>
    <n v="1"/>
  </r>
  <r>
    <n v="606"/>
    <n v="397"/>
    <n v="132"/>
    <n v="606"/>
    <n v="397"/>
    <n v="1"/>
    <n v="0"/>
    <n v="0"/>
  </r>
  <r>
    <n v="434"/>
    <n v="392"/>
    <n v="290"/>
    <n v="434"/>
    <n v="392"/>
    <n v="1"/>
    <n v="0"/>
    <n v="0"/>
  </r>
  <r>
    <n v="377"/>
    <n v="254"/>
    <n v="463"/>
    <n v="463"/>
    <n v="377"/>
    <n v="0"/>
    <n v="1"/>
    <n v="0"/>
  </r>
  <r>
    <n v="376"/>
    <n v="512"/>
    <n v="237"/>
    <n v="512"/>
    <n v="376"/>
    <n v="1"/>
    <n v="0"/>
    <n v="0"/>
  </r>
  <r>
    <n v="310"/>
    <n v="384"/>
    <n v="410"/>
    <n v="410"/>
    <n v="384"/>
    <n v="0"/>
    <n v="0"/>
    <n v="1"/>
  </r>
  <r>
    <n v="718"/>
    <n v="250"/>
    <n v="268"/>
    <n v="718"/>
    <n v="268"/>
    <n v="0"/>
    <n v="1"/>
    <n v="0"/>
  </r>
  <r>
    <n v="706"/>
    <n v="643"/>
    <n v="219"/>
    <n v="706"/>
    <n v="643"/>
    <n v="1"/>
    <n v="0"/>
    <n v="0"/>
  </r>
  <r>
    <n v="385"/>
    <n v="425"/>
    <n v="434"/>
    <n v="434"/>
    <n v="425"/>
    <n v="0"/>
    <n v="0"/>
    <n v="1"/>
  </r>
  <r>
    <n v="832"/>
    <n v="385"/>
    <n v="221"/>
    <n v="832"/>
    <n v="385"/>
    <n v="1"/>
    <n v="0"/>
    <n v="0"/>
  </r>
  <r>
    <n v="855"/>
    <n v="260"/>
    <n v="446"/>
    <n v="855"/>
    <n v="446"/>
    <n v="0"/>
    <n v="1"/>
    <n v="0"/>
  </r>
  <r>
    <n v="692"/>
    <n v="656"/>
    <n v="221"/>
    <n v="692"/>
    <n v="656"/>
    <n v="1"/>
    <n v="0"/>
    <n v="0"/>
  </r>
  <r>
    <n v="450"/>
    <n v="314"/>
    <n v="441"/>
    <n v="450"/>
    <n v="441"/>
    <n v="0"/>
    <n v="1"/>
    <n v="0"/>
  </r>
  <r>
    <n v="451"/>
    <n v="763"/>
    <n v="245"/>
    <n v="763"/>
    <n v="451"/>
    <n v="1"/>
    <n v="0"/>
    <n v="0"/>
  </r>
  <r>
    <n v="269"/>
    <n v="682"/>
    <n v="487"/>
    <n v="682"/>
    <n v="487"/>
    <n v="0"/>
    <n v="0"/>
    <n v="1"/>
  </r>
  <r>
    <n v="713"/>
    <n v="545"/>
    <n v="236"/>
    <n v="713"/>
    <n v="545"/>
    <n v="1"/>
    <n v="0"/>
    <n v="0"/>
  </r>
  <r>
    <n v="593"/>
    <n v="342"/>
    <n v="473"/>
    <n v="593"/>
    <n v="473"/>
    <n v="0"/>
    <n v="1"/>
    <n v="0"/>
  </r>
  <r>
    <n v="497"/>
    <n v="632"/>
    <n v="240"/>
    <n v="632"/>
    <n v="497"/>
    <n v="1"/>
    <n v="0"/>
    <n v="0"/>
  </r>
  <r>
    <n v="382"/>
    <n v="495"/>
    <n v="443"/>
    <n v="495"/>
    <n v="443"/>
    <n v="0"/>
    <n v="0"/>
    <n v="1"/>
  </r>
  <r>
    <n v="669"/>
    <n v="480"/>
    <n v="204"/>
    <n v="669"/>
    <n v="480"/>
    <n v="1"/>
    <n v="0"/>
    <n v="0"/>
  </r>
  <r>
    <n v="618"/>
    <n v="394"/>
    <n v="450"/>
    <n v="618"/>
    <n v="450"/>
    <n v="0"/>
    <n v="1"/>
    <n v="0"/>
  </r>
  <r>
    <n v="455"/>
    <n v="750"/>
    <n v="233"/>
    <n v="750"/>
    <n v="455"/>
    <n v="1"/>
    <n v="0"/>
    <n v="0"/>
  </r>
  <r>
    <n v="421"/>
    <n v="587"/>
    <n v="459"/>
    <n v="587"/>
    <n v="459"/>
    <n v="0"/>
    <n v="0"/>
    <n v="1"/>
  </r>
  <r>
    <n v="755"/>
    <n v="481"/>
    <n v="282"/>
    <n v="755"/>
    <n v="481"/>
    <n v="1"/>
    <n v="0"/>
    <n v="0"/>
  </r>
  <r>
    <n v="556"/>
    <n v="329"/>
    <n v="544"/>
    <n v="556"/>
    <n v="544"/>
    <n v="0"/>
    <n v="1"/>
    <n v="0"/>
  </r>
  <r>
    <n v="368"/>
    <n v="660"/>
    <n v="290"/>
    <n v="660"/>
    <n v="368"/>
    <n v="1"/>
    <n v="0"/>
    <n v="0"/>
  </r>
  <r>
    <n v="307"/>
    <n v="686"/>
    <n v="546"/>
    <n v="686"/>
    <n v="546"/>
    <n v="0"/>
    <n v="0"/>
    <n v="1"/>
  </r>
  <r>
    <n v="748"/>
    <n v="411"/>
    <n v="292"/>
    <n v="748"/>
    <n v="411"/>
    <n v="1"/>
    <n v="0"/>
    <n v="0"/>
  </r>
  <r>
    <n v="744"/>
    <n v="311"/>
    <n v="572"/>
    <n v="744"/>
    <n v="572"/>
    <n v="0"/>
    <n v="1"/>
    <n v="0"/>
  </r>
  <r>
    <n v="652"/>
    <n v="653"/>
    <n v="292"/>
    <n v="653"/>
    <n v="652"/>
    <n v="1"/>
    <n v="0"/>
    <n v="0"/>
  </r>
  <r>
    <n v="494"/>
    <n v="311"/>
    <n v="567"/>
    <n v="567"/>
    <n v="494"/>
    <n v="0"/>
    <n v="1"/>
    <n v="0"/>
  </r>
  <r>
    <n v="493"/>
    <n v="742"/>
    <n v="356"/>
    <n v="742"/>
    <n v="493"/>
    <n v="1"/>
    <n v="0"/>
    <n v="0"/>
  </r>
  <r>
    <n v="302"/>
    <n v="664"/>
    <n v="653"/>
    <n v="664"/>
    <n v="653"/>
    <n v="0"/>
    <n v="0"/>
    <n v="1"/>
  </r>
  <r>
    <n v="633"/>
    <n v="364"/>
    <n v="373"/>
    <n v="633"/>
    <n v="373"/>
    <n v="0"/>
    <n v="1"/>
    <n v="0"/>
  </r>
  <r>
    <n v="746"/>
    <n v="687"/>
    <n v="359"/>
    <n v="746"/>
    <n v="687"/>
    <n v="1"/>
    <n v="0"/>
    <n v="0"/>
  </r>
  <r>
    <n v="419"/>
    <n v="331"/>
    <n v="804"/>
    <n v="804"/>
    <n v="419"/>
    <n v="0"/>
    <n v="1"/>
    <n v="0"/>
  </r>
  <r>
    <n v="391"/>
    <n v="786"/>
    <n v="812"/>
    <n v="812"/>
    <n v="786"/>
    <n v="0"/>
    <n v="0"/>
    <n v="1"/>
  </r>
  <r>
    <n v="718"/>
    <n v="471"/>
    <n v="449"/>
    <n v="718"/>
    <n v="471"/>
    <n v="1"/>
    <n v="0"/>
    <n v="0"/>
  </r>
  <r>
    <n v="602"/>
    <n v="490"/>
    <n v="898"/>
    <n v="898"/>
    <n v="602"/>
    <n v="0"/>
    <n v="1"/>
    <n v="0"/>
  </r>
  <r>
    <n v="360"/>
    <n v="829"/>
    <n v="766"/>
    <n v="829"/>
    <n v="766"/>
    <n v="0"/>
    <n v="0"/>
    <n v="1"/>
  </r>
  <r>
    <n v="663"/>
    <n v="467"/>
    <n v="434"/>
    <n v="663"/>
    <n v="467"/>
    <n v="1"/>
    <n v="0"/>
    <n v="0"/>
  </r>
  <r>
    <n v="506"/>
    <n v="332"/>
    <n v="970"/>
    <n v="970"/>
    <n v="506"/>
    <n v="0"/>
    <n v="1"/>
    <n v="0"/>
  </r>
  <r>
    <n v="435"/>
    <n v="738"/>
    <n v="885"/>
    <n v="885"/>
    <n v="738"/>
    <n v="0"/>
    <n v="0"/>
    <n v="1"/>
  </r>
  <r>
    <n v="779"/>
    <n v="348"/>
    <n v="702"/>
    <n v="779"/>
    <n v="702"/>
    <n v="0"/>
    <n v="1"/>
    <n v="0"/>
  </r>
  <r>
    <n v="380"/>
    <n v="683"/>
    <n v="436"/>
    <n v="683"/>
    <n v="436"/>
    <n v="0"/>
    <n v="0"/>
    <n v="1"/>
  </r>
  <r>
    <n v="813"/>
    <n v="672"/>
    <n v="422"/>
    <n v="813"/>
    <n v="672"/>
    <n v="1"/>
    <n v="0"/>
    <n v="0"/>
  </r>
  <r>
    <n v="491"/>
    <n v="378"/>
    <n v="841"/>
    <n v="841"/>
    <n v="491"/>
    <n v="0"/>
    <n v="1"/>
    <n v="0"/>
  </r>
  <r>
    <n v="396"/>
    <n v="844"/>
    <n v="784"/>
    <n v="844"/>
    <n v="784"/>
    <n v="0"/>
    <n v="0"/>
    <n v="1"/>
  </r>
  <r>
    <n v="891"/>
    <n v="470"/>
    <n v="418"/>
    <n v="891"/>
    <n v="470"/>
    <n v="1"/>
    <n v="0"/>
    <n v="0"/>
  </r>
  <r>
    <n v="841"/>
    <n v="328"/>
    <n v="840"/>
    <n v="841"/>
    <n v="840"/>
    <n v="0"/>
    <n v="1"/>
    <n v="0"/>
  </r>
  <r>
    <n v="412"/>
    <n v="809"/>
    <n v="445"/>
    <n v="809"/>
    <n v="445"/>
    <n v="0"/>
    <n v="0"/>
    <n v="1"/>
  </r>
  <r>
    <n v="729"/>
    <n v="798"/>
    <n v="411"/>
    <n v="798"/>
    <n v="729"/>
    <n v="1"/>
    <n v="0"/>
    <n v="0"/>
  </r>
  <r>
    <n v="342"/>
    <n v="534"/>
    <n v="828"/>
    <n v="828"/>
    <n v="534"/>
    <n v="0"/>
    <n v="0"/>
    <n v="1"/>
  </r>
  <r>
    <n v="792"/>
    <n v="318"/>
    <n v="784"/>
    <n v="792"/>
    <n v="784"/>
    <n v="0"/>
    <n v="1"/>
    <n v="0"/>
  </r>
  <r>
    <n v="351"/>
    <n v="647"/>
    <n v="345"/>
    <n v="647"/>
    <n v="351"/>
    <n v="1"/>
    <n v="0"/>
    <n v="0"/>
  </r>
  <r>
    <n v="287"/>
    <n v="624"/>
    <n v="722"/>
    <n v="722"/>
    <n v="624"/>
    <n v="0"/>
    <n v="0"/>
    <n v="1"/>
  </r>
  <r>
    <n v="585"/>
    <n v="401"/>
    <n v="514"/>
    <n v="585"/>
    <n v="514"/>
    <n v="0"/>
    <n v="1"/>
    <n v="0"/>
  </r>
  <r>
    <n v="500"/>
    <n v="749"/>
    <n v="426"/>
    <n v="749"/>
    <n v="500"/>
    <n v="1"/>
    <n v="0"/>
    <n v="0"/>
  </r>
  <r>
    <n v="417"/>
    <n v="706"/>
    <n v="864"/>
    <n v="864"/>
    <n v="706"/>
    <n v="0"/>
    <n v="0"/>
    <n v="1"/>
  </r>
  <r>
    <n v="801"/>
    <n v="330"/>
    <n v="450"/>
    <n v="801"/>
    <n v="450"/>
    <n v="0"/>
    <n v="1"/>
    <n v="0"/>
  </r>
  <r>
    <n v="721"/>
    <n v="718"/>
    <n v="390"/>
    <n v="721"/>
    <n v="718"/>
    <n v="1"/>
    <n v="0"/>
    <n v="0"/>
  </r>
  <r>
    <n v="439"/>
    <n v="298"/>
    <n v="810"/>
    <n v="810"/>
    <n v="439"/>
    <n v="0"/>
    <n v="1"/>
    <n v="0"/>
  </r>
  <r>
    <n v="303"/>
    <n v="727"/>
    <n v="778"/>
    <n v="778"/>
    <n v="727"/>
    <n v="0"/>
    <n v="0"/>
    <n v="1"/>
  </r>
  <r>
    <n v="752"/>
    <n v="444"/>
    <n v="476"/>
    <n v="752"/>
    <n v="476"/>
    <n v="0"/>
    <n v="1"/>
    <n v="0"/>
  </r>
  <r>
    <n v="576"/>
    <n v="802"/>
    <n v="377"/>
    <n v="802"/>
    <n v="576"/>
    <n v="1"/>
    <n v="0"/>
    <n v="0"/>
  </r>
  <r>
    <n v="307"/>
    <n v="643"/>
    <n v="782"/>
    <n v="782"/>
    <n v="643"/>
    <n v="0"/>
    <n v="0"/>
    <n v="1"/>
  </r>
  <r>
    <n v="621"/>
    <n v="340"/>
    <n v="484"/>
    <n v="621"/>
    <n v="484"/>
    <n v="0"/>
    <n v="1"/>
    <n v="0"/>
  </r>
  <r>
    <n v="516"/>
    <n v="628"/>
    <n v="353"/>
    <n v="628"/>
    <n v="516"/>
    <n v="1"/>
    <n v="0"/>
    <n v="0"/>
  </r>
  <r>
    <n v="405"/>
    <n v="566"/>
    <n v="695"/>
    <n v="695"/>
    <n v="566"/>
    <n v="0"/>
    <n v="0"/>
    <n v="1"/>
  </r>
  <r>
    <n v="812"/>
    <n v="300"/>
    <n v="494"/>
    <n v="812"/>
    <n v="494"/>
    <n v="0"/>
    <n v="1"/>
    <n v="0"/>
  </r>
  <r>
    <n v="750"/>
    <n v="723"/>
    <n v="221"/>
    <n v="750"/>
    <n v="723"/>
    <n v="1"/>
    <n v="0"/>
    <n v="0"/>
  </r>
  <r>
    <n v="432"/>
    <n v="449"/>
    <n v="452"/>
    <n v="452"/>
    <n v="449"/>
    <n v="0"/>
    <n v="0"/>
    <n v="1"/>
  </r>
  <r>
    <n v="594"/>
    <n v="294"/>
    <n v="258"/>
    <n v="594"/>
    <n v="294"/>
    <n v="1"/>
    <n v="0"/>
    <n v="0"/>
  </r>
  <r>
    <n v="597"/>
    <n v="341"/>
    <n v="481"/>
    <n v="597"/>
    <n v="481"/>
    <n v="0"/>
    <n v="1"/>
    <n v="0"/>
  </r>
  <r>
    <n v="342"/>
    <n v="670"/>
    <n v="261"/>
    <n v="670"/>
    <n v="342"/>
    <n v="1"/>
    <n v="0"/>
    <n v="0"/>
  </r>
  <r>
    <n v="226"/>
    <n v="584"/>
    <n v="500"/>
    <n v="584"/>
    <n v="500"/>
    <n v="0"/>
    <n v="0"/>
    <n v="1"/>
  </r>
  <r>
    <n v="513"/>
    <n v="301"/>
    <n v="262"/>
    <n v="513"/>
    <n v="301"/>
    <n v="1"/>
    <n v="0"/>
    <n v="0"/>
  </r>
  <r>
    <n v="563"/>
    <n v="266"/>
    <n v="488"/>
    <n v="563"/>
    <n v="488"/>
    <n v="0"/>
    <n v="1"/>
    <n v="0"/>
  </r>
  <r>
    <n v="289"/>
    <n v="526"/>
    <n v="241"/>
    <n v="526"/>
    <n v="289"/>
    <n v="1"/>
    <n v="0"/>
    <n v="0"/>
  </r>
  <r>
    <n v="282"/>
    <n v="464"/>
    <n v="499"/>
    <n v="499"/>
    <n v="464"/>
    <n v="0"/>
    <n v="0"/>
    <n v="1"/>
  </r>
  <r>
    <n v="539"/>
    <n v="251"/>
    <n v="287"/>
    <n v="539"/>
    <n v="287"/>
    <n v="0"/>
    <n v="1"/>
    <n v="0"/>
  </r>
  <r>
    <n v="424"/>
    <n v="422"/>
    <n v="268"/>
    <n v="424"/>
    <n v="422"/>
    <n v="1"/>
    <n v="0"/>
    <n v="0"/>
  </r>
  <r>
    <n v="199"/>
    <n v="326"/>
    <n v="492"/>
    <n v="492"/>
    <n v="326"/>
    <n v="0"/>
    <n v="0"/>
    <n v="1"/>
  </r>
  <r>
    <n v="491"/>
    <n v="329"/>
    <n v="421"/>
    <n v="491"/>
    <n v="421"/>
    <n v="0"/>
    <n v="1"/>
    <n v="0"/>
  </r>
  <r>
    <n v="242"/>
    <n v="545"/>
    <n v="199"/>
    <n v="545"/>
    <n v="242"/>
    <n v="1"/>
    <n v="0"/>
    <n v="0"/>
  </r>
  <r>
    <n v="258"/>
    <n v="594"/>
    <n v="419"/>
    <n v="594"/>
    <n v="419"/>
    <n v="0"/>
    <n v="0"/>
    <n v="1"/>
  </r>
  <r>
    <n v="534"/>
    <n v="522"/>
    <n v="197"/>
    <n v="534"/>
    <n v="522"/>
    <n v="1"/>
    <n v="0"/>
    <n v="0"/>
  </r>
  <r>
    <n v="222"/>
    <n v="333"/>
    <n v="415"/>
    <n v="415"/>
    <n v="333"/>
    <n v="0"/>
    <n v="0"/>
    <n v="1"/>
  </r>
  <r>
    <n v="390"/>
    <n v="211"/>
    <n v="262"/>
    <n v="390"/>
    <n v="262"/>
    <n v="0"/>
    <n v="1"/>
    <n v="0"/>
  </r>
  <r>
    <n v="324"/>
    <n v="559"/>
    <n v="225"/>
    <n v="559"/>
    <n v="324"/>
    <n v="1"/>
    <n v="0"/>
    <n v="0"/>
  </r>
  <r>
    <n v="284"/>
    <n v="461"/>
    <n v="422"/>
    <n v="461"/>
    <n v="422"/>
    <n v="0"/>
    <n v="0"/>
    <n v="1"/>
  </r>
  <r>
    <n v="446"/>
    <n v="384"/>
    <n v="194"/>
    <n v="446"/>
    <n v="384"/>
    <n v="1"/>
    <n v="0"/>
    <n v="0"/>
  </r>
  <r>
    <n v="274"/>
    <n v="184"/>
    <n v="377"/>
    <n v="377"/>
    <n v="274"/>
    <n v="0"/>
    <n v="1"/>
    <n v="0"/>
  </r>
  <r>
    <n v="165"/>
    <n v="416"/>
    <n v="305"/>
    <n v="416"/>
    <n v="305"/>
    <n v="0"/>
    <n v="0"/>
    <n v="1"/>
  </r>
  <r>
    <n v="328"/>
    <n v="425"/>
    <n v="213"/>
    <n v="425"/>
    <n v="328"/>
    <n v="1"/>
    <n v="0"/>
    <n v="0"/>
  </r>
  <r>
    <n v="200"/>
    <n v="404"/>
    <n v="419"/>
    <n v="419"/>
    <n v="404"/>
    <n v="0"/>
    <n v="0"/>
    <n v="1"/>
  </r>
  <r>
    <n v="401"/>
    <n v="274"/>
    <n v="225"/>
    <n v="401"/>
    <n v="274"/>
    <n v="1"/>
    <n v="0"/>
    <n v="0"/>
  </r>
  <r>
    <n v="396"/>
    <n v="278"/>
    <n v="453"/>
    <n v="453"/>
    <n v="396"/>
    <n v="0"/>
    <n v="1"/>
    <n v="0"/>
  </r>
  <r>
    <n v="188"/>
    <n v="473"/>
    <n v="264"/>
    <n v="473"/>
    <n v="264"/>
    <n v="0"/>
    <n v="0"/>
    <n v="1"/>
  </r>
  <r>
    <n v="330"/>
    <n v="458"/>
    <n v="202"/>
    <n v="458"/>
    <n v="330"/>
    <n v="1"/>
    <n v="0"/>
    <n v="0"/>
  </r>
  <r>
    <n v="232"/>
    <n v="244"/>
    <n v="397"/>
    <n v="397"/>
    <n v="244"/>
    <n v="0"/>
    <n v="0"/>
    <n v="1"/>
  </r>
  <r>
    <n v="528"/>
    <n v="102"/>
    <n v="345"/>
    <n v="528"/>
    <n v="345"/>
    <n v="0"/>
    <n v="1"/>
    <n v="0"/>
  </r>
  <r>
    <n v="344"/>
    <n v="253"/>
    <n v="216"/>
    <n v="344"/>
    <n v="253"/>
    <n v="1"/>
    <n v="0"/>
    <n v="0"/>
  </r>
  <r>
    <n v="253"/>
    <n v="261"/>
    <n v="400"/>
    <n v="400"/>
    <n v="261"/>
    <n v="0"/>
    <n v="0"/>
    <n v="1"/>
  </r>
  <r>
    <n v="469"/>
    <n v="147"/>
    <n v="343"/>
    <n v="469"/>
    <n v="343"/>
    <n v="0"/>
    <n v="1"/>
    <n v="0"/>
  </r>
  <r>
    <n v="408"/>
    <n v="444"/>
    <n v="195"/>
    <n v="444"/>
    <n v="408"/>
    <n v="1"/>
    <n v="0"/>
    <n v="0"/>
  </r>
  <r>
    <n v="214"/>
    <n v="234"/>
    <n v="395"/>
    <n v="395"/>
    <n v="234"/>
    <n v="0"/>
    <n v="0"/>
    <n v="1"/>
  </r>
  <r>
    <n v="503"/>
    <n v="290"/>
    <n v="351"/>
    <n v="503"/>
    <n v="351"/>
    <n v="0"/>
    <n v="1"/>
    <n v="0"/>
  </r>
  <r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n v="211"/>
    <n v="0"/>
    <n v="0"/>
  </r>
  <r>
    <n v="383"/>
    <n v="0"/>
    <n v="0"/>
  </r>
  <r>
    <n v="315"/>
    <n v="0"/>
    <n v="0"/>
  </r>
  <r>
    <n v="0"/>
    <n v="392"/>
    <n v="0"/>
  </r>
  <r>
    <n v="387"/>
    <n v="0"/>
    <n v="0"/>
  </r>
  <r>
    <n v="294"/>
    <n v="0"/>
    <n v="0"/>
  </r>
  <r>
    <n v="389"/>
    <n v="0"/>
    <n v="0"/>
  </r>
  <r>
    <n v="0"/>
    <n v="0"/>
    <n v="372"/>
  </r>
  <r>
    <n v="302"/>
    <n v="0"/>
    <n v="0"/>
  </r>
  <r>
    <n v="393"/>
    <n v="0"/>
    <n v="0"/>
  </r>
  <r>
    <n v="347"/>
    <n v="0"/>
    <n v="0"/>
  </r>
  <r>
    <n v="0"/>
    <n v="365"/>
    <n v="0"/>
  </r>
  <r>
    <n v="311"/>
    <n v="0"/>
    <n v="0"/>
  </r>
  <r>
    <n v="251"/>
    <n v="0"/>
    <n v="0"/>
  </r>
  <r>
    <n v="0"/>
    <n v="0"/>
    <n v="261"/>
  </r>
  <r>
    <n v="457"/>
    <n v="0"/>
    <n v="0"/>
  </r>
  <r>
    <n v="345"/>
    <n v="0"/>
    <n v="0"/>
  </r>
  <r>
    <n v="0"/>
    <n v="0"/>
    <n v="291"/>
  </r>
  <r>
    <n v="470"/>
    <n v="0"/>
    <n v="0"/>
  </r>
  <r>
    <n v="378"/>
    <n v="0"/>
    <n v="0"/>
  </r>
  <r>
    <n v="0"/>
    <n v="0"/>
    <n v="336"/>
  </r>
  <r>
    <n v="287"/>
    <n v="0"/>
    <n v="0"/>
  </r>
  <r>
    <n v="337"/>
    <n v="0"/>
    <n v="0"/>
  </r>
  <r>
    <n v="0"/>
    <n v="342"/>
    <n v="0"/>
  </r>
  <r>
    <n v="521"/>
    <n v="0"/>
    <n v="0"/>
  </r>
  <r>
    <n v="275"/>
    <n v="0"/>
    <n v="0"/>
  </r>
  <r>
    <n v="0"/>
    <n v="396"/>
    <n v="0"/>
  </r>
  <r>
    <n v="254"/>
    <n v="0"/>
    <n v="0"/>
  </r>
  <r>
    <n v="329"/>
    <n v="0"/>
    <n v="0"/>
  </r>
  <r>
    <n v="0"/>
    <n v="0"/>
    <n v="409"/>
  </r>
  <r>
    <n v="382"/>
    <n v="0"/>
    <n v="0"/>
  </r>
  <r>
    <n v="0"/>
    <n v="267"/>
    <n v="0"/>
  </r>
  <r>
    <n v="347"/>
    <n v="0"/>
    <n v="0"/>
  </r>
  <r>
    <n v="0"/>
    <n v="0"/>
    <n v="276"/>
  </r>
  <r>
    <n v="416"/>
    <n v="0"/>
    <n v="0"/>
  </r>
  <r>
    <n v="0"/>
    <n v="262"/>
    <n v="0"/>
  </r>
  <r>
    <n v="438"/>
    <n v="0"/>
    <n v="0"/>
  </r>
  <r>
    <n v="319"/>
    <n v="0"/>
    <n v="0"/>
  </r>
  <r>
    <n v="0"/>
    <n v="324"/>
    <n v="0"/>
  </r>
  <r>
    <n v="294"/>
    <n v="0"/>
    <n v="0"/>
  </r>
  <r>
    <n v="0"/>
    <n v="0"/>
    <n v="321"/>
  </r>
  <r>
    <n v="394"/>
    <n v="0"/>
    <n v="0"/>
  </r>
  <r>
    <n v="385"/>
    <n v="0"/>
    <n v="0"/>
  </r>
  <r>
    <n v="0"/>
    <n v="373"/>
    <n v="0"/>
  </r>
  <r>
    <n v="246"/>
    <n v="0"/>
    <n v="0"/>
  </r>
  <r>
    <n v="0"/>
    <n v="0"/>
    <n v="339"/>
  </r>
  <r>
    <n v="397"/>
    <n v="0"/>
    <n v="0"/>
  </r>
  <r>
    <n v="392"/>
    <n v="0"/>
    <n v="0"/>
  </r>
  <r>
    <n v="0"/>
    <n v="377"/>
    <n v="0"/>
  </r>
  <r>
    <n v="376"/>
    <n v="0"/>
    <n v="0"/>
  </r>
  <r>
    <n v="0"/>
    <n v="0"/>
    <n v="384"/>
  </r>
  <r>
    <n v="0"/>
    <n v="268"/>
    <n v="0"/>
  </r>
  <r>
    <n v="643"/>
    <n v="0"/>
    <n v="0"/>
  </r>
  <r>
    <n v="0"/>
    <n v="0"/>
    <n v="425"/>
  </r>
  <r>
    <n v="385"/>
    <n v="0"/>
    <n v="0"/>
  </r>
  <r>
    <n v="0"/>
    <n v="446"/>
    <n v="0"/>
  </r>
  <r>
    <n v="656"/>
    <n v="0"/>
    <n v="0"/>
  </r>
  <r>
    <n v="0"/>
    <n v="441"/>
    <n v="0"/>
  </r>
  <r>
    <n v="451"/>
    <n v="0"/>
    <n v="0"/>
  </r>
  <r>
    <n v="0"/>
    <n v="0"/>
    <n v="487"/>
  </r>
  <r>
    <n v="545"/>
    <n v="0"/>
    <n v="0"/>
  </r>
  <r>
    <n v="0"/>
    <n v="473"/>
    <n v="0"/>
  </r>
  <r>
    <n v="497"/>
    <n v="0"/>
    <n v="0"/>
  </r>
  <r>
    <n v="0"/>
    <n v="0"/>
    <n v="443"/>
  </r>
  <r>
    <n v="480"/>
    <n v="0"/>
    <n v="0"/>
  </r>
  <r>
    <n v="0"/>
    <n v="450"/>
    <n v="0"/>
  </r>
  <r>
    <n v="455"/>
    <n v="0"/>
    <n v="0"/>
  </r>
  <r>
    <n v="0"/>
    <n v="0"/>
    <n v="459"/>
  </r>
  <r>
    <n v="481"/>
    <n v="0"/>
    <n v="0"/>
  </r>
  <r>
    <n v="0"/>
    <n v="544"/>
    <n v="0"/>
  </r>
  <r>
    <n v="368"/>
    <n v="0"/>
    <n v="0"/>
  </r>
  <r>
    <n v="0"/>
    <n v="0"/>
    <n v="546"/>
  </r>
  <r>
    <n v="411"/>
    <n v="0"/>
    <n v="0"/>
  </r>
  <r>
    <n v="0"/>
    <n v="572"/>
    <n v="0"/>
  </r>
  <r>
    <n v="652"/>
    <n v="0"/>
    <n v="0"/>
  </r>
  <r>
    <n v="0"/>
    <n v="494"/>
    <n v="0"/>
  </r>
  <r>
    <n v="493"/>
    <n v="0"/>
    <n v="0"/>
  </r>
  <r>
    <n v="0"/>
    <n v="0"/>
    <n v="653"/>
  </r>
  <r>
    <n v="0"/>
    <n v="373"/>
    <n v="0"/>
  </r>
  <r>
    <n v="687"/>
    <n v="0"/>
    <n v="0"/>
  </r>
  <r>
    <n v="0"/>
    <n v="419"/>
    <n v="0"/>
  </r>
  <r>
    <n v="0"/>
    <n v="0"/>
    <n v="786"/>
  </r>
  <r>
    <n v="471"/>
    <n v="0"/>
    <n v="0"/>
  </r>
  <r>
    <n v="0"/>
    <n v="602"/>
    <n v="0"/>
  </r>
  <r>
    <n v="0"/>
    <n v="0"/>
    <n v="766"/>
  </r>
  <r>
    <n v="467"/>
    <n v="0"/>
    <n v="0"/>
  </r>
  <r>
    <n v="0"/>
    <n v="506"/>
    <n v="0"/>
  </r>
  <r>
    <n v="0"/>
    <n v="0"/>
    <n v="738"/>
  </r>
  <r>
    <n v="0"/>
    <n v="702"/>
    <n v="0"/>
  </r>
  <r>
    <n v="0"/>
    <n v="0"/>
    <n v="436"/>
  </r>
  <r>
    <n v="672"/>
    <n v="0"/>
    <n v="0"/>
  </r>
  <r>
    <n v="0"/>
    <n v="491"/>
    <n v="0"/>
  </r>
  <r>
    <n v="0"/>
    <n v="0"/>
    <n v="784"/>
  </r>
  <r>
    <n v="470"/>
    <n v="0"/>
    <n v="0"/>
  </r>
  <r>
    <n v="0"/>
    <n v="840"/>
    <n v="0"/>
  </r>
  <r>
    <n v="0"/>
    <n v="0"/>
    <n v="445"/>
  </r>
  <r>
    <n v="729"/>
    <n v="0"/>
    <n v="0"/>
  </r>
  <r>
    <n v="0"/>
    <n v="0"/>
    <n v="534"/>
  </r>
  <r>
    <n v="0"/>
    <n v="784"/>
    <n v="0"/>
  </r>
  <r>
    <n v="351"/>
    <n v="0"/>
    <n v="0"/>
  </r>
  <r>
    <n v="0"/>
    <n v="0"/>
    <n v="624"/>
  </r>
  <r>
    <n v="0"/>
    <n v="514"/>
    <n v="0"/>
  </r>
  <r>
    <n v="500"/>
    <n v="0"/>
    <n v="0"/>
  </r>
  <r>
    <n v="0"/>
    <n v="0"/>
    <n v="706"/>
  </r>
  <r>
    <n v="0"/>
    <n v="450"/>
    <n v="0"/>
  </r>
  <r>
    <n v="718"/>
    <n v="0"/>
    <n v="0"/>
  </r>
  <r>
    <n v="0"/>
    <n v="439"/>
    <n v="0"/>
  </r>
  <r>
    <n v="0"/>
    <n v="0"/>
    <n v="727"/>
  </r>
  <r>
    <n v="0"/>
    <n v="476"/>
    <n v="0"/>
  </r>
  <r>
    <n v="576"/>
    <n v="0"/>
    <n v="0"/>
  </r>
  <r>
    <n v="0"/>
    <n v="0"/>
    <n v="643"/>
  </r>
  <r>
    <n v="0"/>
    <n v="484"/>
    <n v="0"/>
  </r>
  <r>
    <n v="516"/>
    <n v="0"/>
    <n v="0"/>
  </r>
  <r>
    <n v="0"/>
    <n v="0"/>
    <n v="566"/>
  </r>
  <r>
    <n v="0"/>
    <n v="494"/>
    <n v="0"/>
  </r>
  <r>
    <n v="723"/>
    <n v="0"/>
    <n v="0"/>
  </r>
  <r>
    <n v="0"/>
    <n v="0"/>
    <n v="449"/>
  </r>
  <r>
    <n v="294"/>
    <n v="0"/>
    <n v="0"/>
  </r>
  <r>
    <n v="0"/>
    <n v="481"/>
    <n v="0"/>
  </r>
  <r>
    <n v="342"/>
    <n v="0"/>
    <n v="0"/>
  </r>
  <r>
    <n v="0"/>
    <n v="0"/>
    <n v="500"/>
  </r>
  <r>
    <n v="301"/>
    <n v="0"/>
    <n v="0"/>
  </r>
  <r>
    <n v="0"/>
    <n v="488"/>
    <n v="0"/>
  </r>
  <r>
    <n v="289"/>
    <n v="0"/>
    <n v="0"/>
  </r>
  <r>
    <n v="0"/>
    <n v="0"/>
    <n v="464"/>
  </r>
  <r>
    <n v="0"/>
    <n v="287"/>
    <n v="0"/>
  </r>
  <r>
    <n v="422"/>
    <n v="0"/>
    <n v="0"/>
  </r>
  <r>
    <n v="0"/>
    <n v="0"/>
    <n v="326"/>
  </r>
  <r>
    <n v="0"/>
    <n v="421"/>
    <n v="0"/>
  </r>
  <r>
    <n v="242"/>
    <n v="0"/>
    <n v="0"/>
  </r>
  <r>
    <n v="0"/>
    <n v="0"/>
    <n v="419"/>
  </r>
  <r>
    <n v="522"/>
    <n v="0"/>
    <n v="0"/>
  </r>
  <r>
    <n v="0"/>
    <n v="0"/>
    <n v="333"/>
  </r>
  <r>
    <n v="0"/>
    <n v="262"/>
    <n v="0"/>
  </r>
  <r>
    <n v="324"/>
    <n v="0"/>
    <n v="0"/>
  </r>
  <r>
    <n v="0"/>
    <n v="0"/>
    <n v="422"/>
  </r>
  <r>
    <n v="384"/>
    <n v="0"/>
    <n v="0"/>
  </r>
  <r>
    <n v="0"/>
    <n v="274"/>
    <n v="0"/>
  </r>
  <r>
    <n v="0"/>
    <n v="0"/>
    <n v="305"/>
  </r>
  <r>
    <n v="328"/>
    <n v="0"/>
    <n v="0"/>
  </r>
  <r>
    <n v="0"/>
    <n v="0"/>
    <n v="404"/>
  </r>
  <r>
    <n v="274"/>
    <n v="0"/>
    <n v="0"/>
  </r>
  <r>
    <n v="0"/>
    <n v="396"/>
    <n v="0"/>
  </r>
  <r>
    <n v="0"/>
    <n v="0"/>
    <n v="264"/>
  </r>
  <r>
    <n v="330"/>
    <n v="0"/>
    <n v="0"/>
  </r>
  <r>
    <n v="0"/>
    <n v="0"/>
    <n v="244"/>
  </r>
  <r>
    <n v="0"/>
    <n v="345"/>
    <n v="0"/>
  </r>
  <r>
    <n v="253"/>
    <n v="0"/>
    <n v="0"/>
  </r>
  <r>
    <n v="0"/>
    <n v="0"/>
    <n v="261"/>
  </r>
  <r>
    <n v="0"/>
    <n v="343"/>
    <n v="0"/>
  </r>
  <r>
    <n v="408"/>
    <n v="0"/>
    <n v="0"/>
  </r>
  <r>
    <n v="0"/>
    <n v="0"/>
    <n v="234"/>
  </r>
  <r>
    <n v="0"/>
    <n v="351"/>
    <n v="0"/>
  </r>
  <r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E63FE8-4B29-48F5-9341-79E2EA0E1FD9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9" firstHeaderRow="0" firstDataRow="1" firstDataCol="1"/>
  <pivotFields count="6">
    <pivotField axis="axisRow"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dataField="1" showAll="0"/>
    <pivotField dataField="1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0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dostawa_malin" fld="1" baseField="0" baseItem="0"/>
    <dataField name="Suma z dostawa_truskawek" fld="2" baseField="0" baseItem="0"/>
    <dataField name="Suma z dostawa_porzecze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B0A3D-FB4D-461D-8D81-ACC54FC39AC0}" name="Tabela przestawna6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4" firstHeaderRow="0" firstDataRow="1" firstDataCol="0"/>
  <pivotFields count="8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a z tru-por" fld="7" baseField="0" baseItem="0"/>
    <dataField name="Suma z mal-por" fld="6" baseField="0" baseItem="0"/>
    <dataField name="Suma z mal-tru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2F87A-37ED-4B06-A482-18E210315DEA}" name="Tabela przestawna8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4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a z mt" fld="0" baseField="0" baseItem="0"/>
    <dataField name="Suma z mp" fld="1" baseField="0" baseItem="0"/>
    <dataField name="Suma z tp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FFE969-CB6E-412B-85D1-D6FC2A3FD045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573634-4988-4D0F-8A5D-81E67BA8A6A2}" name="owoce" displayName="owoce" ref="A1:E154" tableType="queryTable" totalsRowShown="0">
  <autoFilter ref="A1:E154" xr:uid="{A4573634-4988-4D0F-8A5D-81E67BA8A6A2}"/>
  <tableColumns count="5">
    <tableColumn id="1" xr3:uid="{EA89A3B0-AB92-442B-887C-7D80DF00DD9F}" uniqueName="1" name="data" queryTableFieldId="1" dataDxfId="1"/>
    <tableColumn id="2" xr3:uid="{B8BEED4B-AC94-44BA-9CE9-8E49557A6149}" uniqueName="2" name="dostawa_malin" queryTableFieldId="2"/>
    <tableColumn id="3" xr3:uid="{9745293E-F2C2-466C-8E58-2658EFFEB874}" uniqueName="3" name="dostawa_truskawek" queryTableFieldId="3"/>
    <tableColumn id="4" xr3:uid="{A8628C28-E970-4E70-8FCC-E52ECF7B72EC}" uniqueName="4" name="dostawa_porzeczek" queryTableFieldId="4"/>
    <tableColumn id="5" xr3:uid="{76C54B36-3C2F-41CA-A1D2-FCF2716C0A44}" uniqueName="5" name="Kolumna1" queryTableFieldId="5" dataDxfId="0">
      <calculatedColumnFormula>IF(AND(owoce[[#This Row],[dostawa_porzeczek]]&gt;owoce[[#This Row],[dostawa_malin]],owoce[[#This Row],[dostawa_porzeczek]]&gt;owoce[[#This Row],[dostawa_truskawek]]),1,0)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F800-57A3-4FE5-8267-FE97E7F96AEE}">
  <dimension ref="A3:D16"/>
  <sheetViews>
    <sheetView tabSelected="1" workbookViewId="0">
      <selection activeCell="F25" sqref="F25"/>
    </sheetView>
  </sheetViews>
  <sheetFormatPr defaultRowHeight="15" x14ac:dyDescent="0.25"/>
  <cols>
    <col min="1" max="1" width="17.7109375" bestFit="1" customWidth="1"/>
    <col min="2" max="2" width="21.42578125" bestFit="1" customWidth="1"/>
    <col min="3" max="3" width="25.7109375" bestFit="1" customWidth="1"/>
    <col min="4" max="4" width="25.28515625" bestFit="1" customWidth="1"/>
  </cols>
  <sheetData>
    <row r="3" spans="1:4" x14ac:dyDescent="0.25">
      <c r="A3" s="2" t="s">
        <v>4</v>
      </c>
      <c r="B3" t="s">
        <v>11</v>
      </c>
      <c r="C3" t="s">
        <v>12</v>
      </c>
      <c r="D3" t="s">
        <v>13</v>
      </c>
    </row>
    <row r="4" spans="1:4" x14ac:dyDescent="0.25">
      <c r="A4" s="3" t="s">
        <v>6</v>
      </c>
      <c r="B4" s="4">
        <v>9238</v>
      </c>
      <c r="C4" s="4">
        <v>9287</v>
      </c>
      <c r="D4" s="4">
        <v>3309</v>
      </c>
    </row>
    <row r="5" spans="1:4" x14ac:dyDescent="0.25">
      <c r="A5" s="3" t="s">
        <v>7</v>
      </c>
      <c r="B5" s="4">
        <v>9485</v>
      </c>
      <c r="C5" s="4">
        <v>8916</v>
      </c>
      <c r="D5" s="4">
        <v>5081</v>
      </c>
    </row>
    <row r="6" spans="1:4" x14ac:dyDescent="0.25">
      <c r="A6" s="3" t="s">
        <v>8</v>
      </c>
      <c r="B6" s="4">
        <v>11592</v>
      </c>
      <c r="C6" s="4">
        <v>11339</v>
      </c>
      <c r="D6" s="4">
        <v>10567</v>
      </c>
    </row>
    <row r="7" spans="1:4" x14ac:dyDescent="0.25">
      <c r="A7" s="3" t="s">
        <v>9</v>
      </c>
      <c r="B7" s="4">
        <v>11045</v>
      </c>
      <c r="C7" s="4">
        <v>11386</v>
      </c>
      <c r="D7" s="4">
        <v>11078</v>
      </c>
    </row>
    <row r="8" spans="1:4" x14ac:dyDescent="0.25">
      <c r="A8" s="3" t="s">
        <v>10</v>
      </c>
      <c r="B8" s="4">
        <v>6532</v>
      </c>
      <c r="C8" s="4">
        <v>7476</v>
      </c>
      <c r="D8" s="4">
        <v>6355</v>
      </c>
    </row>
    <row r="9" spans="1:4" x14ac:dyDescent="0.25">
      <c r="A9" s="3" t="s">
        <v>5</v>
      </c>
      <c r="B9" s="4">
        <v>47892</v>
      </c>
      <c r="C9" s="4">
        <v>48404</v>
      </c>
      <c r="D9" s="4">
        <v>36390</v>
      </c>
    </row>
    <row r="11" spans="1:4" x14ac:dyDescent="0.25">
      <c r="A11" s="5" t="s">
        <v>14</v>
      </c>
      <c r="B11" s="5" t="s">
        <v>11</v>
      </c>
      <c r="C11" s="5" t="s">
        <v>12</v>
      </c>
      <c r="D11" s="5" t="s">
        <v>13</v>
      </c>
    </row>
    <row r="12" spans="1:4" x14ac:dyDescent="0.25">
      <c r="A12" s="6" t="s">
        <v>6</v>
      </c>
      <c r="B12" s="7">
        <v>9238</v>
      </c>
      <c r="C12" s="7">
        <v>9287</v>
      </c>
      <c r="D12" s="7">
        <v>3309</v>
      </c>
    </row>
    <row r="13" spans="1:4" x14ac:dyDescent="0.25">
      <c r="A13" s="6" t="s">
        <v>7</v>
      </c>
      <c r="B13" s="7">
        <v>9485</v>
      </c>
      <c r="C13" s="7">
        <v>8916</v>
      </c>
      <c r="D13" s="7">
        <v>5081</v>
      </c>
    </row>
    <row r="14" spans="1:4" x14ac:dyDescent="0.25">
      <c r="A14" s="6" t="s">
        <v>8</v>
      </c>
      <c r="B14" s="7">
        <v>11592</v>
      </c>
      <c r="C14" s="7">
        <v>11339</v>
      </c>
      <c r="D14" s="7">
        <v>10567</v>
      </c>
    </row>
    <row r="15" spans="1:4" x14ac:dyDescent="0.25">
      <c r="A15" s="6" t="s">
        <v>9</v>
      </c>
      <c r="B15" s="7">
        <v>11045</v>
      </c>
      <c r="C15" s="7">
        <v>11386</v>
      </c>
      <c r="D15" s="7">
        <v>11078</v>
      </c>
    </row>
    <row r="16" spans="1:4" x14ac:dyDescent="0.25">
      <c r="A16" s="6" t="s">
        <v>10</v>
      </c>
      <c r="B16" s="7">
        <v>6532</v>
      </c>
      <c r="C16" s="7">
        <v>7476</v>
      </c>
      <c r="D16" s="7">
        <v>6355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2D7A-ECA6-4FAA-A7F0-AD727877AF2D}">
  <dimension ref="A1:K154"/>
  <sheetViews>
    <sheetView workbookViewId="0">
      <selection activeCell="E2" sqref="E2"/>
    </sheetView>
  </sheetViews>
  <sheetFormatPr defaultRowHeight="15" x14ac:dyDescent="0.25"/>
  <cols>
    <col min="1" max="1" width="10.140625" bestFit="1" customWidth="1"/>
    <col min="2" max="2" width="16.85546875" bestFit="1" customWidth="1"/>
    <col min="3" max="3" width="21.140625" bestFit="1" customWidth="1"/>
    <col min="4" max="4" width="20.85546875" bestFit="1" customWidth="1"/>
    <col min="5" max="5" width="9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K1">
        <v>0</v>
      </c>
    </row>
    <row r="2" spans="1:11" x14ac:dyDescent="0.25">
      <c r="A2" s="1">
        <v>43952</v>
      </c>
      <c r="B2">
        <v>211</v>
      </c>
      <c r="C2">
        <v>281</v>
      </c>
      <c r="D2">
        <v>88</v>
      </c>
      <c r="E2">
        <f>IF(AND(owoce[[#This Row],[dostawa_porzeczek]]&gt;owoce[[#This Row],[dostawa_malin]],owoce[[#This Row],[dostawa_porzeczek]]&gt;owoce[[#This Row],[dostawa_truskawek]]),1,0)</f>
        <v>0</v>
      </c>
      <c r="F2">
        <f>SUM(E:E)</f>
        <v>19</v>
      </c>
    </row>
    <row r="3" spans="1:11" x14ac:dyDescent="0.25">
      <c r="A3" s="1">
        <v>43953</v>
      </c>
      <c r="B3">
        <v>393</v>
      </c>
      <c r="C3">
        <v>313</v>
      </c>
      <c r="D3">
        <v>83</v>
      </c>
      <c r="E3">
        <f>IF(AND(owoce[[#This Row],[dostawa_porzeczek]]&gt;owoce[[#This Row],[dostawa_malin]],owoce[[#This Row],[dostawa_porzeczek]]&gt;owoce[[#This Row],[dostawa_truskawek]]),1,0)</f>
        <v>0</v>
      </c>
    </row>
    <row r="4" spans="1:11" x14ac:dyDescent="0.25">
      <c r="A4" s="1">
        <v>43954</v>
      </c>
      <c r="B4">
        <v>389</v>
      </c>
      <c r="C4">
        <v>315</v>
      </c>
      <c r="D4">
        <v>104</v>
      </c>
      <c r="E4">
        <f>IF(AND(owoce[[#This Row],[dostawa_porzeczek]]&gt;owoce[[#This Row],[dostawa_malin]],owoce[[#This Row],[dostawa_porzeczek]]&gt;owoce[[#This Row],[dostawa_truskawek]]),1,0)</f>
        <v>0</v>
      </c>
    </row>
    <row r="5" spans="1:11" x14ac:dyDescent="0.25">
      <c r="A5" s="1">
        <v>43955</v>
      </c>
      <c r="B5">
        <v>308</v>
      </c>
      <c r="C5">
        <v>221</v>
      </c>
      <c r="D5">
        <v>119</v>
      </c>
      <c r="E5">
        <f>IF(AND(owoce[[#This Row],[dostawa_porzeczek]]&gt;owoce[[#This Row],[dostawa_malin]],owoce[[#This Row],[dostawa_porzeczek]]&gt;owoce[[#This Row],[dostawa_truskawek]]),1,0)</f>
        <v>0</v>
      </c>
    </row>
    <row r="6" spans="1:11" x14ac:dyDescent="0.25">
      <c r="A6" s="1">
        <v>43956</v>
      </c>
      <c r="B6">
        <v>387</v>
      </c>
      <c r="C6">
        <v>275</v>
      </c>
      <c r="D6">
        <v>72</v>
      </c>
      <c r="E6">
        <f>IF(AND(owoce[[#This Row],[dostawa_porzeczek]]&gt;owoce[[#This Row],[dostawa_malin]],owoce[[#This Row],[dostawa_porzeczek]]&gt;owoce[[#This Row],[dostawa_truskawek]]),1,0)</f>
        <v>0</v>
      </c>
    </row>
    <row r="7" spans="1:11" x14ac:dyDescent="0.25">
      <c r="A7" s="1">
        <v>43957</v>
      </c>
      <c r="B7">
        <v>294</v>
      </c>
      <c r="C7">
        <v>366</v>
      </c>
      <c r="D7">
        <v>99</v>
      </c>
      <c r="E7">
        <f>IF(AND(owoce[[#This Row],[dostawa_porzeczek]]&gt;owoce[[#This Row],[dostawa_malin]],owoce[[#This Row],[dostawa_porzeczek]]&gt;owoce[[#This Row],[dostawa_truskawek]]),1,0)</f>
        <v>0</v>
      </c>
    </row>
    <row r="8" spans="1:11" x14ac:dyDescent="0.25">
      <c r="A8" s="1">
        <v>43958</v>
      </c>
      <c r="B8">
        <v>389</v>
      </c>
      <c r="C8">
        <v>288</v>
      </c>
      <c r="D8">
        <v>87</v>
      </c>
      <c r="E8">
        <f>IF(AND(owoce[[#This Row],[dostawa_porzeczek]]&gt;owoce[[#This Row],[dostawa_malin]],owoce[[#This Row],[dostawa_porzeczek]]&gt;owoce[[#This Row],[dostawa_truskawek]]),1,0)</f>
        <v>0</v>
      </c>
    </row>
    <row r="9" spans="1:11" x14ac:dyDescent="0.25">
      <c r="A9" s="1">
        <v>43959</v>
      </c>
      <c r="B9">
        <v>259</v>
      </c>
      <c r="C9">
        <v>361</v>
      </c>
      <c r="D9">
        <v>112</v>
      </c>
      <c r="E9">
        <f>IF(AND(owoce[[#This Row],[dostawa_porzeczek]]&gt;owoce[[#This Row],[dostawa_malin]],owoce[[#This Row],[dostawa_porzeczek]]&gt;owoce[[#This Row],[dostawa_truskawek]]),1,0)</f>
        <v>0</v>
      </c>
    </row>
    <row r="10" spans="1:11" x14ac:dyDescent="0.25">
      <c r="A10" s="1">
        <v>43960</v>
      </c>
      <c r="B10">
        <v>369</v>
      </c>
      <c r="C10">
        <v>233</v>
      </c>
      <c r="D10">
        <v>110</v>
      </c>
      <c r="E10">
        <f>IF(AND(owoce[[#This Row],[dostawa_porzeczek]]&gt;owoce[[#This Row],[dostawa_malin]],owoce[[#This Row],[dostawa_porzeczek]]&gt;owoce[[#This Row],[dostawa_truskawek]]),1,0)</f>
        <v>0</v>
      </c>
    </row>
    <row r="11" spans="1:11" x14ac:dyDescent="0.25">
      <c r="A11" s="1">
        <v>43961</v>
      </c>
      <c r="B11">
        <v>263</v>
      </c>
      <c r="C11">
        <v>393</v>
      </c>
      <c r="D11">
        <v>75</v>
      </c>
      <c r="E11">
        <f>IF(AND(owoce[[#This Row],[dostawa_porzeczek]]&gt;owoce[[#This Row],[dostawa_malin]],owoce[[#This Row],[dostawa_porzeczek]]&gt;owoce[[#This Row],[dostawa_truskawek]]),1,0)</f>
        <v>0</v>
      </c>
    </row>
    <row r="12" spans="1:11" x14ac:dyDescent="0.25">
      <c r="A12" s="1">
        <v>43962</v>
      </c>
      <c r="B12">
        <v>239</v>
      </c>
      <c r="C12">
        <v>347</v>
      </c>
      <c r="D12">
        <v>94</v>
      </c>
      <c r="E12">
        <f>IF(AND(owoce[[#This Row],[dostawa_porzeczek]]&gt;owoce[[#This Row],[dostawa_malin]],owoce[[#This Row],[dostawa_porzeczek]]&gt;owoce[[#This Row],[dostawa_truskawek]]),1,0)</f>
        <v>0</v>
      </c>
    </row>
    <row r="13" spans="1:11" x14ac:dyDescent="0.25">
      <c r="A13" s="1">
        <v>43963</v>
      </c>
      <c r="B13">
        <v>282</v>
      </c>
      <c r="C13">
        <v>338</v>
      </c>
      <c r="D13">
        <v>86</v>
      </c>
      <c r="E13">
        <f>IF(AND(owoce[[#This Row],[dostawa_porzeczek]]&gt;owoce[[#This Row],[dostawa_malin]],owoce[[#This Row],[dostawa_porzeczek]]&gt;owoce[[#This Row],[dostawa_truskawek]]),1,0)</f>
        <v>0</v>
      </c>
    </row>
    <row r="14" spans="1:11" x14ac:dyDescent="0.25">
      <c r="A14" s="1">
        <v>43964</v>
      </c>
      <c r="B14">
        <v>306</v>
      </c>
      <c r="C14">
        <v>273</v>
      </c>
      <c r="D14">
        <v>75</v>
      </c>
      <c r="E14">
        <f>IF(AND(owoce[[#This Row],[dostawa_porzeczek]]&gt;owoce[[#This Row],[dostawa_malin]],owoce[[#This Row],[dostawa_porzeczek]]&gt;owoce[[#This Row],[dostawa_truskawek]]),1,0)</f>
        <v>0</v>
      </c>
    </row>
    <row r="15" spans="1:11" x14ac:dyDescent="0.25">
      <c r="A15" s="1">
        <v>43965</v>
      </c>
      <c r="B15">
        <v>251</v>
      </c>
      <c r="C15">
        <v>325</v>
      </c>
      <c r="D15">
        <v>89</v>
      </c>
      <c r="E15">
        <f>IF(AND(owoce[[#This Row],[dostawa_porzeczek]]&gt;owoce[[#This Row],[dostawa_malin]],owoce[[#This Row],[dostawa_porzeczek]]&gt;owoce[[#This Row],[dostawa_truskawek]]),1,0)</f>
        <v>0</v>
      </c>
    </row>
    <row r="16" spans="1:11" x14ac:dyDescent="0.25">
      <c r="A16" s="1">
        <v>43966</v>
      </c>
      <c r="B16">
        <v>224</v>
      </c>
      <c r="C16">
        <v>352</v>
      </c>
      <c r="D16">
        <v>97</v>
      </c>
      <c r="E16">
        <f>IF(AND(owoce[[#This Row],[dostawa_porzeczek]]&gt;owoce[[#This Row],[dostawa_malin]],owoce[[#This Row],[dostawa_porzeczek]]&gt;owoce[[#This Row],[dostawa_truskawek]]),1,0)</f>
        <v>0</v>
      </c>
    </row>
    <row r="17" spans="1:5" x14ac:dyDescent="0.25">
      <c r="A17" s="1">
        <v>43967</v>
      </c>
      <c r="B17">
        <v>233</v>
      </c>
      <c r="C17">
        <v>270</v>
      </c>
      <c r="D17">
        <v>94</v>
      </c>
      <c r="E17">
        <f>IF(AND(owoce[[#This Row],[dostawa_porzeczek]]&gt;owoce[[#This Row],[dostawa_malin]],owoce[[#This Row],[dostawa_porzeczek]]&gt;owoce[[#This Row],[dostawa_truskawek]]),1,0)</f>
        <v>0</v>
      </c>
    </row>
    <row r="18" spans="1:5" x14ac:dyDescent="0.25">
      <c r="A18" s="1">
        <v>43968</v>
      </c>
      <c r="B18">
        <v>345</v>
      </c>
      <c r="C18">
        <v>275</v>
      </c>
      <c r="D18">
        <v>90</v>
      </c>
      <c r="E18">
        <f>IF(AND(owoce[[#This Row],[dostawa_porzeczek]]&gt;owoce[[#This Row],[dostawa_malin]],owoce[[#This Row],[dostawa_porzeczek]]&gt;owoce[[#This Row],[dostawa_truskawek]]),1,0)</f>
        <v>0</v>
      </c>
    </row>
    <row r="19" spans="1:5" x14ac:dyDescent="0.25">
      <c r="A19" s="1">
        <v>43969</v>
      </c>
      <c r="B19">
        <v>232</v>
      </c>
      <c r="C19">
        <v>228</v>
      </c>
      <c r="D19">
        <v>107</v>
      </c>
      <c r="E19">
        <f>IF(AND(owoce[[#This Row],[dostawa_porzeczek]]&gt;owoce[[#This Row],[dostawa_malin]],owoce[[#This Row],[dostawa_porzeczek]]&gt;owoce[[#This Row],[dostawa_truskawek]]),1,0)</f>
        <v>0</v>
      </c>
    </row>
    <row r="20" spans="1:5" x14ac:dyDescent="0.25">
      <c r="A20" s="1">
        <v>43970</v>
      </c>
      <c r="B20">
        <v>238</v>
      </c>
      <c r="C20">
        <v>394</v>
      </c>
      <c r="D20">
        <v>105</v>
      </c>
      <c r="E20">
        <f>IF(AND(owoce[[#This Row],[dostawa_porzeczek]]&gt;owoce[[#This Row],[dostawa_malin]],owoce[[#This Row],[dostawa_porzeczek]]&gt;owoce[[#This Row],[dostawa_truskawek]]),1,0)</f>
        <v>0</v>
      </c>
    </row>
    <row r="21" spans="1:5" x14ac:dyDescent="0.25">
      <c r="A21" s="1">
        <v>43971</v>
      </c>
      <c r="B21">
        <v>378</v>
      </c>
      <c r="C21">
        <v>311</v>
      </c>
      <c r="D21">
        <v>110</v>
      </c>
      <c r="E21">
        <f>IF(AND(owoce[[#This Row],[dostawa_porzeczek]]&gt;owoce[[#This Row],[dostawa_malin]],owoce[[#This Row],[dostawa_porzeczek]]&gt;owoce[[#This Row],[dostawa_truskawek]]),1,0)</f>
        <v>0</v>
      </c>
    </row>
    <row r="22" spans="1:5" x14ac:dyDescent="0.25">
      <c r="A22" s="1">
        <v>43972</v>
      </c>
      <c r="B22">
        <v>281</v>
      </c>
      <c r="C22">
        <v>354</v>
      </c>
      <c r="D22">
        <v>121</v>
      </c>
      <c r="E22">
        <f>IF(AND(owoce[[#This Row],[dostawa_porzeczek]]&gt;owoce[[#This Row],[dostawa_malin]],owoce[[#This Row],[dostawa_porzeczek]]&gt;owoce[[#This Row],[dostawa_truskawek]]),1,0)</f>
        <v>0</v>
      </c>
    </row>
    <row r="23" spans="1:5" x14ac:dyDescent="0.25">
      <c r="A23" s="1">
        <v>43973</v>
      </c>
      <c r="B23">
        <v>390</v>
      </c>
      <c r="C23">
        <v>267</v>
      </c>
      <c r="D23">
        <v>124</v>
      </c>
      <c r="E23">
        <f>IF(AND(owoce[[#This Row],[dostawa_porzeczek]]&gt;owoce[[#This Row],[dostawa_malin]],owoce[[#This Row],[dostawa_porzeczek]]&gt;owoce[[#This Row],[dostawa_truskawek]]),1,0)</f>
        <v>0</v>
      </c>
    </row>
    <row r="24" spans="1:5" x14ac:dyDescent="0.25">
      <c r="A24" s="1">
        <v>43974</v>
      </c>
      <c r="B24">
        <v>308</v>
      </c>
      <c r="C24">
        <v>337</v>
      </c>
      <c r="D24">
        <v>105</v>
      </c>
      <c r="E24">
        <f>IF(AND(owoce[[#This Row],[dostawa_porzeczek]]&gt;owoce[[#This Row],[dostawa_malin]],owoce[[#This Row],[dostawa_porzeczek]]&gt;owoce[[#This Row],[dostawa_truskawek]]),1,0)</f>
        <v>0</v>
      </c>
    </row>
    <row r="25" spans="1:5" x14ac:dyDescent="0.25">
      <c r="A25" s="1">
        <v>43975</v>
      </c>
      <c r="B25">
        <v>391</v>
      </c>
      <c r="C25">
        <v>238</v>
      </c>
      <c r="D25">
        <v>113</v>
      </c>
      <c r="E25">
        <f>IF(AND(owoce[[#This Row],[dostawa_porzeczek]]&gt;owoce[[#This Row],[dostawa_malin]],owoce[[#This Row],[dostawa_porzeczek]]&gt;owoce[[#This Row],[dostawa_truskawek]]),1,0)</f>
        <v>0</v>
      </c>
    </row>
    <row r="26" spans="1:5" x14ac:dyDescent="0.25">
      <c r="A26" s="1">
        <v>43976</v>
      </c>
      <c r="B26">
        <v>241</v>
      </c>
      <c r="C26">
        <v>283</v>
      </c>
      <c r="D26">
        <v>140</v>
      </c>
      <c r="E26">
        <f>IF(AND(owoce[[#This Row],[dostawa_porzeczek]]&gt;owoce[[#This Row],[dostawa_malin]],owoce[[#This Row],[dostawa_porzeczek]]&gt;owoce[[#This Row],[dostawa_truskawek]]),1,0)</f>
        <v>0</v>
      </c>
    </row>
    <row r="27" spans="1:5" x14ac:dyDescent="0.25">
      <c r="A27" s="1">
        <v>43977</v>
      </c>
      <c r="B27">
        <v>249</v>
      </c>
      <c r="C27">
        <v>275</v>
      </c>
      <c r="D27">
        <v>118</v>
      </c>
      <c r="E27">
        <f>IF(AND(owoce[[#This Row],[dostawa_porzeczek]]&gt;owoce[[#This Row],[dostawa_malin]],owoce[[#This Row],[dostawa_porzeczek]]&gt;owoce[[#This Row],[dostawa_truskawek]]),1,0)</f>
        <v>0</v>
      </c>
    </row>
    <row r="28" spans="1:5" x14ac:dyDescent="0.25">
      <c r="A28" s="1">
        <v>43978</v>
      </c>
      <c r="B28">
        <v>298</v>
      </c>
      <c r="C28">
        <v>263</v>
      </c>
      <c r="D28">
        <v>145</v>
      </c>
      <c r="E28">
        <f>IF(AND(owoce[[#This Row],[dostawa_porzeczek]]&gt;owoce[[#This Row],[dostawa_malin]],owoce[[#This Row],[dostawa_porzeczek]]&gt;owoce[[#This Row],[dostawa_truskawek]]),1,0)</f>
        <v>0</v>
      </c>
    </row>
    <row r="29" spans="1:5" x14ac:dyDescent="0.25">
      <c r="A29" s="1">
        <v>43979</v>
      </c>
      <c r="B29">
        <v>254</v>
      </c>
      <c r="C29">
        <v>241</v>
      </c>
      <c r="D29">
        <v>149</v>
      </c>
      <c r="E29">
        <f>IF(AND(owoce[[#This Row],[dostawa_porzeczek]]&gt;owoce[[#This Row],[dostawa_malin]],owoce[[#This Row],[dostawa_porzeczek]]&gt;owoce[[#This Row],[dostawa_truskawek]]),1,0)</f>
        <v>0</v>
      </c>
    </row>
    <row r="30" spans="1:5" x14ac:dyDescent="0.25">
      <c r="A30" s="1">
        <v>43980</v>
      </c>
      <c r="B30">
        <v>329</v>
      </c>
      <c r="C30">
        <v>323</v>
      </c>
      <c r="D30">
        <v>134</v>
      </c>
      <c r="E30">
        <f>IF(AND(owoce[[#This Row],[dostawa_porzeczek]]&gt;owoce[[#This Row],[dostawa_malin]],owoce[[#This Row],[dostawa_porzeczek]]&gt;owoce[[#This Row],[dostawa_truskawek]]),1,0)</f>
        <v>0</v>
      </c>
    </row>
    <row r="31" spans="1:5" x14ac:dyDescent="0.25">
      <c r="A31" s="1">
        <v>43981</v>
      </c>
      <c r="B31">
        <v>213</v>
      </c>
      <c r="C31">
        <v>221</v>
      </c>
      <c r="D31">
        <v>119</v>
      </c>
      <c r="E31">
        <f>IF(AND(owoce[[#This Row],[dostawa_porzeczek]]&gt;owoce[[#This Row],[dostawa_malin]],owoce[[#This Row],[dostawa_porzeczek]]&gt;owoce[[#This Row],[dostawa_truskawek]]),1,0)</f>
        <v>0</v>
      </c>
    </row>
    <row r="32" spans="1:5" x14ac:dyDescent="0.25">
      <c r="A32" s="1">
        <v>43982</v>
      </c>
      <c r="B32">
        <v>294</v>
      </c>
      <c r="C32">
        <v>326</v>
      </c>
      <c r="D32">
        <v>145</v>
      </c>
      <c r="E32">
        <f>IF(AND(owoce[[#This Row],[dostawa_porzeczek]]&gt;owoce[[#This Row],[dostawa_malin]],owoce[[#This Row],[dostawa_porzeczek]]&gt;owoce[[#This Row],[dostawa_truskawek]]),1,0)</f>
        <v>0</v>
      </c>
    </row>
    <row r="33" spans="1:5" x14ac:dyDescent="0.25">
      <c r="A33" s="1">
        <v>43983</v>
      </c>
      <c r="B33">
        <v>225</v>
      </c>
      <c r="C33">
        <v>206</v>
      </c>
      <c r="D33">
        <v>122</v>
      </c>
      <c r="E33">
        <f>IF(AND(owoce[[#This Row],[dostawa_porzeczek]]&gt;owoce[[#This Row],[dostawa_malin]],owoce[[#This Row],[dostawa_porzeczek]]&gt;owoce[[#This Row],[dostawa_truskawek]]),1,0)</f>
        <v>0</v>
      </c>
    </row>
    <row r="34" spans="1:5" x14ac:dyDescent="0.25">
      <c r="A34" s="1">
        <v>43984</v>
      </c>
      <c r="B34">
        <v>264</v>
      </c>
      <c r="C34">
        <v>355</v>
      </c>
      <c r="D34">
        <v>134</v>
      </c>
      <c r="E34">
        <f>IF(AND(owoce[[#This Row],[dostawa_porzeczek]]&gt;owoce[[#This Row],[dostawa_malin]],owoce[[#This Row],[dostawa_porzeczek]]&gt;owoce[[#This Row],[dostawa_truskawek]]),1,0)</f>
        <v>0</v>
      </c>
    </row>
    <row r="35" spans="1:5" x14ac:dyDescent="0.25">
      <c r="A35" s="1">
        <v>43985</v>
      </c>
      <c r="B35">
        <v>253</v>
      </c>
      <c r="C35">
        <v>271</v>
      </c>
      <c r="D35">
        <v>142</v>
      </c>
      <c r="E35">
        <f>IF(AND(owoce[[#This Row],[dostawa_porzeczek]]&gt;owoce[[#This Row],[dostawa_malin]],owoce[[#This Row],[dostawa_porzeczek]]&gt;owoce[[#This Row],[dostawa_truskawek]]),1,0)</f>
        <v>0</v>
      </c>
    </row>
    <row r="36" spans="1:5" x14ac:dyDescent="0.25">
      <c r="A36" s="1">
        <v>43986</v>
      </c>
      <c r="B36">
        <v>352</v>
      </c>
      <c r="C36">
        <v>207</v>
      </c>
      <c r="D36">
        <v>125</v>
      </c>
      <c r="E36">
        <f>IF(AND(owoce[[#This Row],[dostawa_porzeczek]]&gt;owoce[[#This Row],[dostawa_malin]],owoce[[#This Row],[dostawa_porzeczek]]&gt;owoce[[#This Row],[dostawa_truskawek]]),1,0)</f>
        <v>0</v>
      </c>
    </row>
    <row r="37" spans="1:5" x14ac:dyDescent="0.25">
      <c r="A37" s="1">
        <v>43987</v>
      </c>
      <c r="B37">
        <v>269</v>
      </c>
      <c r="C37">
        <v>248</v>
      </c>
      <c r="D37">
        <v>137</v>
      </c>
      <c r="E37">
        <f>IF(AND(owoce[[#This Row],[dostawa_porzeczek]]&gt;owoce[[#This Row],[dostawa_malin]],owoce[[#This Row],[dostawa_porzeczek]]&gt;owoce[[#This Row],[dostawa_truskawek]]),1,0)</f>
        <v>0</v>
      </c>
    </row>
    <row r="38" spans="1:5" x14ac:dyDescent="0.25">
      <c r="A38" s="1">
        <v>43988</v>
      </c>
      <c r="B38">
        <v>242</v>
      </c>
      <c r="C38">
        <v>247</v>
      </c>
      <c r="D38">
        <v>125</v>
      </c>
      <c r="E38">
        <f>IF(AND(owoce[[#This Row],[dostawa_porzeczek]]&gt;owoce[[#This Row],[dostawa_malin]],owoce[[#This Row],[dostawa_porzeczek]]&gt;owoce[[#This Row],[dostawa_truskawek]]),1,0)</f>
        <v>0</v>
      </c>
    </row>
    <row r="39" spans="1:5" x14ac:dyDescent="0.25">
      <c r="A39" s="1">
        <v>43989</v>
      </c>
      <c r="B39">
        <v>327</v>
      </c>
      <c r="C39">
        <v>262</v>
      </c>
      <c r="D39">
        <v>103</v>
      </c>
      <c r="E39">
        <f>IF(AND(owoce[[#This Row],[dostawa_porzeczek]]&gt;owoce[[#This Row],[dostawa_malin]],owoce[[#This Row],[dostawa_porzeczek]]&gt;owoce[[#This Row],[dostawa_truskawek]]),1,0)</f>
        <v>0</v>
      </c>
    </row>
    <row r="40" spans="1:5" x14ac:dyDescent="0.25">
      <c r="A40" s="1">
        <v>43990</v>
      </c>
      <c r="B40">
        <v>316</v>
      </c>
      <c r="C40">
        <v>253</v>
      </c>
      <c r="D40">
        <v>134</v>
      </c>
      <c r="E40">
        <f>IF(AND(owoce[[#This Row],[dostawa_porzeczek]]&gt;owoce[[#This Row],[dostawa_malin]],owoce[[#This Row],[dostawa_porzeczek]]&gt;owoce[[#This Row],[dostawa_truskawek]]),1,0)</f>
        <v>0</v>
      </c>
    </row>
    <row r="41" spans="1:5" x14ac:dyDescent="0.25">
      <c r="A41" s="1">
        <v>43991</v>
      </c>
      <c r="B41">
        <v>294</v>
      </c>
      <c r="C41">
        <v>249</v>
      </c>
      <c r="D41">
        <v>137</v>
      </c>
      <c r="E41">
        <f>IF(AND(owoce[[#This Row],[dostawa_porzeczek]]&gt;owoce[[#This Row],[dostawa_malin]],owoce[[#This Row],[dostawa_porzeczek]]&gt;owoce[[#This Row],[dostawa_truskawek]]),1,0)</f>
        <v>0</v>
      </c>
    </row>
    <row r="42" spans="1:5" x14ac:dyDescent="0.25">
      <c r="A42" s="1">
        <v>43992</v>
      </c>
      <c r="B42">
        <v>270</v>
      </c>
      <c r="C42">
        <v>206</v>
      </c>
      <c r="D42">
        <v>146</v>
      </c>
      <c r="E42">
        <f>IF(AND(owoce[[#This Row],[dostawa_porzeczek]]&gt;owoce[[#This Row],[dostawa_malin]],owoce[[#This Row],[dostawa_porzeczek]]&gt;owoce[[#This Row],[dostawa_truskawek]]),1,0)</f>
        <v>0</v>
      </c>
    </row>
    <row r="43" spans="1:5" x14ac:dyDescent="0.25">
      <c r="A43" s="1">
        <v>43993</v>
      </c>
      <c r="B43">
        <v>349</v>
      </c>
      <c r="C43">
        <v>301</v>
      </c>
      <c r="D43">
        <v>138</v>
      </c>
      <c r="E43">
        <f>IF(AND(owoce[[#This Row],[dostawa_porzeczek]]&gt;owoce[[#This Row],[dostawa_malin]],owoce[[#This Row],[dostawa_porzeczek]]&gt;owoce[[#This Row],[dostawa_truskawek]]),1,0)</f>
        <v>0</v>
      </c>
    </row>
    <row r="44" spans="1:5" x14ac:dyDescent="0.25">
      <c r="A44" s="1">
        <v>43994</v>
      </c>
      <c r="B44">
        <v>224</v>
      </c>
      <c r="C44">
        <v>385</v>
      </c>
      <c r="D44">
        <v>138</v>
      </c>
      <c r="E44">
        <f>IF(AND(owoce[[#This Row],[dostawa_porzeczek]]&gt;owoce[[#This Row],[dostawa_malin]],owoce[[#This Row],[dostawa_porzeczek]]&gt;owoce[[#This Row],[dostawa_truskawek]]),1,0)</f>
        <v>0</v>
      </c>
    </row>
    <row r="45" spans="1:5" x14ac:dyDescent="0.25">
      <c r="A45" s="1">
        <v>43995</v>
      </c>
      <c r="B45">
        <v>309</v>
      </c>
      <c r="C45">
        <v>204</v>
      </c>
      <c r="D45">
        <v>140</v>
      </c>
      <c r="E45">
        <f>IF(AND(owoce[[#This Row],[dostawa_porzeczek]]&gt;owoce[[#This Row],[dostawa_malin]],owoce[[#This Row],[dostawa_porzeczek]]&gt;owoce[[#This Row],[dostawa_truskawek]]),1,0)</f>
        <v>0</v>
      </c>
    </row>
    <row r="46" spans="1:5" x14ac:dyDescent="0.25">
      <c r="A46" s="1">
        <v>43996</v>
      </c>
      <c r="B46">
        <v>246</v>
      </c>
      <c r="C46">
        <v>275</v>
      </c>
      <c r="D46">
        <v>130</v>
      </c>
      <c r="E46">
        <f>IF(AND(owoce[[#This Row],[dostawa_porzeczek]]&gt;owoce[[#This Row],[dostawa_malin]],owoce[[#This Row],[dostawa_porzeczek]]&gt;owoce[[#This Row],[dostawa_truskawek]]),1,0)</f>
        <v>0</v>
      </c>
    </row>
    <row r="47" spans="1:5" x14ac:dyDescent="0.25">
      <c r="A47" s="1">
        <v>43997</v>
      </c>
      <c r="B47">
        <v>241</v>
      </c>
      <c r="C47">
        <v>247</v>
      </c>
      <c r="D47">
        <v>166</v>
      </c>
      <c r="E47">
        <f>IF(AND(owoce[[#This Row],[dostawa_porzeczek]]&gt;owoce[[#This Row],[dostawa_malin]],owoce[[#This Row],[dostawa_porzeczek]]&gt;owoce[[#This Row],[dostawa_truskawek]]),1,0)</f>
        <v>0</v>
      </c>
    </row>
    <row r="48" spans="1:5" x14ac:dyDescent="0.25">
      <c r="A48" s="1">
        <v>43998</v>
      </c>
      <c r="B48">
        <v>365</v>
      </c>
      <c r="C48">
        <v>256</v>
      </c>
      <c r="D48">
        <v>132</v>
      </c>
      <c r="E48">
        <f>IF(AND(owoce[[#This Row],[dostawa_porzeczek]]&gt;owoce[[#This Row],[dostawa_malin]],owoce[[#This Row],[dostawa_porzeczek]]&gt;owoce[[#This Row],[dostawa_truskawek]]),1,0)</f>
        <v>0</v>
      </c>
    </row>
    <row r="49" spans="1:5" x14ac:dyDescent="0.25">
      <c r="A49" s="1">
        <v>43999</v>
      </c>
      <c r="B49">
        <v>225</v>
      </c>
      <c r="C49">
        <v>392</v>
      </c>
      <c r="D49">
        <v>158</v>
      </c>
      <c r="E49">
        <f>IF(AND(owoce[[#This Row],[dostawa_porzeczek]]&gt;owoce[[#This Row],[dostawa_malin]],owoce[[#This Row],[dostawa_porzeczek]]&gt;owoce[[#This Row],[dostawa_truskawek]]),1,0)</f>
        <v>0</v>
      </c>
    </row>
    <row r="50" spans="1:5" x14ac:dyDescent="0.25">
      <c r="A50" s="1">
        <v>44000</v>
      </c>
      <c r="B50">
        <v>335</v>
      </c>
      <c r="C50">
        <v>254</v>
      </c>
      <c r="D50">
        <v>173</v>
      </c>
      <c r="E50">
        <f>IF(AND(owoce[[#This Row],[dostawa_porzeczek]]&gt;owoce[[#This Row],[dostawa_malin]],owoce[[#This Row],[dostawa_porzeczek]]&gt;owoce[[#This Row],[dostawa_truskawek]]),1,0)</f>
        <v>0</v>
      </c>
    </row>
    <row r="51" spans="1:5" x14ac:dyDescent="0.25">
      <c r="A51" s="1">
        <v>44001</v>
      </c>
      <c r="B51">
        <v>376</v>
      </c>
      <c r="C51">
        <v>258</v>
      </c>
      <c r="D51">
        <v>151</v>
      </c>
      <c r="E51">
        <f>IF(AND(owoce[[#This Row],[dostawa_porzeczek]]&gt;owoce[[#This Row],[dostawa_malin]],owoce[[#This Row],[dostawa_porzeczek]]&gt;owoce[[#This Row],[dostawa_truskawek]]),1,0)</f>
        <v>0</v>
      </c>
    </row>
    <row r="52" spans="1:5" x14ac:dyDescent="0.25">
      <c r="A52" s="1">
        <v>44002</v>
      </c>
      <c r="B52">
        <v>310</v>
      </c>
      <c r="C52">
        <v>248</v>
      </c>
      <c r="D52">
        <v>173</v>
      </c>
      <c r="E52">
        <f>IF(AND(owoce[[#This Row],[dostawa_porzeczek]]&gt;owoce[[#This Row],[dostawa_malin]],owoce[[#This Row],[dostawa_porzeczek]]&gt;owoce[[#This Row],[dostawa_truskawek]]),1,0)</f>
        <v>0</v>
      </c>
    </row>
    <row r="53" spans="1:5" x14ac:dyDescent="0.25">
      <c r="A53" s="1">
        <v>44003</v>
      </c>
      <c r="B53">
        <v>408</v>
      </c>
      <c r="C53">
        <v>250</v>
      </c>
      <c r="D53">
        <v>242</v>
      </c>
      <c r="E53">
        <f>IF(AND(owoce[[#This Row],[dostawa_porzeczek]]&gt;owoce[[#This Row],[dostawa_malin]],owoce[[#This Row],[dostawa_porzeczek]]&gt;owoce[[#This Row],[dostawa_truskawek]]),1,0)</f>
        <v>0</v>
      </c>
    </row>
    <row r="54" spans="1:5" x14ac:dyDescent="0.25">
      <c r="A54" s="1">
        <v>44004</v>
      </c>
      <c r="B54">
        <v>256</v>
      </c>
      <c r="C54">
        <v>393</v>
      </c>
      <c r="D54">
        <v>219</v>
      </c>
      <c r="E54">
        <f>IF(AND(owoce[[#This Row],[dostawa_porzeczek]]&gt;owoce[[#This Row],[dostawa_malin]],owoce[[#This Row],[dostawa_porzeczek]]&gt;owoce[[#This Row],[dostawa_truskawek]]),1,0)</f>
        <v>0</v>
      </c>
    </row>
    <row r="55" spans="1:5" x14ac:dyDescent="0.25">
      <c r="A55" s="1">
        <v>44005</v>
      </c>
      <c r="B55">
        <v>322</v>
      </c>
      <c r="C55">
        <v>425</v>
      </c>
      <c r="D55">
        <v>215</v>
      </c>
      <c r="E55">
        <f>IF(AND(owoce[[#This Row],[dostawa_porzeczek]]&gt;owoce[[#This Row],[dostawa_malin]],owoce[[#This Row],[dostawa_porzeczek]]&gt;owoce[[#This Row],[dostawa_truskawek]]),1,0)</f>
        <v>0</v>
      </c>
    </row>
    <row r="56" spans="1:5" x14ac:dyDescent="0.25">
      <c r="A56" s="1">
        <v>44006</v>
      </c>
      <c r="B56">
        <v>447</v>
      </c>
      <c r="C56">
        <v>385</v>
      </c>
      <c r="D56">
        <v>212</v>
      </c>
      <c r="E56">
        <f>IF(AND(owoce[[#This Row],[dostawa_porzeczek]]&gt;owoce[[#This Row],[dostawa_malin]],owoce[[#This Row],[dostawa_porzeczek]]&gt;owoce[[#This Row],[dostawa_truskawek]]),1,0)</f>
        <v>0</v>
      </c>
    </row>
    <row r="57" spans="1:5" x14ac:dyDescent="0.25">
      <c r="A57" s="1">
        <v>44007</v>
      </c>
      <c r="B57">
        <v>408</v>
      </c>
      <c r="C57">
        <v>260</v>
      </c>
      <c r="D57">
        <v>225</v>
      </c>
      <c r="E57">
        <f>IF(AND(owoce[[#This Row],[dostawa_porzeczek]]&gt;owoce[[#This Row],[dostawa_malin]],owoce[[#This Row],[dostawa_porzeczek]]&gt;owoce[[#This Row],[dostawa_truskawek]]),1,0)</f>
        <v>0</v>
      </c>
    </row>
    <row r="58" spans="1:5" x14ac:dyDescent="0.25">
      <c r="A58" s="1">
        <v>44008</v>
      </c>
      <c r="B58">
        <v>283</v>
      </c>
      <c r="C58">
        <v>396</v>
      </c>
      <c r="D58">
        <v>221</v>
      </c>
      <c r="E58">
        <f>IF(AND(owoce[[#This Row],[dostawa_porzeczek]]&gt;owoce[[#This Row],[dostawa_malin]],owoce[[#This Row],[dostawa_porzeczek]]&gt;owoce[[#This Row],[dostawa_truskawek]]),1,0)</f>
        <v>0</v>
      </c>
    </row>
    <row r="59" spans="1:5" x14ac:dyDescent="0.25">
      <c r="A59" s="1">
        <v>44009</v>
      </c>
      <c r="B59">
        <v>414</v>
      </c>
      <c r="C59">
        <v>314</v>
      </c>
      <c r="D59">
        <v>220</v>
      </c>
      <c r="E59">
        <f>IF(AND(owoce[[#This Row],[dostawa_porzeczek]]&gt;owoce[[#This Row],[dostawa_malin]],owoce[[#This Row],[dostawa_porzeczek]]&gt;owoce[[#This Row],[dostawa_truskawek]]),1,0)</f>
        <v>0</v>
      </c>
    </row>
    <row r="60" spans="1:5" x14ac:dyDescent="0.25">
      <c r="A60" s="1">
        <v>44010</v>
      </c>
      <c r="B60">
        <v>442</v>
      </c>
      <c r="C60">
        <v>449</v>
      </c>
      <c r="D60">
        <v>245</v>
      </c>
      <c r="E60">
        <f>IF(AND(owoce[[#This Row],[dostawa_porzeczek]]&gt;owoce[[#This Row],[dostawa_malin]],owoce[[#This Row],[dostawa_porzeczek]]&gt;owoce[[#This Row],[dostawa_truskawek]]),1,0)</f>
        <v>0</v>
      </c>
    </row>
    <row r="61" spans="1:5" x14ac:dyDescent="0.25">
      <c r="A61" s="1">
        <v>44011</v>
      </c>
      <c r="B61">
        <v>269</v>
      </c>
      <c r="C61">
        <v>370</v>
      </c>
      <c r="D61">
        <v>242</v>
      </c>
      <c r="E61">
        <f>IF(AND(owoce[[#This Row],[dostawa_porzeczek]]&gt;owoce[[#This Row],[dostawa_malin]],owoce[[#This Row],[dostawa_porzeczek]]&gt;owoce[[#This Row],[dostawa_truskawek]]),1,0)</f>
        <v>0</v>
      </c>
    </row>
    <row r="62" spans="1:5" x14ac:dyDescent="0.25">
      <c r="A62" s="1">
        <v>44012</v>
      </c>
      <c r="B62">
        <v>444</v>
      </c>
      <c r="C62">
        <v>350</v>
      </c>
      <c r="D62">
        <v>236</v>
      </c>
      <c r="E62">
        <f>IF(AND(owoce[[#This Row],[dostawa_porzeczek]]&gt;owoce[[#This Row],[dostawa_malin]],owoce[[#This Row],[dostawa_porzeczek]]&gt;owoce[[#This Row],[dostawa_truskawek]]),1,0)</f>
        <v>0</v>
      </c>
    </row>
    <row r="63" spans="1:5" x14ac:dyDescent="0.25">
      <c r="A63" s="1">
        <v>44013</v>
      </c>
      <c r="B63">
        <v>425</v>
      </c>
      <c r="C63">
        <v>342</v>
      </c>
      <c r="D63">
        <v>237</v>
      </c>
      <c r="E63">
        <f>IF(AND(owoce[[#This Row],[dostawa_porzeczek]]&gt;owoce[[#This Row],[dostawa_malin]],owoce[[#This Row],[dostawa_porzeczek]]&gt;owoce[[#This Row],[dostawa_truskawek]]),1,0)</f>
        <v>0</v>
      </c>
    </row>
    <row r="64" spans="1:5" x14ac:dyDescent="0.25">
      <c r="A64" s="1">
        <v>44014</v>
      </c>
      <c r="B64">
        <v>377</v>
      </c>
      <c r="C64">
        <v>290</v>
      </c>
      <c r="D64">
        <v>240</v>
      </c>
      <c r="E64">
        <f>IF(AND(owoce[[#This Row],[dostawa_porzeczek]]&gt;owoce[[#This Row],[dostawa_malin]],owoce[[#This Row],[dostawa_porzeczek]]&gt;owoce[[#This Row],[dostawa_truskawek]]),1,0)</f>
        <v>0</v>
      </c>
    </row>
    <row r="65" spans="1:5" x14ac:dyDescent="0.25">
      <c r="A65" s="1">
        <v>44015</v>
      </c>
      <c r="B65">
        <v>382</v>
      </c>
      <c r="C65">
        <v>360</v>
      </c>
      <c r="D65">
        <v>203</v>
      </c>
      <c r="E65">
        <f>IF(AND(owoce[[#This Row],[dostawa_porzeczek]]&gt;owoce[[#This Row],[dostawa_malin]],owoce[[#This Row],[dostawa_porzeczek]]&gt;owoce[[#This Row],[dostawa_truskawek]]),1,0)</f>
        <v>0</v>
      </c>
    </row>
    <row r="66" spans="1:5" x14ac:dyDescent="0.25">
      <c r="A66" s="1">
        <v>44016</v>
      </c>
      <c r="B66">
        <v>287</v>
      </c>
      <c r="C66">
        <v>428</v>
      </c>
      <c r="D66">
        <v>204</v>
      </c>
      <c r="E66">
        <f>IF(AND(owoce[[#This Row],[dostawa_porzeczek]]&gt;owoce[[#This Row],[dostawa_malin]],owoce[[#This Row],[dostawa_porzeczek]]&gt;owoce[[#This Row],[dostawa_truskawek]]),1,0)</f>
        <v>0</v>
      </c>
    </row>
    <row r="67" spans="1:5" x14ac:dyDescent="0.25">
      <c r="A67" s="1">
        <v>44017</v>
      </c>
      <c r="B67">
        <v>429</v>
      </c>
      <c r="C67">
        <v>394</v>
      </c>
      <c r="D67">
        <v>246</v>
      </c>
      <c r="E67">
        <f>IF(AND(owoce[[#This Row],[dostawa_porzeczek]]&gt;owoce[[#This Row],[dostawa_malin]],owoce[[#This Row],[dostawa_porzeczek]]&gt;owoce[[#This Row],[dostawa_truskawek]]),1,0)</f>
        <v>0</v>
      </c>
    </row>
    <row r="68" spans="1:5" x14ac:dyDescent="0.25">
      <c r="A68" s="1">
        <v>44018</v>
      </c>
      <c r="B68">
        <v>287</v>
      </c>
      <c r="C68">
        <v>356</v>
      </c>
      <c r="D68">
        <v>233</v>
      </c>
      <c r="E68">
        <f>IF(AND(owoce[[#This Row],[dostawa_porzeczek]]&gt;owoce[[#This Row],[dostawa_malin]],owoce[[#This Row],[dostawa_porzeczek]]&gt;owoce[[#This Row],[dostawa_truskawek]]),1,0)</f>
        <v>0</v>
      </c>
    </row>
    <row r="69" spans="1:5" x14ac:dyDescent="0.25">
      <c r="A69" s="1">
        <v>44019</v>
      </c>
      <c r="B69">
        <v>421</v>
      </c>
      <c r="C69">
        <v>292</v>
      </c>
      <c r="D69">
        <v>226</v>
      </c>
      <c r="E69">
        <f>IF(AND(owoce[[#This Row],[dostawa_porzeczek]]&gt;owoce[[#This Row],[dostawa_malin]],owoce[[#This Row],[dostawa_porzeczek]]&gt;owoce[[#This Row],[dostawa_truskawek]]),1,0)</f>
        <v>0</v>
      </c>
    </row>
    <row r="70" spans="1:5" x14ac:dyDescent="0.25">
      <c r="A70" s="1">
        <v>44020</v>
      </c>
      <c r="B70">
        <v>334</v>
      </c>
      <c r="C70">
        <v>353</v>
      </c>
      <c r="D70">
        <v>282</v>
      </c>
      <c r="E70">
        <f>IF(AND(owoce[[#This Row],[dostawa_porzeczek]]&gt;owoce[[#This Row],[dostawa_malin]],owoce[[#This Row],[dostawa_porzeczek]]&gt;owoce[[#This Row],[dostawa_truskawek]]),1,0)</f>
        <v>0</v>
      </c>
    </row>
    <row r="71" spans="1:5" x14ac:dyDescent="0.25">
      <c r="A71" s="1">
        <v>44021</v>
      </c>
      <c r="B71">
        <v>282</v>
      </c>
      <c r="C71">
        <v>329</v>
      </c>
      <c r="D71">
        <v>262</v>
      </c>
      <c r="E71">
        <f>IF(AND(owoce[[#This Row],[dostawa_porzeczek]]&gt;owoce[[#This Row],[dostawa_malin]],owoce[[#This Row],[dostawa_porzeczek]]&gt;owoce[[#This Row],[dostawa_truskawek]]),1,0)</f>
        <v>0</v>
      </c>
    </row>
    <row r="72" spans="1:5" x14ac:dyDescent="0.25">
      <c r="A72" s="1">
        <v>44022</v>
      </c>
      <c r="B72">
        <v>356</v>
      </c>
      <c r="C72">
        <v>331</v>
      </c>
      <c r="D72">
        <v>290</v>
      </c>
      <c r="E72">
        <f>IF(AND(owoce[[#This Row],[dostawa_porzeczek]]&gt;owoce[[#This Row],[dostawa_malin]],owoce[[#This Row],[dostawa_porzeczek]]&gt;owoce[[#This Row],[dostawa_truskawek]]),1,0)</f>
        <v>0</v>
      </c>
    </row>
    <row r="73" spans="1:5" x14ac:dyDescent="0.25">
      <c r="A73" s="1">
        <v>44023</v>
      </c>
      <c r="B73">
        <v>307</v>
      </c>
      <c r="C73">
        <v>394</v>
      </c>
      <c r="D73">
        <v>256</v>
      </c>
      <c r="E73">
        <f>IF(AND(owoce[[#This Row],[dostawa_porzeczek]]&gt;owoce[[#This Row],[dostawa_malin]],owoce[[#This Row],[dostawa_porzeczek]]&gt;owoce[[#This Row],[dostawa_truskawek]]),1,0)</f>
        <v>0</v>
      </c>
    </row>
    <row r="74" spans="1:5" x14ac:dyDescent="0.25">
      <c r="A74" s="1">
        <v>44024</v>
      </c>
      <c r="B74">
        <v>441</v>
      </c>
      <c r="C74">
        <v>271</v>
      </c>
      <c r="D74">
        <v>292</v>
      </c>
      <c r="E74">
        <f>IF(AND(owoce[[#This Row],[dostawa_porzeczek]]&gt;owoce[[#This Row],[dostawa_malin]],owoce[[#This Row],[dostawa_porzeczek]]&gt;owoce[[#This Row],[dostawa_truskawek]]),1,0)</f>
        <v>0</v>
      </c>
    </row>
    <row r="75" spans="1:5" x14ac:dyDescent="0.25">
      <c r="A75" s="1">
        <v>44025</v>
      </c>
      <c r="B75">
        <v>407</v>
      </c>
      <c r="C75">
        <v>311</v>
      </c>
      <c r="D75">
        <v>280</v>
      </c>
      <c r="E75">
        <f>IF(AND(owoce[[#This Row],[dostawa_porzeczek]]&gt;owoce[[#This Row],[dostawa_malin]],owoce[[#This Row],[dostawa_porzeczek]]&gt;owoce[[#This Row],[dostawa_truskawek]]),1,0)</f>
        <v>0</v>
      </c>
    </row>
    <row r="76" spans="1:5" x14ac:dyDescent="0.25">
      <c r="A76" s="1">
        <v>44026</v>
      </c>
      <c r="B76">
        <v>480</v>
      </c>
      <c r="C76">
        <v>342</v>
      </c>
      <c r="D76">
        <v>292</v>
      </c>
      <c r="E76">
        <f>IF(AND(owoce[[#This Row],[dostawa_porzeczek]]&gt;owoce[[#This Row],[dostawa_malin]],owoce[[#This Row],[dostawa_porzeczek]]&gt;owoce[[#This Row],[dostawa_truskawek]]),1,0)</f>
        <v>0</v>
      </c>
    </row>
    <row r="77" spans="1:5" x14ac:dyDescent="0.25">
      <c r="A77" s="1">
        <v>44027</v>
      </c>
      <c r="B77">
        <v>494</v>
      </c>
      <c r="C77">
        <v>310</v>
      </c>
      <c r="D77">
        <v>275</v>
      </c>
      <c r="E77">
        <f>IF(AND(owoce[[#This Row],[dostawa_porzeczek]]&gt;owoce[[#This Row],[dostawa_malin]],owoce[[#This Row],[dostawa_porzeczek]]&gt;owoce[[#This Row],[dostawa_truskawek]]),1,0)</f>
        <v>0</v>
      </c>
    </row>
    <row r="78" spans="1:5" x14ac:dyDescent="0.25">
      <c r="A78" s="1">
        <v>44028</v>
      </c>
      <c r="B78">
        <v>493</v>
      </c>
      <c r="C78">
        <v>431</v>
      </c>
      <c r="D78">
        <v>283</v>
      </c>
      <c r="E78">
        <f>IF(AND(owoce[[#This Row],[dostawa_porzeczek]]&gt;owoce[[#This Row],[dostawa_malin]],owoce[[#This Row],[dostawa_porzeczek]]&gt;owoce[[#This Row],[dostawa_truskawek]]),1,0)</f>
        <v>0</v>
      </c>
    </row>
    <row r="79" spans="1:5" x14ac:dyDescent="0.25">
      <c r="A79" s="1">
        <v>44029</v>
      </c>
      <c r="B79">
        <v>302</v>
      </c>
      <c r="C79">
        <v>415</v>
      </c>
      <c r="D79">
        <v>297</v>
      </c>
      <c r="E79">
        <f>IF(AND(owoce[[#This Row],[dostawa_porzeczek]]&gt;owoce[[#This Row],[dostawa_malin]],owoce[[#This Row],[dostawa_porzeczek]]&gt;owoce[[#This Row],[dostawa_truskawek]]),1,0)</f>
        <v>0</v>
      </c>
    </row>
    <row r="80" spans="1:5" x14ac:dyDescent="0.25">
      <c r="A80" s="1">
        <v>44030</v>
      </c>
      <c r="B80">
        <v>331</v>
      </c>
      <c r="C80">
        <v>353</v>
      </c>
      <c r="D80">
        <v>373</v>
      </c>
      <c r="E80">
        <f>IF(AND(owoce[[#This Row],[dostawa_porzeczek]]&gt;owoce[[#This Row],[dostawa_malin]],owoce[[#This Row],[dostawa_porzeczek]]&gt;owoce[[#This Row],[dostawa_truskawek]]),1,0)</f>
        <v>1</v>
      </c>
    </row>
    <row r="81" spans="1:5" x14ac:dyDescent="0.25">
      <c r="A81" s="1">
        <v>44031</v>
      </c>
      <c r="B81">
        <v>486</v>
      </c>
      <c r="C81">
        <v>323</v>
      </c>
      <c r="D81">
        <v>359</v>
      </c>
      <c r="E81">
        <f>IF(AND(owoce[[#This Row],[dostawa_porzeczek]]&gt;owoce[[#This Row],[dostawa_malin]],owoce[[#This Row],[dostawa_porzeczek]]&gt;owoce[[#This Row],[dostawa_truskawek]]),1,0)</f>
        <v>0</v>
      </c>
    </row>
    <row r="82" spans="1:5" x14ac:dyDescent="0.25">
      <c r="A82" s="1">
        <v>44032</v>
      </c>
      <c r="B82">
        <v>360</v>
      </c>
      <c r="C82">
        <v>331</v>
      </c>
      <c r="D82">
        <v>445</v>
      </c>
      <c r="E82">
        <f>IF(AND(owoce[[#This Row],[dostawa_porzeczek]]&gt;owoce[[#This Row],[dostawa_malin]],owoce[[#This Row],[dostawa_porzeczek]]&gt;owoce[[#This Row],[dostawa_truskawek]]),1,0)</f>
        <v>1</v>
      </c>
    </row>
    <row r="83" spans="1:5" x14ac:dyDescent="0.25">
      <c r="A83" s="1">
        <v>44033</v>
      </c>
      <c r="B83">
        <v>391</v>
      </c>
      <c r="C83">
        <v>455</v>
      </c>
      <c r="D83">
        <v>427</v>
      </c>
      <c r="E83">
        <f>IF(AND(owoce[[#This Row],[dostawa_porzeczek]]&gt;owoce[[#This Row],[dostawa_malin]],owoce[[#This Row],[dostawa_porzeczek]]&gt;owoce[[#This Row],[dostawa_truskawek]]),1,0)</f>
        <v>0</v>
      </c>
    </row>
    <row r="84" spans="1:5" x14ac:dyDescent="0.25">
      <c r="A84" s="1">
        <v>44034</v>
      </c>
      <c r="B84">
        <v>327</v>
      </c>
      <c r="C84">
        <v>471</v>
      </c>
      <c r="D84">
        <v>423</v>
      </c>
      <c r="E84">
        <f>IF(AND(owoce[[#This Row],[dostawa_porzeczek]]&gt;owoce[[#This Row],[dostawa_malin]],owoce[[#This Row],[dostawa_porzeczek]]&gt;owoce[[#This Row],[dostawa_truskawek]]),1,0)</f>
        <v>0</v>
      </c>
    </row>
    <row r="85" spans="1:5" x14ac:dyDescent="0.25">
      <c r="A85" s="1">
        <v>44035</v>
      </c>
      <c r="B85">
        <v>355</v>
      </c>
      <c r="C85">
        <v>490</v>
      </c>
      <c r="D85">
        <v>449</v>
      </c>
      <c r="E85">
        <f>IF(AND(owoce[[#This Row],[dostawa_porzeczek]]&gt;owoce[[#This Row],[dostawa_malin]],owoce[[#This Row],[dostawa_porzeczek]]&gt;owoce[[#This Row],[dostawa_truskawek]]),1,0)</f>
        <v>0</v>
      </c>
    </row>
    <row r="86" spans="1:5" x14ac:dyDescent="0.25">
      <c r="A86" s="1">
        <v>44036</v>
      </c>
      <c r="B86">
        <v>360</v>
      </c>
      <c r="C86">
        <v>339</v>
      </c>
      <c r="D86">
        <v>470</v>
      </c>
      <c r="E86">
        <f>IF(AND(owoce[[#This Row],[dostawa_porzeczek]]&gt;owoce[[#This Row],[dostawa_malin]],owoce[[#This Row],[dostawa_porzeczek]]&gt;owoce[[#This Row],[dostawa_truskawek]]),1,0)</f>
        <v>1</v>
      </c>
    </row>
    <row r="87" spans="1:5" x14ac:dyDescent="0.25">
      <c r="A87" s="1">
        <v>44037</v>
      </c>
      <c r="B87">
        <v>303</v>
      </c>
      <c r="C87">
        <v>404</v>
      </c>
      <c r="D87">
        <v>434</v>
      </c>
      <c r="E87">
        <f>IF(AND(owoce[[#This Row],[dostawa_porzeczek]]&gt;owoce[[#This Row],[dostawa_malin]],owoce[[#This Row],[dostawa_porzeczek]]&gt;owoce[[#This Row],[dostawa_truskawek]]),1,0)</f>
        <v>1</v>
      </c>
    </row>
    <row r="88" spans="1:5" x14ac:dyDescent="0.25">
      <c r="A88" s="1">
        <v>44038</v>
      </c>
      <c r="B88">
        <v>310</v>
      </c>
      <c r="C88">
        <v>332</v>
      </c>
      <c r="D88">
        <v>536</v>
      </c>
      <c r="E88">
        <f>IF(AND(owoce[[#This Row],[dostawa_porzeczek]]&gt;owoce[[#This Row],[dostawa_malin]],owoce[[#This Row],[dostawa_porzeczek]]&gt;owoce[[#This Row],[dostawa_truskawek]]),1,0)</f>
        <v>1</v>
      </c>
    </row>
    <row r="89" spans="1:5" x14ac:dyDescent="0.25">
      <c r="A89" s="1">
        <v>44039</v>
      </c>
      <c r="B89">
        <v>435</v>
      </c>
      <c r="C89">
        <v>406</v>
      </c>
      <c r="D89">
        <v>421</v>
      </c>
      <c r="E89">
        <f>IF(AND(owoce[[#This Row],[dostawa_porzeczek]]&gt;owoce[[#This Row],[dostawa_malin]],owoce[[#This Row],[dostawa_porzeczek]]&gt;owoce[[#This Row],[dostawa_truskawek]]),1,0)</f>
        <v>0</v>
      </c>
    </row>
    <row r="90" spans="1:5" x14ac:dyDescent="0.25">
      <c r="A90" s="1">
        <v>44040</v>
      </c>
      <c r="B90">
        <v>344</v>
      </c>
      <c r="C90">
        <v>348</v>
      </c>
      <c r="D90">
        <v>555</v>
      </c>
      <c r="E90">
        <f>IF(AND(owoce[[#This Row],[dostawa_porzeczek]]&gt;owoce[[#This Row],[dostawa_malin]],owoce[[#This Row],[dostawa_porzeczek]]&gt;owoce[[#This Row],[dostawa_truskawek]]),1,0)</f>
        <v>1</v>
      </c>
    </row>
    <row r="91" spans="1:5" x14ac:dyDescent="0.25">
      <c r="A91" s="1">
        <v>44041</v>
      </c>
      <c r="B91">
        <v>303</v>
      </c>
      <c r="C91">
        <v>335</v>
      </c>
      <c r="D91">
        <v>436</v>
      </c>
      <c r="E91">
        <f>IF(AND(owoce[[#This Row],[dostawa_porzeczek]]&gt;owoce[[#This Row],[dostawa_malin]],owoce[[#This Row],[dostawa_porzeczek]]&gt;owoce[[#This Row],[dostawa_truskawek]]),1,0)</f>
        <v>1</v>
      </c>
    </row>
    <row r="92" spans="1:5" x14ac:dyDescent="0.25">
      <c r="A92" s="1">
        <v>44042</v>
      </c>
      <c r="B92">
        <v>433</v>
      </c>
      <c r="C92">
        <v>425</v>
      </c>
      <c r="D92">
        <v>422</v>
      </c>
      <c r="E92">
        <f>IF(AND(owoce[[#This Row],[dostawa_porzeczek]]&gt;owoce[[#This Row],[dostawa_malin]],owoce[[#This Row],[dostawa_porzeczek]]&gt;owoce[[#This Row],[dostawa_truskawek]]),1,0)</f>
        <v>0</v>
      </c>
    </row>
    <row r="93" spans="1:5" x14ac:dyDescent="0.25">
      <c r="A93" s="1">
        <v>44043</v>
      </c>
      <c r="B93">
        <v>350</v>
      </c>
      <c r="C93">
        <v>378</v>
      </c>
      <c r="D93">
        <v>419</v>
      </c>
      <c r="E93">
        <f>IF(AND(owoce[[#This Row],[dostawa_porzeczek]]&gt;owoce[[#This Row],[dostawa_malin]],owoce[[#This Row],[dostawa_porzeczek]]&gt;owoce[[#This Row],[dostawa_truskawek]]),1,0)</f>
        <v>1</v>
      </c>
    </row>
    <row r="94" spans="1:5" x14ac:dyDescent="0.25">
      <c r="A94" s="1">
        <v>44044</v>
      </c>
      <c r="B94">
        <v>396</v>
      </c>
      <c r="C94">
        <v>466</v>
      </c>
      <c r="D94">
        <v>434</v>
      </c>
      <c r="E94">
        <f>IF(AND(owoce[[#This Row],[dostawa_porzeczek]]&gt;owoce[[#This Row],[dostawa_malin]],owoce[[#This Row],[dostawa_porzeczek]]&gt;owoce[[#This Row],[dostawa_truskawek]]),1,0)</f>
        <v>0</v>
      </c>
    </row>
    <row r="95" spans="1:5" x14ac:dyDescent="0.25">
      <c r="A95" s="1">
        <v>44045</v>
      </c>
      <c r="B95">
        <v>495</v>
      </c>
      <c r="C95">
        <v>410</v>
      </c>
      <c r="D95">
        <v>418</v>
      </c>
      <c r="E95">
        <f>IF(AND(owoce[[#This Row],[dostawa_porzeczek]]&gt;owoce[[#This Row],[dostawa_malin]],owoce[[#This Row],[dostawa_porzeczek]]&gt;owoce[[#This Row],[dostawa_truskawek]]),1,0)</f>
        <v>0</v>
      </c>
    </row>
    <row r="96" spans="1:5" x14ac:dyDescent="0.25">
      <c r="A96" s="1">
        <v>44046</v>
      </c>
      <c r="B96">
        <v>420</v>
      </c>
      <c r="C96">
        <v>328</v>
      </c>
      <c r="D96">
        <v>422</v>
      </c>
      <c r="E96">
        <f>IF(AND(owoce[[#This Row],[dostawa_porzeczek]]&gt;owoce[[#This Row],[dostawa_malin]],owoce[[#This Row],[dostawa_porzeczek]]&gt;owoce[[#This Row],[dostawa_truskawek]]),1,0)</f>
        <v>1</v>
      </c>
    </row>
    <row r="97" spans="1:5" x14ac:dyDescent="0.25">
      <c r="A97" s="1">
        <v>44047</v>
      </c>
      <c r="B97">
        <v>411</v>
      </c>
      <c r="C97">
        <v>481</v>
      </c>
      <c r="D97">
        <v>445</v>
      </c>
      <c r="E97">
        <f>IF(AND(owoce[[#This Row],[dostawa_porzeczek]]&gt;owoce[[#This Row],[dostawa_malin]],owoce[[#This Row],[dostawa_porzeczek]]&gt;owoce[[#This Row],[dostawa_truskawek]]),1,0)</f>
        <v>0</v>
      </c>
    </row>
    <row r="98" spans="1:5" x14ac:dyDescent="0.25">
      <c r="A98" s="1">
        <v>44048</v>
      </c>
      <c r="B98">
        <v>317</v>
      </c>
      <c r="C98">
        <v>434</v>
      </c>
      <c r="D98">
        <v>411</v>
      </c>
      <c r="E98">
        <f>IF(AND(owoce[[#This Row],[dostawa_porzeczek]]&gt;owoce[[#This Row],[dostawa_malin]],owoce[[#This Row],[dostawa_porzeczek]]&gt;owoce[[#This Row],[dostawa_truskawek]]),1,0)</f>
        <v>0</v>
      </c>
    </row>
    <row r="99" spans="1:5" x14ac:dyDescent="0.25">
      <c r="A99" s="1">
        <v>44049</v>
      </c>
      <c r="B99">
        <v>342</v>
      </c>
      <c r="C99">
        <v>465</v>
      </c>
      <c r="D99">
        <v>417</v>
      </c>
      <c r="E99">
        <f>IF(AND(owoce[[#This Row],[dostawa_porzeczek]]&gt;owoce[[#This Row],[dostawa_malin]],owoce[[#This Row],[dostawa_porzeczek]]&gt;owoce[[#This Row],[dostawa_truskawek]]),1,0)</f>
        <v>0</v>
      </c>
    </row>
    <row r="100" spans="1:5" x14ac:dyDescent="0.25">
      <c r="A100" s="1">
        <v>44050</v>
      </c>
      <c r="B100">
        <v>450</v>
      </c>
      <c r="C100">
        <v>318</v>
      </c>
      <c r="D100">
        <v>490</v>
      </c>
      <c r="E100">
        <f>IF(AND(owoce[[#This Row],[dostawa_porzeczek]]&gt;owoce[[#This Row],[dostawa_malin]],owoce[[#This Row],[dostawa_porzeczek]]&gt;owoce[[#This Row],[dostawa_truskawek]]),1,0)</f>
        <v>1</v>
      </c>
    </row>
    <row r="101" spans="1:5" x14ac:dyDescent="0.25">
      <c r="A101" s="1">
        <v>44051</v>
      </c>
      <c r="B101">
        <v>343</v>
      </c>
      <c r="C101">
        <v>329</v>
      </c>
      <c r="D101">
        <v>345</v>
      </c>
      <c r="E101">
        <f>IF(AND(owoce[[#This Row],[dostawa_porzeczek]]&gt;owoce[[#This Row],[dostawa_malin]],owoce[[#This Row],[dostawa_porzeczek]]&gt;owoce[[#This Row],[dostawa_truskawek]]),1,0)</f>
        <v>1</v>
      </c>
    </row>
    <row r="102" spans="1:5" x14ac:dyDescent="0.25">
      <c r="A102" s="1">
        <v>44052</v>
      </c>
      <c r="B102">
        <v>287</v>
      </c>
      <c r="C102">
        <v>328</v>
      </c>
      <c r="D102">
        <v>377</v>
      </c>
      <c r="E102">
        <f>IF(AND(owoce[[#This Row],[dostawa_porzeczek]]&gt;owoce[[#This Row],[dostawa_malin]],owoce[[#This Row],[dostawa_porzeczek]]&gt;owoce[[#This Row],[dostawa_truskawek]]),1,0)</f>
        <v>1</v>
      </c>
    </row>
    <row r="103" spans="1:5" x14ac:dyDescent="0.25">
      <c r="A103" s="1">
        <v>44053</v>
      </c>
      <c r="B103">
        <v>298</v>
      </c>
      <c r="C103">
        <v>401</v>
      </c>
      <c r="D103">
        <v>416</v>
      </c>
      <c r="E103">
        <f>IF(AND(owoce[[#This Row],[dostawa_porzeczek]]&gt;owoce[[#This Row],[dostawa_malin]],owoce[[#This Row],[dostawa_porzeczek]]&gt;owoce[[#This Row],[dostawa_truskawek]]),1,0)</f>
        <v>1</v>
      </c>
    </row>
    <row r="104" spans="1:5" x14ac:dyDescent="0.25">
      <c r="A104" s="1">
        <v>44054</v>
      </c>
      <c r="B104">
        <v>429</v>
      </c>
      <c r="C104">
        <v>348</v>
      </c>
      <c r="D104">
        <v>426</v>
      </c>
      <c r="E104">
        <f>IF(AND(owoce[[#This Row],[dostawa_porzeczek]]&gt;owoce[[#This Row],[dostawa_malin]],owoce[[#This Row],[dostawa_porzeczek]]&gt;owoce[[#This Row],[dostawa_truskawek]]),1,0)</f>
        <v>0</v>
      </c>
    </row>
    <row r="105" spans="1:5" x14ac:dyDescent="0.25">
      <c r="A105" s="1">
        <v>44055</v>
      </c>
      <c r="B105">
        <v>417</v>
      </c>
      <c r="C105">
        <v>457</v>
      </c>
      <c r="D105">
        <v>438</v>
      </c>
      <c r="E105">
        <f>IF(AND(owoce[[#This Row],[dostawa_porzeczek]]&gt;owoce[[#This Row],[dostawa_malin]],owoce[[#This Row],[dostawa_porzeczek]]&gt;owoce[[#This Row],[dostawa_truskawek]]),1,0)</f>
        <v>0</v>
      </c>
    </row>
    <row r="106" spans="1:5" x14ac:dyDescent="0.25">
      <c r="A106" s="1">
        <v>44056</v>
      </c>
      <c r="B106">
        <v>384</v>
      </c>
      <c r="C106">
        <v>330</v>
      </c>
      <c r="D106">
        <v>292</v>
      </c>
      <c r="E106">
        <f>IF(AND(owoce[[#This Row],[dostawa_porzeczek]]&gt;owoce[[#This Row],[dostawa_malin]],owoce[[#This Row],[dostawa_porzeczek]]&gt;owoce[[#This Row],[dostawa_truskawek]]),1,0)</f>
        <v>0</v>
      </c>
    </row>
    <row r="107" spans="1:5" x14ac:dyDescent="0.25">
      <c r="A107" s="1">
        <v>44057</v>
      </c>
      <c r="B107">
        <v>370</v>
      </c>
      <c r="C107">
        <v>388</v>
      </c>
      <c r="D107">
        <v>390</v>
      </c>
      <c r="E107">
        <f>IF(AND(owoce[[#This Row],[dostawa_porzeczek]]&gt;owoce[[#This Row],[dostawa_malin]],owoce[[#This Row],[dostawa_porzeczek]]&gt;owoce[[#This Row],[dostawa_truskawek]]),1,0)</f>
        <v>1</v>
      </c>
    </row>
    <row r="108" spans="1:5" x14ac:dyDescent="0.25">
      <c r="A108" s="1">
        <v>44058</v>
      </c>
      <c r="B108">
        <v>436</v>
      </c>
      <c r="C108">
        <v>298</v>
      </c>
      <c r="D108">
        <v>420</v>
      </c>
      <c r="E108">
        <f>IF(AND(owoce[[#This Row],[dostawa_porzeczek]]&gt;owoce[[#This Row],[dostawa_malin]],owoce[[#This Row],[dostawa_porzeczek]]&gt;owoce[[#This Row],[dostawa_truskawek]]),1,0)</f>
        <v>0</v>
      </c>
    </row>
    <row r="109" spans="1:5" x14ac:dyDescent="0.25">
      <c r="A109" s="1">
        <v>44059</v>
      </c>
      <c r="B109">
        <v>303</v>
      </c>
      <c r="C109">
        <v>429</v>
      </c>
      <c r="D109">
        <v>407</v>
      </c>
      <c r="E109">
        <f>IF(AND(owoce[[#This Row],[dostawa_porzeczek]]&gt;owoce[[#This Row],[dostawa_malin]],owoce[[#This Row],[dostawa_porzeczek]]&gt;owoce[[#This Row],[dostawa_truskawek]]),1,0)</f>
        <v>0</v>
      </c>
    </row>
    <row r="110" spans="1:5" x14ac:dyDescent="0.25">
      <c r="A110" s="1">
        <v>44060</v>
      </c>
      <c r="B110">
        <v>449</v>
      </c>
      <c r="C110">
        <v>444</v>
      </c>
      <c r="D110">
        <v>425</v>
      </c>
      <c r="E110">
        <f>IF(AND(owoce[[#This Row],[dostawa_porzeczek]]&gt;owoce[[#This Row],[dostawa_malin]],owoce[[#This Row],[dostawa_porzeczek]]&gt;owoce[[#This Row],[dostawa_truskawek]]),1,0)</f>
        <v>0</v>
      </c>
    </row>
    <row r="111" spans="1:5" x14ac:dyDescent="0.25">
      <c r="A111" s="1">
        <v>44061</v>
      </c>
      <c r="B111">
        <v>300</v>
      </c>
      <c r="C111">
        <v>358</v>
      </c>
      <c r="D111">
        <v>377</v>
      </c>
      <c r="E111">
        <f>IF(AND(owoce[[#This Row],[dostawa_porzeczek]]&gt;owoce[[#This Row],[dostawa_malin]],owoce[[#This Row],[dostawa_porzeczek]]&gt;owoce[[#This Row],[dostawa_truskawek]]),1,0)</f>
        <v>1</v>
      </c>
    </row>
    <row r="112" spans="1:5" x14ac:dyDescent="0.25">
      <c r="A112" s="1">
        <v>44062</v>
      </c>
      <c r="B112">
        <v>307</v>
      </c>
      <c r="C112">
        <v>417</v>
      </c>
      <c r="D112">
        <v>405</v>
      </c>
      <c r="E112">
        <f>IF(AND(owoce[[#This Row],[dostawa_porzeczek]]&gt;owoce[[#This Row],[dostawa_malin]],owoce[[#This Row],[dostawa_porzeczek]]&gt;owoce[[#This Row],[dostawa_truskawek]]),1,0)</f>
        <v>0</v>
      </c>
    </row>
    <row r="113" spans="1:5" x14ac:dyDescent="0.25">
      <c r="A113" s="1">
        <v>44063</v>
      </c>
      <c r="B113">
        <v>314</v>
      </c>
      <c r="C113">
        <v>340</v>
      </c>
      <c r="D113">
        <v>345</v>
      </c>
      <c r="E113">
        <f>IF(AND(owoce[[#This Row],[dostawa_porzeczek]]&gt;owoce[[#This Row],[dostawa_malin]],owoce[[#This Row],[dostawa_porzeczek]]&gt;owoce[[#This Row],[dostawa_truskawek]]),1,0)</f>
        <v>1</v>
      </c>
    </row>
    <row r="114" spans="1:5" x14ac:dyDescent="0.25">
      <c r="A114" s="1">
        <v>44064</v>
      </c>
      <c r="B114">
        <v>379</v>
      </c>
      <c r="C114">
        <v>288</v>
      </c>
      <c r="D114">
        <v>353</v>
      </c>
      <c r="E114">
        <f>IF(AND(owoce[[#This Row],[dostawa_porzeczek]]&gt;owoce[[#This Row],[dostawa_malin]],owoce[[#This Row],[dostawa_porzeczek]]&gt;owoce[[#This Row],[dostawa_truskawek]]),1,0)</f>
        <v>0</v>
      </c>
    </row>
    <row r="115" spans="1:5" x14ac:dyDescent="0.25">
      <c r="A115" s="1">
        <v>44065</v>
      </c>
      <c r="B115">
        <v>405</v>
      </c>
      <c r="C115">
        <v>454</v>
      </c>
      <c r="D115">
        <v>342</v>
      </c>
      <c r="E115">
        <f>IF(AND(owoce[[#This Row],[dostawa_porzeczek]]&gt;owoce[[#This Row],[dostawa_malin]],owoce[[#This Row],[dostawa_porzeczek]]&gt;owoce[[#This Row],[dostawa_truskawek]]),1,0)</f>
        <v>0</v>
      </c>
    </row>
    <row r="116" spans="1:5" x14ac:dyDescent="0.25">
      <c r="A116" s="1">
        <v>44066</v>
      </c>
      <c r="B116">
        <v>407</v>
      </c>
      <c r="C116">
        <v>300</v>
      </c>
      <c r="D116">
        <v>365</v>
      </c>
      <c r="E116">
        <f>IF(AND(owoce[[#This Row],[dostawa_porzeczek]]&gt;owoce[[#This Row],[dostawa_malin]],owoce[[#This Row],[dostawa_porzeczek]]&gt;owoce[[#This Row],[dostawa_truskawek]]),1,0)</f>
        <v>0</v>
      </c>
    </row>
    <row r="117" spans="1:5" x14ac:dyDescent="0.25">
      <c r="A117" s="1">
        <v>44067</v>
      </c>
      <c r="B117">
        <v>432</v>
      </c>
      <c r="C117">
        <v>423</v>
      </c>
      <c r="D117">
        <v>221</v>
      </c>
      <c r="E117">
        <f>IF(AND(owoce[[#This Row],[dostawa_porzeczek]]&gt;owoce[[#This Row],[dostawa_malin]],owoce[[#This Row],[dostawa_porzeczek]]&gt;owoce[[#This Row],[dostawa_truskawek]]),1,0)</f>
        <v>0</v>
      </c>
    </row>
    <row r="118" spans="1:5" x14ac:dyDescent="0.25">
      <c r="A118" s="1">
        <v>44068</v>
      </c>
      <c r="B118">
        <v>405</v>
      </c>
      <c r="C118">
        <v>449</v>
      </c>
      <c r="D118">
        <v>231</v>
      </c>
      <c r="E118">
        <f>IF(AND(owoce[[#This Row],[dostawa_porzeczek]]&gt;owoce[[#This Row],[dostawa_malin]],owoce[[#This Row],[dostawa_porzeczek]]&gt;owoce[[#This Row],[dostawa_truskawek]]),1,0)</f>
        <v>0</v>
      </c>
    </row>
    <row r="119" spans="1:5" x14ac:dyDescent="0.25">
      <c r="A119" s="1">
        <v>44069</v>
      </c>
      <c r="B119">
        <v>162</v>
      </c>
      <c r="C119">
        <v>294</v>
      </c>
      <c r="D119">
        <v>255</v>
      </c>
      <c r="E119">
        <f>IF(AND(owoce[[#This Row],[dostawa_porzeczek]]&gt;owoce[[#This Row],[dostawa_malin]],owoce[[#This Row],[dostawa_porzeczek]]&gt;owoce[[#This Row],[dostawa_truskawek]]),1,0)</f>
        <v>0</v>
      </c>
    </row>
    <row r="120" spans="1:5" x14ac:dyDescent="0.25">
      <c r="A120" s="1">
        <v>44070</v>
      </c>
      <c r="B120">
        <v>297</v>
      </c>
      <c r="C120">
        <v>341</v>
      </c>
      <c r="D120">
        <v>223</v>
      </c>
      <c r="E120">
        <f>IF(AND(owoce[[#This Row],[dostawa_porzeczek]]&gt;owoce[[#This Row],[dostawa_malin]],owoce[[#This Row],[dostawa_porzeczek]]&gt;owoce[[#This Row],[dostawa_truskawek]]),1,0)</f>
        <v>0</v>
      </c>
    </row>
    <row r="121" spans="1:5" x14ac:dyDescent="0.25">
      <c r="A121" s="1">
        <v>44071</v>
      </c>
      <c r="B121">
        <v>226</v>
      </c>
      <c r="C121">
        <v>329</v>
      </c>
      <c r="D121">
        <v>261</v>
      </c>
      <c r="E121">
        <f>IF(AND(owoce[[#This Row],[dostawa_porzeczek]]&gt;owoce[[#This Row],[dostawa_malin]],owoce[[#This Row],[dostawa_porzeczek]]&gt;owoce[[#This Row],[dostawa_truskawek]]),1,0)</f>
        <v>0</v>
      </c>
    </row>
    <row r="122" spans="1:5" x14ac:dyDescent="0.25">
      <c r="A122" s="1">
        <v>44072</v>
      </c>
      <c r="B122">
        <v>226</v>
      </c>
      <c r="C122">
        <v>256</v>
      </c>
      <c r="D122">
        <v>239</v>
      </c>
      <c r="E122">
        <f>IF(AND(owoce[[#This Row],[dostawa_porzeczek]]&gt;owoce[[#This Row],[dostawa_malin]],owoce[[#This Row],[dostawa_porzeczek]]&gt;owoce[[#This Row],[dostawa_truskawek]]),1,0)</f>
        <v>0</v>
      </c>
    </row>
    <row r="123" spans="1:5" x14ac:dyDescent="0.25">
      <c r="A123" s="1">
        <v>44073</v>
      </c>
      <c r="B123">
        <v>287</v>
      </c>
      <c r="C123">
        <v>217</v>
      </c>
      <c r="D123">
        <v>262</v>
      </c>
      <c r="E123">
        <f>IF(AND(owoce[[#This Row],[dostawa_porzeczek]]&gt;owoce[[#This Row],[dostawa_malin]],owoce[[#This Row],[dostawa_porzeczek]]&gt;owoce[[#This Row],[dostawa_truskawek]]),1,0)</f>
        <v>0</v>
      </c>
    </row>
    <row r="124" spans="1:5" x14ac:dyDescent="0.25">
      <c r="A124" s="1">
        <v>44074</v>
      </c>
      <c r="B124">
        <v>351</v>
      </c>
      <c r="C124">
        <v>266</v>
      </c>
      <c r="D124">
        <v>226</v>
      </c>
      <c r="E124">
        <f>IF(AND(owoce[[#This Row],[dostawa_porzeczek]]&gt;owoce[[#This Row],[dostawa_malin]],owoce[[#This Row],[dostawa_porzeczek]]&gt;owoce[[#This Row],[dostawa_truskawek]]),1,0)</f>
        <v>0</v>
      </c>
    </row>
    <row r="125" spans="1:5" x14ac:dyDescent="0.25">
      <c r="A125" s="1">
        <v>44075</v>
      </c>
      <c r="B125">
        <v>214</v>
      </c>
      <c r="C125">
        <v>260</v>
      </c>
      <c r="D125">
        <v>241</v>
      </c>
      <c r="E125">
        <f>IF(AND(owoce[[#This Row],[dostawa_porzeczek]]&gt;owoce[[#This Row],[dostawa_malin]],owoce[[#This Row],[dostawa_porzeczek]]&gt;owoce[[#This Row],[dostawa_truskawek]]),1,0)</f>
        <v>0</v>
      </c>
    </row>
    <row r="126" spans="1:5" x14ac:dyDescent="0.25">
      <c r="A126" s="1">
        <v>44076</v>
      </c>
      <c r="B126">
        <v>282</v>
      </c>
      <c r="C126">
        <v>227</v>
      </c>
      <c r="D126">
        <v>258</v>
      </c>
      <c r="E126">
        <f>IF(AND(owoce[[#This Row],[dostawa_porzeczek]]&gt;owoce[[#This Row],[dostawa_malin]],owoce[[#This Row],[dostawa_porzeczek]]&gt;owoce[[#This Row],[dostawa_truskawek]]),1,0)</f>
        <v>0</v>
      </c>
    </row>
    <row r="127" spans="1:5" x14ac:dyDescent="0.25">
      <c r="A127" s="1">
        <v>44077</v>
      </c>
      <c r="B127">
        <v>257</v>
      </c>
      <c r="C127">
        <v>251</v>
      </c>
      <c r="D127">
        <v>252</v>
      </c>
      <c r="E127">
        <f>IF(AND(owoce[[#This Row],[dostawa_porzeczek]]&gt;owoce[[#This Row],[dostawa_malin]],owoce[[#This Row],[dostawa_porzeczek]]&gt;owoce[[#This Row],[dostawa_truskawek]]),1,0)</f>
        <v>0</v>
      </c>
    </row>
    <row r="128" spans="1:5" x14ac:dyDescent="0.25">
      <c r="A128" s="1">
        <v>44078</v>
      </c>
      <c r="B128">
        <v>172</v>
      </c>
      <c r="C128">
        <v>171</v>
      </c>
      <c r="D128">
        <v>268</v>
      </c>
      <c r="E128">
        <f>IF(AND(owoce[[#This Row],[dostawa_porzeczek]]&gt;owoce[[#This Row],[dostawa_malin]],owoce[[#This Row],[dostawa_porzeczek]]&gt;owoce[[#This Row],[dostawa_truskawek]]),1,0)</f>
        <v>1</v>
      </c>
    </row>
    <row r="129" spans="1:5" x14ac:dyDescent="0.25">
      <c r="A129" s="1">
        <v>44079</v>
      </c>
      <c r="B129">
        <v>197</v>
      </c>
      <c r="C129">
        <v>326</v>
      </c>
      <c r="D129">
        <v>224</v>
      </c>
      <c r="E129">
        <f>IF(AND(owoce[[#This Row],[dostawa_porzeczek]]&gt;owoce[[#This Row],[dostawa_malin]],owoce[[#This Row],[dostawa_porzeczek]]&gt;owoce[[#This Row],[dostawa_truskawek]]),1,0)</f>
        <v>0</v>
      </c>
    </row>
    <row r="130" spans="1:5" x14ac:dyDescent="0.25">
      <c r="A130" s="1">
        <v>44080</v>
      </c>
      <c r="B130">
        <v>292</v>
      </c>
      <c r="C130">
        <v>329</v>
      </c>
      <c r="D130">
        <v>255</v>
      </c>
      <c r="E130">
        <f>IF(AND(owoce[[#This Row],[dostawa_porzeczek]]&gt;owoce[[#This Row],[dostawa_malin]],owoce[[#This Row],[dostawa_porzeczek]]&gt;owoce[[#This Row],[dostawa_truskawek]]),1,0)</f>
        <v>0</v>
      </c>
    </row>
    <row r="131" spans="1:5" x14ac:dyDescent="0.25">
      <c r="A131" s="1">
        <v>44081</v>
      </c>
      <c r="B131">
        <v>172</v>
      </c>
      <c r="C131">
        <v>216</v>
      </c>
      <c r="D131">
        <v>199</v>
      </c>
      <c r="E131">
        <f>IF(AND(owoce[[#This Row],[dostawa_porzeczek]]&gt;owoce[[#This Row],[dostawa_malin]],owoce[[#This Row],[dostawa_porzeczek]]&gt;owoce[[#This Row],[dostawa_truskawek]]),1,0)</f>
        <v>0</v>
      </c>
    </row>
    <row r="132" spans="1:5" x14ac:dyDescent="0.25">
      <c r="A132" s="1">
        <v>44082</v>
      </c>
      <c r="B132">
        <v>258</v>
      </c>
      <c r="C132">
        <v>291</v>
      </c>
      <c r="D132">
        <v>220</v>
      </c>
      <c r="E132">
        <f>IF(AND(owoce[[#This Row],[dostawa_porzeczek]]&gt;owoce[[#This Row],[dostawa_malin]],owoce[[#This Row],[dostawa_porzeczek]]&gt;owoce[[#This Row],[dostawa_truskawek]]),1,0)</f>
        <v>0</v>
      </c>
    </row>
    <row r="133" spans="1:5" x14ac:dyDescent="0.25">
      <c r="A133" s="1">
        <v>44083</v>
      </c>
      <c r="B133">
        <v>276</v>
      </c>
      <c r="C133">
        <v>347</v>
      </c>
      <c r="D133">
        <v>197</v>
      </c>
      <c r="E133">
        <f>IF(AND(owoce[[#This Row],[dostawa_porzeczek]]&gt;owoce[[#This Row],[dostawa_malin]],owoce[[#This Row],[dostawa_porzeczek]]&gt;owoce[[#This Row],[dostawa_truskawek]]),1,0)</f>
        <v>0</v>
      </c>
    </row>
    <row r="134" spans="1:5" x14ac:dyDescent="0.25">
      <c r="A134" s="1">
        <v>44084</v>
      </c>
      <c r="B134">
        <v>210</v>
      </c>
      <c r="C134">
        <v>333</v>
      </c>
      <c r="D134">
        <v>218</v>
      </c>
      <c r="E134">
        <f>IF(AND(owoce[[#This Row],[dostawa_porzeczek]]&gt;owoce[[#This Row],[dostawa_malin]],owoce[[#This Row],[dostawa_porzeczek]]&gt;owoce[[#This Row],[dostawa_truskawek]]),1,0)</f>
        <v>0</v>
      </c>
    </row>
    <row r="135" spans="1:5" x14ac:dyDescent="0.25">
      <c r="A135" s="1">
        <v>44085</v>
      </c>
      <c r="B135">
        <v>168</v>
      </c>
      <c r="C135">
        <v>211</v>
      </c>
      <c r="D135">
        <v>180</v>
      </c>
      <c r="E135">
        <f>IF(AND(owoce[[#This Row],[dostawa_porzeczek]]&gt;owoce[[#This Row],[dostawa_malin]],owoce[[#This Row],[dostawa_porzeczek]]&gt;owoce[[#This Row],[dostawa_truskawek]]),1,0)</f>
        <v>0</v>
      </c>
    </row>
    <row r="136" spans="1:5" x14ac:dyDescent="0.25">
      <c r="A136" s="1">
        <v>44086</v>
      </c>
      <c r="B136">
        <v>196</v>
      </c>
      <c r="C136">
        <v>348</v>
      </c>
      <c r="D136">
        <v>225</v>
      </c>
      <c r="E136">
        <f>IF(AND(owoce[[#This Row],[dostawa_porzeczek]]&gt;owoce[[#This Row],[dostawa_malin]],owoce[[#This Row],[dostawa_porzeczek]]&gt;owoce[[#This Row],[dostawa_truskawek]]),1,0)</f>
        <v>0</v>
      </c>
    </row>
    <row r="137" spans="1:5" x14ac:dyDescent="0.25">
      <c r="A137" s="1">
        <v>44087</v>
      </c>
      <c r="B137">
        <v>284</v>
      </c>
      <c r="C137">
        <v>226</v>
      </c>
      <c r="D137">
        <v>197</v>
      </c>
      <c r="E137">
        <f>IF(AND(owoce[[#This Row],[dostawa_porzeczek]]&gt;owoce[[#This Row],[dostawa_malin]],owoce[[#This Row],[dostawa_porzeczek]]&gt;owoce[[#This Row],[dostawa_truskawek]]),1,0)</f>
        <v>0</v>
      </c>
    </row>
    <row r="138" spans="1:5" x14ac:dyDescent="0.25">
      <c r="A138" s="1">
        <v>44088</v>
      </c>
      <c r="B138">
        <v>162</v>
      </c>
      <c r="C138">
        <v>345</v>
      </c>
      <c r="D138">
        <v>194</v>
      </c>
      <c r="E138">
        <f>IF(AND(owoce[[#This Row],[dostawa_porzeczek]]&gt;owoce[[#This Row],[dostawa_malin]],owoce[[#This Row],[dostawa_porzeczek]]&gt;owoce[[#This Row],[dostawa_truskawek]]),1,0)</f>
        <v>0</v>
      </c>
    </row>
    <row r="139" spans="1:5" x14ac:dyDescent="0.25">
      <c r="A139" s="1">
        <v>44089</v>
      </c>
      <c r="B139">
        <v>212</v>
      </c>
      <c r="C139">
        <v>184</v>
      </c>
      <c r="D139">
        <v>183</v>
      </c>
      <c r="E139">
        <f>IF(AND(owoce[[#This Row],[dostawa_porzeczek]]&gt;owoce[[#This Row],[dostawa_malin]],owoce[[#This Row],[dostawa_porzeczek]]&gt;owoce[[#This Row],[dostawa_truskawek]]),1,0)</f>
        <v>0</v>
      </c>
    </row>
    <row r="140" spans="1:5" x14ac:dyDescent="0.25">
      <c r="A140" s="1">
        <v>44090</v>
      </c>
      <c r="B140">
        <v>165</v>
      </c>
      <c r="C140">
        <v>232</v>
      </c>
      <c r="D140">
        <v>202</v>
      </c>
      <c r="E140">
        <f>IF(AND(owoce[[#This Row],[dostawa_porzeczek]]&gt;owoce[[#This Row],[dostawa_malin]],owoce[[#This Row],[dostawa_porzeczek]]&gt;owoce[[#This Row],[dostawa_truskawek]]),1,0)</f>
        <v>0</v>
      </c>
    </row>
    <row r="141" spans="1:5" x14ac:dyDescent="0.25">
      <c r="A141" s="1">
        <v>44091</v>
      </c>
      <c r="B141">
        <v>163</v>
      </c>
      <c r="C141">
        <v>314</v>
      </c>
      <c r="D141">
        <v>213</v>
      </c>
      <c r="E141">
        <f>IF(AND(owoce[[#This Row],[dostawa_porzeczek]]&gt;owoce[[#This Row],[dostawa_malin]],owoce[[#This Row],[dostawa_porzeczek]]&gt;owoce[[#This Row],[dostawa_truskawek]]),1,0)</f>
        <v>0</v>
      </c>
    </row>
    <row r="142" spans="1:5" x14ac:dyDescent="0.25">
      <c r="A142" s="1">
        <v>44092</v>
      </c>
      <c r="B142">
        <v>200</v>
      </c>
      <c r="C142">
        <v>307</v>
      </c>
      <c r="D142">
        <v>206</v>
      </c>
      <c r="E142">
        <f>IF(AND(owoce[[#This Row],[dostawa_porzeczek]]&gt;owoce[[#This Row],[dostawa_malin]],owoce[[#This Row],[dostawa_porzeczek]]&gt;owoce[[#This Row],[dostawa_truskawek]]),1,0)</f>
        <v>0</v>
      </c>
    </row>
    <row r="143" spans="1:5" x14ac:dyDescent="0.25">
      <c r="A143" s="1">
        <v>44093</v>
      </c>
      <c r="B143">
        <v>201</v>
      </c>
      <c r="C143">
        <v>274</v>
      </c>
      <c r="D143">
        <v>210</v>
      </c>
      <c r="E143">
        <f>IF(AND(owoce[[#This Row],[dostawa_porzeczek]]&gt;owoce[[#This Row],[dostawa_malin]],owoce[[#This Row],[dostawa_porzeczek]]&gt;owoce[[#This Row],[dostawa_truskawek]]),1,0)</f>
        <v>0</v>
      </c>
    </row>
    <row r="144" spans="1:5" x14ac:dyDescent="0.25">
      <c r="A144" s="1">
        <v>44094</v>
      </c>
      <c r="B144">
        <v>269</v>
      </c>
      <c r="C144">
        <v>278</v>
      </c>
      <c r="D144">
        <v>228</v>
      </c>
      <c r="E144">
        <f>IF(AND(owoce[[#This Row],[dostawa_porzeczek]]&gt;owoce[[#This Row],[dostawa_malin]],owoce[[#This Row],[dostawa_porzeczek]]&gt;owoce[[#This Row],[dostawa_truskawek]]),1,0)</f>
        <v>0</v>
      </c>
    </row>
    <row r="145" spans="1:5" x14ac:dyDescent="0.25">
      <c r="A145" s="1">
        <v>44095</v>
      </c>
      <c r="B145">
        <v>188</v>
      </c>
      <c r="C145">
        <v>195</v>
      </c>
      <c r="D145">
        <v>207</v>
      </c>
      <c r="E145">
        <f>IF(AND(owoce[[#This Row],[dostawa_porzeczek]]&gt;owoce[[#This Row],[dostawa_malin]],owoce[[#This Row],[dostawa_porzeczek]]&gt;owoce[[#This Row],[dostawa_truskawek]]),1,0)</f>
        <v>1</v>
      </c>
    </row>
    <row r="146" spans="1:5" x14ac:dyDescent="0.25">
      <c r="A146" s="1">
        <v>44096</v>
      </c>
      <c r="B146">
        <v>142</v>
      </c>
      <c r="C146">
        <v>249</v>
      </c>
      <c r="D146">
        <v>202</v>
      </c>
      <c r="E146">
        <f>IF(AND(owoce[[#This Row],[dostawa_porzeczek]]&gt;owoce[[#This Row],[dostawa_malin]],owoce[[#This Row],[dostawa_porzeczek]]&gt;owoce[[#This Row],[dostawa_truskawek]]),1,0)</f>
        <v>0</v>
      </c>
    </row>
    <row r="147" spans="1:5" x14ac:dyDescent="0.25">
      <c r="A147" s="1">
        <v>44097</v>
      </c>
      <c r="B147">
        <v>232</v>
      </c>
      <c r="C147">
        <v>116</v>
      </c>
      <c r="D147">
        <v>195</v>
      </c>
      <c r="E147">
        <f>IF(AND(owoce[[#This Row],[dostawa_porzeczek]]&gt;owoce[[#This Row],[dostawa_malin]],owoce[[#This Row],[dostawa_porzeczek]]&gt;owoce[[#This Row],[dostawa_truskawek]]),1,0)</f>
        <v>0</v>
      </c>
    </row>
    <row r="148" spans="1:5" x14ac:dyDescent="0.25">
      <c r="A148" s="1">
        <v>44098</v>
      </c>
      <c r="B148">
        <v>296</v>
      </c>
      <c r="C148">
        <v>102</v>
      </c>
      <c r="D148">
        <v>192</v>
      </c>
      <c r="E148">
        <f>IF(AND(owoce[[#This Row],[dostawa_porzeczek]]&gt;owoce[[#This Row],[dostawa_malin]],owoce[[#This Row],[dostawa_porzeczek]]&gt;owoce[[#This Row],[dostawa_truskawek]]),1,0)</f>
        <v>0</v>
      </c>
    </row>
    <row r="149" spans="1:5" x14ac:dyDescent="0.25">
      <c r="A149" s="1">
        <v>44099</v>
      </c>
      <c r="B149">
        <v>161</v>
      </c>
      <c r="C149">
        <v>151</v>
      </c>
      <c r="D149">
        <v>216</v>
      </c>
      <c r="E149">
        <f>IF(AND(owoce[[#This Row],[dostawa_porzeczek]]&gt;owoce[[#This Row],[dostawa_malin]],owoce[[#This Row],[dostawa_porzeczek]]&gt;owoce[[#This Row],[dostawa_truskawek]]),1,0)</f>
        <v>1</v>
      </c>
    </row>
    <row r="150" spans="1:5" x14ac:dyDescent="0.25">
      <c r="A150" s="1">
        <v>44100</v>
      </c>
      <c r="B150">
        <v>162</v>
      </c>
      <c r="C150">
        <v>261</v>
      </c>
      <c r="D150">
        <v>184</v>
      </c>
      <c r="E150">
        <f>IF(AND(owoce[[#This Row],[dostawa_porzeczek]]&gt;owoce[[#This Row],[dostawa_malin]],owoce[[#This Row],[dostawa_porzeczek]]&gt;owoce[[#This Row],[dostawa_truskawek]]),1,0)</f>
        <v>0</v>
      </c>
    </row>
    <row r="151" spans="1:5" x14ac:dyDescent="0.25">
      <c r="A151" s="1">
        <v>44101</v>
      </c>
      <c r="B151">
        <v>216</v>
      </c>
      <c r="C151">
        <v>147</v>
      </c>
      <c r="D151">
        <v>204</v>
      </c>
      <c r="E151">
        <f>IF(AND(owoce[[#This Row],[dostawa_porzeczek]]&gt;owoce[[#This Row],[dostawa_malin]],owoce[[#This Row],[dostawa_porzeczek]]&gt;owoce[[#This Row],[dostawa_truskawek]]),1,0)</f>
        <v>0</v>
      </c>
    </row>
    <row r="152" spans="1:5" x14ac:dyDescent="0.25">
      <c r="A152" s="1">
        <v>44102</v>
      </c>
      <c r="B152">
        <v>282</v>
      </c>
      <c r="C152">
        <v>297</v>
      </c>
      <c r="D152">
        <v>195</v>
      </c>
      <c r="E152">
        <f>IF(AND(owoce[[#This Row],[dostawa_porzeczek]]&gt;owoce[[#This Row],[dostawa_malin]],owoce[[#This Row],[dostawa_porzeczek]]&gt;owoce[[#This Row],[dostawa_truskawek]]),1,0)</f>
        <v>0</v>
      </c>
    </row>
    <row r="153" spans="1:5" x14ac:dyDescent="0.25">
      <c r="A153" s="1">
        <v>44103</v>
      </c>
      <c r="B153">
        <v>214</v>
      </c>
      <c r="C153">
        <v>198</v>
      </c>
      <c r="D153">
        <v>200</v>
      </c>
      <c r="E153">
        <f>IF(AND(owoce[[#This Row],[dostawa_porzeczek]]&gt;owoce[[#This Row],[dostawa_malin]],owoce[[#This Row],[dostawa_porzeczek]]&gt;owoce[[#This Row],[dostawa_truskawek]]),1,0)</f>
        <v>0</v>
      </c>
    </row>
    <row r="154" spans="1:5" x14ac:dyDescent="0.25">
      <c r="A154" s="1">
        <v>44104</v>
      </c>
      <c r="B154">
        <v>289</v>
      </c>
      <c r="C154">
        <v>290</v>
      </c>
      <c r="D154">
        <v>190</v>
      </c>
      <c r="E154">
        <f>IF(AND(owoce[[#This Row],[dostawa_porzeczek]]&gt;owoce[[#This Row],[dostawa_malin]],owoce[[#This Row],[dostawa_porzeczek]]&gt;owoce[[#This Row],[dostawa_truskawek]]),1,0)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21F-8692-44AA-BF8B-AEEBBC3D566E}">
  <dimension ref="A3:C4"/>
  <sheetViews>
    <sheetView workbookViewId="0">
      <selection activeCell="F33" sqref="F33"/>
    </sheetView>
  </sheetViews>
  <sheetFormatPr defaultRowHeight="15" x14ac:dyDescent="0.25"/>
  <cols>
    <col min="1" max="1" width="14" bestFit="1" customWidth="1"/>
    <col min="2" max="2" width="14.7109375" bestFit="1" customWidth="1"/>
    <col min="3" max="3" width="14.28515625" bestFit="1" customWidth="1"/>
  </cols>
  <sheetData>
    <row r="3" spans="1:3" x14ac:dyDescent="0.25">
      <c r="A3" t="s">
        <v>26</v>
      </c>
      <c r="B3" t="s">
        <v>25</v>
      </c>
      <c r="C3" t="s">
        <v>24</v>
      </c>
    </row>
    <row r="4" spans="1:3" x14ac:dyDescent="0.25">
      <c r="A4" s="4">
        <v>40</v>
      </c>
      <c r="B4" s="4">
        <v>41</v>
      </c>
      <c r="C4" s="4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526E-F5A3-4E07-A945-767771DA0698}">
  <dimension ref="A3:C4"/>
  <sheetViews>
    <sheetView workbookViewId="0">
      <selection activeCell="G27" sqref="G27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9.42578125" bestFit="1" customWidth="1"/>
  </cols>
  <sheetData>
    <row r="3" spans="1:3" x14ac:dyDescent="0.25">
      <c r="A3" t="s">
        <v>28</v>
      </c>
      <c r="B3" t="s">
        <v>29</v>
      </c>
      <c r="C3" t="s">
        <v>30</v>
      </c>
    </row>
    <row r="4" spans="1:3" x14ac:dyDescent="0.25">
      <c r="A4" s="4">
        <v>29732</v>
      </c>
      <c r="B4" s="4">
        <v>18008</v>
      </c>
      <c r="C4" s="4">
        <v>18382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43E67-75D6-4F93-8E43-81A697BD3144}">
  <dimension ref="A1:O154"/>
  <sheetViews>
    <sheetView workbookViewId="0">
      <selection activeCell="M1" sqref="M1:O1048576"/>
    </sheetView>
  </sheetViews>
  <sheetFormatPr defaultRowHeight="15" x14ac:dyDescent="0.25"/>
  <cols>
    <col min="1" max="1" width="10.140625" bestFit="1" customWidth="1"/>
    <col min="2" max="2" width="16.85546875" bestFit="1" customWidth="1"/>
    <col min="3" max="3" width="21.140625" bestFit="1" customWidth="1"/>
    <col min="4" max="4" width="20.85546875" bestFit="1" customWidth="1"/>
    <col min="5" max="6" width="8.140625" customWidth="1"/>
    <col min="7" max="7" width="7.5703125" customWidth="1"/>
    <col min="9" max="10" width="9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17</v>
      </c>
      <c r="N1" t="s">
        <v>18</v>
      </c>
      <c r="O1" t="s">
        <v>27</v>
      </c>
    </row>
    <row r="2" spans="1:15" x14ac:dyDescent="0.25">
      <c r="A2" s="1">
        <v>43952</v>
      </c>
      <c r="B2">
        <v>211</v>
      </c>
      <c r="C2">
        <v>281</v>
      </c>
      <c r="D2">
        <v>88</v>
      </c>
      <c r="E2">
        <v>211</v>
      </c>
      <c r="F2">
        <v>281</v>
      </c>
      <c r="G2">
        <v>88</v>
      </c>
      <c r="H2">
        <f>MAX(E2:G2)</f>
        <v>281</v>
      </c>
      <c r="I2">
        <f>LARGE(E2:G2,2)</f>
        <v>211</v>
      </c>
      <c r="J2">
        <f>IF(OR(AND(H2=E2,I2=F2),AND(H2=F2,I2=E2)),1,0)</f>
        <v>1</v>
      </c>
      <c r="K2">
        <f>IF(OR(AND(H2=E2,I2=G2),AND(H2=G2,I2=E2)),1,0)</f>
        <v>0</v>
      </c>
      <c r="L2">
        <f>IF(OR(AND(H2=F2,I2=G2),AND(H2=G2,I2=F2)),1,0)</f>
        <v>0</v>
      </c>
      <c r="M2">
        <f>IF(J2=1,I2,0)</f>
        <v>211</v>
      </c>
      <c r="N2">
        <f>IF(K2=1,I2,0)</f>
        <v>0</v>
      </c>
      <c r="O2">
        <f>IF(L2=1,I2,0)</f>
        <v>0</v>
      </c>
    </row>
    <row r="3" spans="1:15" x14ac:dyDescent="0.25">
      <c r="A3" s="1">
        <v>43953</v>
      </c>
      <c r="B3">
        <v>393</v>
      </c>
      <c r="C3">
        <v>313</v>
      </c>
      <c r="D3">
        <v>83</v>
      </c>
      <c r="E3">
        <f>IF(E2=H2,H2-I2+B3,IF(E2=I2,B3,E2+B3))</f>
        <v>393</v>
      </c>
      <c r="F3">
        <f>IF(F2=H2,H2-I2+C3,IF(F2=I2,C3,F2+C3))</f>
        <v>383</v>
      </c>
      <c r="G3">
        <f>IF(G2=H2,H2-I2+D3,IF(G2=I2,D3,G2+D3))</f>
        <v>171</v>
      </c>
      <c r="H3">
        <f t="shared" ref="H3:H66" si="0">MAX(E3:G3)</f>
        <v>393</v>
      </c>
      <c r="I3">
        <f t="shared" ref="I3:I66" si="1">LARGE(E3:G3,2)</f>
        <v>383</v>
      </c>
      <c r="J3">
        <f t="shared" ref="J3:J66" si="2">IF(OR(AND(H3=E3,I3=F3),AND(H3=F3,I3=E3)),1,0)</f>
        <v>1</v>
      </c>
      <c r="K3">
        <f t="shared" ref="K3:K66" si="3">IF(OR(AND(H3=E3,I3=G3),AND(H3=G3,I3=E3)),1,0)</f>
        <v>0</v>
      </c>
      <c r="L3">
        <f t="shared" ref="L3:L66" si="4">IF(OR(AND(H3=F3,I3=G3),AND(H3=G3,I3=F3)),1,0)</f>
        <v>0</v>
      </c>
      <c r="M3">
        <f t="shared" ref="M3:M66" si="5">IF(J3=1,I3,0)</f>
        <v>383</v>
      </c>
      <c r="N3">
        <f t="shared" ref="N3:N66" si="6">IF(K3=1,I3,0)</f>
        <v>0</v>
      </c>
      <c r="O3">
        <f t="shared" ref="O3:O66" si="7">IF(L3=1,I3,0)</f>
        <v>0</v>
      </c>
    </row>
    <row r="4" spans="1:15" x14ac:dyDescent="0.25">
      <c r="A4" s="1">
        <v>43954</v>
      </c>
      <c r="B4">
        <v>389</v>
      </c>
      <c r="C4">
        <v>315</v>
      </c>
      <c r="D4">
        <v>104</v>
      </c>
      <c r="E4">
        <f t="shared" ref="E4:E67" si="8">IF(E3=H3,H3-I3+B4,IF(E3=I3,B4,E3+B4))</f>
        <v>399</v>
      </c>
      <c r="F4">
        <f t="shared" ref="F4:F67" si="9">IF(F3=H3,H3-I3+C4,IF(F3=I3,C4,F3+C4))</f>
        <v>315</v>
      </c>
      <c r="G4">
        <f t="shared" ref="G4:G67" si="10">IF(G3=H3,H3-I3+D4,IF(G3=I3,D4,G3+D4))</f>
        <v>275</v>
      </c>
      <c r="H4">
        <f t="shared" si="0"/>
        <v>399</v>
      </c>
      <c r="I4">
        <f t="shared" si="1"/>
        <v>315</v>
      </c>
      <c r="J4">
        <f t="shared" si="2"/>
        <v>1</v>
      </c>
      <c r="K4">
        <f t="shared" si="3"/>
        <v>0</v>
      </c>
      <c r="L4">
        <f t="shared" si="4"/>
        <v>0</v>
      </c>
      <c r="M4">
        <f t="shared" si="5"/>
        <v>315</v>
      </c>
      <c r="N4">
        <f t="shared" si="6"/>
        <v>0</v>
      </c>
      <c r="O4">
        <f t="shared" si="7"/>
        <v>0</v>
      </c>
    </row>
    <row r="5" spans="1:15" x14ac:dyDescent="0.25">
      <c r="A5" s="1">
        <v>43955</v>
      </c>
      <c r="B5">
        <v>308</v>
      </c>
      <c r="C5">
        <v>221</v>
      </c>
      <c r="D5">
        <v>119</v>
      </c>
      <c r="E5">
        <f t="shared" si="8"/>
        <v>392</v>
      </c>
      <c r="F5">
        <f t="shared" si="9"/>
        <v>221</v>
      </c>
      <c r="G5">
        <f t="shared" si="10"/>
        <v>394</v>
      </c>
      <c r="H5">
        <f t="shared" si="0"/>
        <v>394</v>
      </c>
      <c r="I5">
        <f t="shared" si="1"/>
        <v>392</v>
      </c>
      <c r="J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392</v>
      </c>
      <c r="O5">
        <f t="shared" si="7"/>
        <v>0</v>
      </c>
    </row>
    <row r="6" spans="1:15" x14ac:dyDescent="0.25">
      <c r="A6" s="1">
        <v>43956</v>
      </c>
      <c r="B6">
        <v>387</v>
      </c>
      <c r="C6">
        <v>275</v>
      </c>
      <c r="D6">
        <v>72</v>
      </c>
      <c r="E6">
        <f t="shared" si="8"/>
        <v>387</v>
      </c>
      <c r="F6">
        <f t="shared" si="9"/>
        <v>496</v>
      </c>
      <c r="G6">
        <f t="shared" si="10"/>
        <v>74</v>
      </c>
      <c r="H6">
        <f t="shared" si="0"/>
        <v>496</v>
      </c>
      <c r="I6">
        <f t="shared" si="1"/>
        <v>387</v>
      </c>
      <c r="J6">
        <f t="shared" si="2"/>
        <v>1</v>
      </c>
      <c r="K6">
        <f t="shared" si="3"/>
        <v>0</v>
      </c>
      <c r="L6">
        <f t="shared" si="4"/>
        <v>0</v>
      </c>
      <c r="M6">
        <f t="shared" si="5"/>
        <v>387</v>
      </c>
      <c r="N6">
        <f t="shared" si="6"/>
        <v>0</v>
      </c>
      <c r="O6">
        <f t="shared" si="7"/>
        <v>0</v>
      </c>
    </row>
    <row r="7" spans="1:15" x14ac:dyDescent="0.25">
      <c r="A7" s="1">
        <v>43957</v>
      </c>
      <c r="B7">
        <v>294</v>
      </c>
      <c r="C7">
        <v>366</v>
      </c>
      <c r="D7">
        <v>99</v>
      </c>
      <c r="E7">
        <f t="shared" si="8"/>
        <v>294</v>
      </c>
      <c r="F7">
        <f t="shared" si="9"/>
        <v>475</v>
      </c>
      <c r="G7">
        <f t="shared" si="10"/>
        <v>173</v>
      </c>
      <c r="H7">
        <f t="shared" si="0"/>
        <v>475</v>
      </c>
      <c r="I7">
        <f t="shared" si="1"/>
        <v>294</v>
      </c>
      <c r="J7">
        <f t="shared" si="2"/>
        <v>1</v>
      </c>
      <c r="K7">
        <f t="shared" si="3"/>
        <v>0</v>
      </c>
      <c r="L7">
        <f t="shared" si="4"/>
        <v>0</v>
      </c>
      <c r="M7">
        <f t="shared" si="5"/>
        <v>294</v>
      </c>
      <c r="N7">
        <f t="shared" si="6"/>
        <v>0</v>
      </c>
      <c r="O7">
        <f t="shared" si="7"/>
        <v>0</v>
      </c>
    </row>
    <row r="8" spans="1:15" x14ac:dyDescent="0.25">
      <c r="A8" s="1">
        <v>43958</v>
      </c>
      <c r="B8">
        <v>389</v>
      </c>
      <c r="C8">
        <v>288</v>
      </c>
      <c r="D8">
        <v>87</v>
      </c>
      <c r="E8">
        <f t="shared" si="8"/>
        <v>389</v>
      </c>
      <c r="F8">
        <f t="shared" si="9"/>
        <v>469</v>
      </c>
      <c r="G8">
        <f t="shared" si="10"/>
        <v>260</v>
      </c>
      <c r="H8">
        <f t="shared" si="0"/>
        <v>469</v>
      </c>
      <c r="I8">
        <f t="shared" si="1"/>
        <v>389</v>
      </c>
      <c r="J8">
        <f t="shared" si="2"/>
        <v>1</v>
      </c>
      <c r="K8">
        <f t="shared" si="3"/>
        <v>0</v>
      </c>
      <c r="L8">
        <f t="shared" si="4"/>
        <v>0</v>
      </c>
      <c r="M8">
        <f t="shared" si="5"/>
        <v>389</v>
      </c>
      <c r="N8">
        <f t="shared" si="6"/>
        <v>0</v>
      </c>
      <c r="O8">
        <f t="shared" si="7"/>
        <v>0</v>
      </c>
    </row>
    <row r="9" spans="1:15" x14ac:dyDescent="0.25">
      <c r="A9" s="1">
        <v>43959</v>
      </c>
      <c r="B9">
        <v>259</v>
      </c>
      <c r="C9">
        <v>361</v>
      </c>
      <c r="D9">
        <v>112</v>
      </c>
      <c r="E9">
        <f t="shared" si="8"/>
        <v>259</v>
      </c>
      <c r="F9">
        <f t="shared" si="9"/>
        <v>441</v>
      </c>
      <c r="G9">
        <f t="shared" si="10"/>
        <v>372</v>
      </c>
      <c r="H9">
        <f t="shared" si="0"/>
        <v>441</v>
      </c>
      <c r="I9">
        <f t="shared" si="1"/>
        <v>372</v>
      </c>
      <c r="J9">
        <f t="shared" si="2"/>
        <v>0</v>
      </c>
      <c r="K9">
        <f t="shared" si="3"/>
        <v>0</v>
      </c>
      <c r="L9">
        <f t="shared" si="4"/>
        <v>1</v>
      </c>
      <c r="M9">
        <f t="shared" si="5"/>
        <v>0</v>
      </c>
      <c r="N9">
        <f t="shared" si="6"/>
        <v>0</v>
      </c>
      <c r="O9">
        <f t="shared" si="7"/>
        <v>372</v>
      </c>
    </row>
    <row r="10" spans="1:15" x14ac:dyDescent="0.25">
      <c r="A10" s="1">
        <v>43960</v>
      </c>
      <c r="B10">
        <v>369</v>
      </c>
      <c r="C10">
        <v>233</v>
      </c>
      <c r="D10">
        <v>110</v>
      </c>
      <c r="E10">
        <f t="shared" si="8"/>
        <v>628</v>
      </c>
      <c r="F10">
        <f t="shared" si="9"/>
        <v>302</v>
      </c>
      <c r="G10">
        <f t="shared" si="10"/>
        <v>110</v>
      </c>
      <c r="H10">
        <f t="shared" si="0"/>
        <v>628</v>
      </c>
      <c r="I10">
        <f t="shared" si="1"/>
        <v>302</v>
      </c>
      <c r="J10">
        <f t="shared" si="2"/>
        <v>1</v>
      </c>
      <c r="K10">
        <f t="shared" si="3"/>
        <v>0</v>
      </c>
      <c r="L10">
        <f t="shared" si="4"/>
        <v>0</v>
      </c>
      <c r="M10">
        <f t="shared" si="5"/>
        <v>302</v>
      </c>
      <c r="N10">
        <f t="shared" si="6"/>
        <v>0</v>
      </c>
      <c r="O10">
        <f t="shared" si="7"/>
        <v>0</v>
      </c>
    </row>
    <row r="11" spans="1:15" x14ac:dyDescent="0.25">
      <c r="A11" s="1">
        <v>43961</v>
      </c>
      <c r="B11">
        <v>263</v>
      </c>
      <c r="C11">
        <v>393</v>
      </c>
      <c r="D11">
        <v>75</v>
      </c>
      <c r="E11">
        <f t="shared" si="8"/>
        <v>589</v>
      </c>
      <c r="F11">
        <f t="shared" si="9"/>
        <v>393</v>
      </c>
      <c r="G11">
        <f t="shared" si="10"/>
        <v>185</v>
      </c>
      <c r="H11">
        <f t="shared" si="0"/>
        <v>589</v>
      </c>
      <c r="I11">
        <f t="shared" si="1"/>
        <v>393</v>
      </c>
      <c r="J11">
        <f t="shared" si="2"/>
        <v>1</v>
      </c>
      <c r="K11">
        <f t="shared" si="3"/>
        <v>0</v>
      </c>
      <c r="L11">
        <f t="shared" si="4"/>
        <v>0</v>
      </c>
      <c r="M11">
        <f t="shared" si="5"/>
        <v>393</v>
      </c>
      <c r="N11">
        <f t="shared" si="6"/>
        <v>0</v>
      </c>
      <c r="O11">
        <f t="shared" si="7"/>
        <v>0</v>
      </c>
    </row>
    <row r="12" spans="1:15" x14ac:dyDescent="0.25">
      <c r="A12" s="1">
        <v>43962</v>
      </c>
      <c r="B12">
        <v>239</v>
      </c>
      <c r="C12">
        <v>347</v>
      </c>
      <c r="D12">
        <v>94</v>
      </c>
      <c r="E12">
        <f t="shared" si="8"/>
        <v>435</v>
      </c>
      <c r="F12">
        <f t="shared" si="9"/>
        <v>347</v>
      </c>
      <c r="G12">
        <f t="shared" si="10"/>
        <v>279</v>
      </c>
      <c r="H12">
        <f t="shared" si="0"/>
        <v>435</v>
      </c>
      <c r="I12">
        <f t="shared" si="1"/>
        <v>347</v>
      </c>
      <c r="J12">
        <f t="shared" si="2"/>
        <v>1</v>
      </c>
      <c r="K12">
        <f t="shared" si="3"/>
        <v>0</v>
      </c>
      <c r="L12">
        <f t="shared" si="4"/>
        <v>0</v>
      </c>
      <c r="M12">
        <f t="shared" si="5"/>
        <v>347</v>
      </c>
      <c r="N12">
        <f t="shared" si="6"/>
        <v>0</v>
      </c>
      <c r="O12">
        <f t="shared" si="7"/>
        <v>0</v>
      </c>
    </row>
    <row r="13" spans="1:15" x14ac:dyDescent="0.25">
      <c r="A13" s="1">
        <v>43963</v>
      </c>
      <c r="B13">
        <v>282</v>
      </c>
      <c r="C13">
        <v>338</v>
      </c>
      <c r="D13">
        <v>86</v>
      </c>
      <c r="E13">
        <f t="shared" si="8"/>
        <v>370</v>
      </c>
      <c r="F13">
        <f t="shared" si="9"/>
        <v>338</v>
      </c>
      <c r="G13">
        <f t="shared" si="10"/>
        <v>365</v>
      </c>
      <c r="H13">
        <f t="shared" si="0"/>
        <v>370</v>
      </c>
      <c r="I13">
        <f t="shared" si="1"/>
        <v>365</v>
      </c>
      <c r="J13">
        <f t="shared" si="2"/>
        <v>0</v>
      </c>
      <c r="K13">
        <f t="shared" si="3"/>
        <v>1</v>
      </c>
      <c r="L13">
        <f t="shared" si="4"/>
        <v>0</v>
      </c>
      <c r="M13">
        <f t="shared" si="5"/>
        <v>0</v>
      </c>
      <c r="N13">
        <f t="shared" si="6"/>
        <v>365</v>
      </c>
      <c r="O13">
        <f t="shared" si="7"/>
        <v>0</v>
      </c>
    </row>
    <row r="14" spans="1:15" x14ac:dyDescent="0.25">
      <c r="A14" s="1">
        <v>43964</v>
      </c>
      <c r="B14">
        <v>306</v>
      </c>
      <c r="C14">
        <v>273</v>
      </c>
      <c r="D14">
        <v>75</v>
      </c>
      <c r="E14">
        <f t="shared" si="8"/>
        <v>311</v>
      </c>
      <c r="F14">
        <f t="shared" si="9"/>
        <v>611</v>
      </c>
      <c r="G14">
        <f t="shared" si="10"/>
        <v>75</v>
      </c>
      <c r="H14">
        <f t="shared" si="0"/>
        <v>611</v>
      </c>
      <c r="I14">
        <f t="shared" si="1"/>
        <v>311</v>
      </c>
      <c r="J14">
        <f t="shared" si="2"/>
        <v>1</v>
      </c>
      <c r="K14">
        <f t="shared" si="3"/>
        <v>0</v>
      </c>
      <c r="L14">
        <f t="shared" si="4"/>
        <v>0</v>
      </c>
      <c r="M14">
        <f t="shared" si="5"/>
        <v>311</v>
      </c>
      <c r="N14">
        <f t="shared" si="6"/>
        <v>0</v>
      </c>
      <c r="O14">
        <f t="shared" si="7"/>
        <v>0</v>
      </c>
    </row>
    <row r="15" spans="1:15" x14ac:dyDescent="0.25">
      <c r="A15" s="1">
        <v>43965</v>
      </c>
      <c r="B15">
        <v>251</v>
      </c>
      <c r="C15">
        <v>325</v>
      </c>
      <c r="D15">
        <v>89</v>
      </c>
      <c r="E15">
        <f t="shared" si="8"/>
        <v>251</v>
      </c>
      <c r="F15">
        <f t="shared" si="9"/>
        <v>625</v>
      </c>
      <c r="G15">
        <f t="shared" si="10"/>
        <v>164</v>
      </c>
      <c r="H15">
        <f t="shared" si="0"/>
        <v>625</v>
      </c>
      <c r="I15">
        <f t="shared" si="1"/>
        <v>251</v>
      </c>
      <c r="J15">
        <f t="shared" si="2"/>
        <v>1</v>
      </c>
      <c r="K15">
        <f t="shared" si="3"/>
        <v>0</v>
      </c>
      <c r="L15">
        <f t="shared" si="4"/>
        <v>0</v>
      </c>
      <c r="M15">
        <f t="shared" si="5"/>
        <v>251</v>
      </c>
      <c r="N15">
        <f t="shared" si="6"/>
        <v>0</v>
      </c>
      <c r="O15">
        <f t="shared" si="7"/>
        <v>0</v>
      </c>
    </row>
    <row r="16" spans="1:15" x14ac:dyDescent="0.25">
      <c r="A16" s="1">
        <v>43966</v>
      </c>
      <c r="B16">
        <v>224</v>
      </c>
      <c r="C16">
        <v>352</v>
      </c>
      <c r="D16">
        <v>97</v>
      </c>
      <c r="E16">
        <f t="shared" si="8"/>
        <v>224</v>
      </c>
      <c r="F16">
        <f t="shared" si="9"/>
        <v>726</v>
      </c>
      <c r="G16">
        <f t="shared" si="10"/>
        <v>261</v>
      </c>
      <c r="H16">
        <f t="shared" si="0"/>
        <v>726</v>
      </c>
      <c r="I16">
        <f t="shared" si="1"/>
        <v>261</v>
      </c>
      <c r="J16">
        <f t="shared" si="2"/>
        <v>0</v>
      </c>
      <c r="K16">
        <f t="shared" si="3"/>
        <v>0</v>
      </c>
      <c r="L16">
        <f t="shared" si="4"/>
        <v>1</v>
      </c>
      <c r="M16">
        <f t="shared" si="5"/>
        <v>0</v>
      </c>
      <c r="N16">
        <f t="shared" si="6"/>
        <v>0</v>
      </c>
      <c r="O16">
        <f t="shared" si="7"/>
        <v>261</v>
      </c>
    </row>
    <row r="17" spans="1:15" x14ac:dyDescent="0.25">
      <c r="A17" s="1">
        <v>43967</v>
      </c>
      <c r="B17">
        <v>233</v>
      </c>
      <c r="C17">
        <v>270</v>
      </c>
      <c r="D17">
        <v>94</v>
      </c>
      <c r="E17">
        <f t="shared" si="8"/>
        <v>457</v>
      </c>
      <c r="F17">
        <f t="shared" si="9"/>
        <v>735</v>
      </c>
      <c r="G17">
        <f t="shared" si="10"/>
        <v>94</v>
      </c>
      <c r="H17">
        <f t="shared" si="0"/>
        <v>735</v>
      </c>
      <c r="I17">
        <f t="shared" si="1"/>
        <v>457</v>
      </c>
      <c r="J17">
        <f t="shared" si="2"/>
        <v>1</v>
      </c>
      <c r="K17">
        <f t="shared" si="3"/>
        <v>0</v>
      </c>
      <c r="L17">
        <f t="shared" si="4"/>
        <v>0</v>
      </c>
      <c r="M17">
        <f t="shared" si="5"/>
        <v>457</v>
      </c>
      <c r="N17">
        <f t="shared" si="6"/>
        <v>0</v>
      </c>
      <c r="O17">
        <f t="shared" si="7"/>
        <v>0</v>
      </c>
    </row>
    <row r="18" spans="1:15" x14ac:dyDescent="0.25">
      <c r="A18" s="1">
        <v>43968</v>
      </c>
      <c r="B18">
        <v>345</v>
      </c>
      <c r="C18">
        <v>275</v>
      </c>
      <c r="D18">
        <v>90</v>
      </c>
      <c r="E18">
        <f t="shared" si="8"/>
        <v>345</v>
      </c>
      <c r="F18">
        <f t="shared" si="9"/>
        <v>553</v>
      </c>
      <c r="G18">
        <f t="shared" si="10"/>
        <v>184</v>
      </c>
      <c r="H18">
        <f t="shared" si="0"/>
        <v>553</v>
      </c>
      <c r="I18">
        <f t="shared" si="1"/>
        <v>345</v>
      </c>
      <c r="J18">
        <f t="shared" si="2"/>
        <v>1</v>
      </c>
      <c r="K18">
        <f t="shared" si="3"/>
        <v>0</v>
      </c>
      <c r="L18">
        <f t="shared" si="4"/>
        <v>0</v>
      </c>
      <c r="M18">
        <f t="shared" si="5"/>
        <v>345</v>
      </c>
      <c r="N18">
        <f t="shared" si="6"/>
        <v>0</v>
      </c>
      <c r="O18">
        <f t="shared" si="7"/>
        <v>0</v>
      </c>
    </row>
    <row r="19" spans="1:15" x14ac:dyDescent="0.25">
      <c r="A19" s="1">
        <v>43969</v>
      </c>
      <c r="B19">
        <v>232</v>
      </c>
      <c r="C19">
        <v>228</v>
      </c>
      <c r="D19">
        <v>107</v>
      </c>
      <c r="E19">
        <f t="shared" si="8"/>
        <v>232</v>
      </c>
      <c r="F19">
        <f t="shared" si="9"/>
        <v>436</v>
      </c>
      <c r="G19">
        <f t="shared" si="10"/>
        <v>291</v>
      </c>
      <c r="H19">
        <f t="shared" si="0"/>
        <v>436</v>
      </c>
      <c r="I19">
        <f t="shared" si="1"/>
        <v>291</v>
      </c>
      <c r="J19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O19">
        <f t="shared" si="7"/>
        <v>291</v>
      </c>
    </row>
    <row r="20" spans="1:15" x14ac:dyDescent="0.25">
      <c r="A20" s="1">
        <v>43970</v>
      </c>
      <c r="B20">
        <v>238</v>
      </c>
      <c r="C20">
        <v>394</v>
      </c>
      <c r="D20">
        <v>105</v>
      </c>
      <c r="E20">
        <f t="shared" si="8"/>
        <v>470</v>
      </c>
      <c r="F20">
        <f t="shared" si="9"/>
        <v>539</v>
      </c>
      <c r="G20">
        <f t="shared" si="10"/>
        <v>105</v>
      </c>
      <c r="H20">
        <f t="shared" si="0"/>
        <v>539</v>
      </c>
      <c r="I20">
        <f t="shared" si="1"/>
        <v>470</v>
      </c>
      <c r="J20">
        <f t="shared" si="2"/>
        <v>1</v>
      </c>
      <c r="K20">
        <f t="shared" si="3"/>
        <v>0</v>
      </c>
      <c r="L20">
        <f t="shared" si="4"/>
        <v>0</v>
      </c>
      <c r="M20">
        <f t="shared" si="5"/>
        <v>470</v>
      </c>
      <c r="N20">
        <f t="shared" si="6"/>
        <v>0</v>
      </c>
      <c r="O20">
        <f t="shared" si="7"/>
        <v>0</v>
      </c>
    </row>
    <row r="21" spans="1:15" x14ac:dyDescent="0.25">
      <c r="A21" s="1">
        <v>43971</v>
      </c>
      <c r="B21">
        <v>378</v>
      </c>
      <c r="C21">
        <v>311</v>
      </c>
      <c r="D21">
        <v>110</v>
      </c>
      <c r="E21">
        <f t="shared" si="8"/>
        <v>378</v>
      </c>
      <c r="F21">
        <f t="shared" si="9"/>
        <v>380</v>
      </c>
      <c r="G21">
        <f t="shared" si="10"/>
        <v>215</v>
      </c>
      <c r="H21">
        <f t="shared" si="0"/>
        <v>380</v>
      </c>
      <c r="I21">
        <f t="shared" si="1"/>
        <v>378</v>
      </c>
      <c r="J21">
        <f t="shared" si="2"/>
        <v>1</v>
      </c>
      <c r="K21">
        <f t="shared" si="3"/>
        <v>0</v>
      </c>
      <c r="L21">
        <f t="shared" si="4"/>
        <v>0</v>
      </c>
      <c r="M21">
        <f t="shared" si="5"/>
        <v>378</v>
      </c>
      <c r="N21">
        <f t="shared" si="6"/>
        <v>0</v>
      </c>
      <c r="O21">
        <f t="shared" si="7"/>
        <v>0</v>
      </c>
    </row>
    <row r="22" spans="1:15" x14ac:dyDescent="0.25">
      <c r="A22" s="1">
        <v>43972</v>
      </c>
      <c r="B22">
        <v>281</v>
      </c>
      <c r="C22">
        <v>354</v>
      </c>
      <c r="D22">
        <v>121</v>
      </c>
      <c r="E22">
        <f t="shared" si="8"/>
        <v>281</v>
      </c>
      <c r="F22">
        <f t="shared" si="9"/>
        <v>356</v>
      </c>
      <c r="G22">
        <f t="shared" si="10"/>
        <v>336</v>
      </c>
      <c r="H22">
        <f t="shared" si="0"/>
        <v>356</v>
      </c>
      <c r="I22">
        <f t="shared" si="1"/>
        <v>336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O22">
        <f t="shared" si="7"/>
        <v>336</v>
      </c>
    </row>
    <row r="23" spans="1:15" x14ac:dyDescent="0.25">
      <c r="A23" s="1">
        <v>43973</v>
      </c>
      <c r="B23">
        <v>390</v>
      </c>
      <c r="C23">
        <v>267</v>
      </c>
      <c r="D23">
        <v>124</v>
      </c>
      <c r="E23">
        <f t="shared" si="8"/>
        <v>671</v>
      </c>
      <c r="F23">
        <f t="shared" si="9"/>
        <v>287</v>
      </c>
      <c r="G23">
        <f t="shared" si="10"/>
        <v>124</v>
      </c>
      <c r="H23">
        <f t="shared" si="0"/>
        <v>671</v>
      </c>
      <c r="I23">
        <f t="shared" si="1"/>
        <v>287</v>
      </c>
      <c r="J23">
        <f t="shared" si="2"/>
        <v>1</v>
      </c>
      <c r="K23">
        <f t="shared" si="3"/>
        <v>0</v>
      </c>
      <c r="L23">
        <f t="shared" si="4"/>
        <v>0</v>
      </c>
      <c r="M23">
        <f t="shared" si="5"/>
        <v>287</v>
      </c>
      <c r="N23">
        <f t="shared" si="6"/>
        <v>0</v>
      </c>
      <c r="O23">
        <f t="shared" si="7"/>
        <v>0</v>
      </c>
    </row>
    <row r="24" spans="1:15" x14ac:dyDescent="0.25">
      <c r="A24" s="1">
        <v>43974</v>
      </c>
      <c r="B24">
        <v>308</v>
      </c>
      <c r="C24">
        <v>337</v>
      </c>
      <c r="D24">
        <v>105</v>
      </c>
      <c r="E24">
        <f t="shared" si="8"/>
        <v>692</v>
      </c>
      <c r="F24">
        <f t="shared" si="9"/>
        <v>337</v>
      </c>
      <c r="G24">
        <f t="shared" si="10"/>
        <v>229</v>
      </c>
      <c r="H24">
        <f t="shared" si="0"/>
        <v>692</v>
      </c>
      <c r="I24">
        <f t="shared" si="1"/>
        <v>337</v>
      </c>
      <c r="J24">
        <f t="shared" si="2"/>
        <v>1</v>
      </c>
      <c r="K24">
        <f t="shared" si="3"/>
        <v>0</v>
      </c>
      <c r="L24">
        <f t="shared" si="4"/>
        <v>0</v>
      </c>
      <c r="M24">
        <f t="shared" si="5"/>
        <v>337</v>
      </c>
      <c r="N24">
        <f t="shared" si="6"/>
        <v>0</v>
      </c>
      <c r="O24">
        <f t="shared" si="7"/>
        <v>0</v>
      </c>
    </row>
    <row r="25" spans="1:15" x14ac:dyDescent="0.25">
      <c r="A25" s="1">
        <v>43975</v>
      </c>
      <c r="B25">
        <v>391</v>
      </c>
      <c r="C25">
        <v>238</v>
      </c>
      <c r="D25">
        <v>113</v>
      </c>
      <c r="E25">
        <f t="shared" si="8"/>
        <v>746</v>
      </c>
      <c r="F25">
        <f t="shared" si="9"/>
        <v>238</v>
      </c>
      <c r="G25">
        <f t="shared" si="10"/>
        <v>342</v>
      </c>
      <c r="H25">
        <f t="shared" si="0"/>
        <v>746</v>
      </c>
      <c r="I25">
        <f t="shared" si="1"/>
        <v>342</v>
      </c>
      <c r="J25">
        <f t="shared" si="2"/>
        <v>0</v>
      </c>
      <c r="K25">
        <f t="shared" si="3"/>
        <v>1</v>
      </c>
      <c r="L25">
        <f t="shared" si="4"/>
        <v>0</v>
      </c>
      <c r="M25">
        <f t="shared" si="5"/>
        <v>0</v>
      </c>
      <c r="N25">
        <f t="shared" si="6"/>
        <v>342</v>
      </c>
      <c r="O25">
        <f t="shared" si="7"/>
        <v>0</v>
      </c>
    </row>
    <row r="26" spans="1:15" x14ac:dyDescent="0.25">
      <c r="A26" s="1">
        <v>43976</v>
      </c>
      <c r="B26">
        <v>241</v>
      </c>
      <c r="C26">
        <v>283</v>
      </c>
      <c r="D26">
        <v>140</v>
      </c>
      <c r="E26">
        <f t="shared" si="8"/>
        <v>645</v>
      </c>
      <c r="F26">
        <f t="shared" si="9"/>
        <v>521</v>
      </c>
      <c r="G26">
        <f t="shared" si="10"/>
        <v>140</v>
      </c>
      <c r="H26">
        <f t="shared" si="0"/>
        <v>645</v>
      </c>
      <c r="I26">
        <f t="shared" si="1"/>
        <v>521</v>
      </c>
      <c r="J26">
        <f t="shared" si="2"/>
        <v>1</v>
      </c>
      <c r="K26">
        <f t="shared" si="3"/>
        <v>0</v>
      </c>
      <c r="L26">
        <f t="shared" si="4"/>
        <v>0</v>
      </c>
      <c r="M26">
        <f t="shared" si="5"/>
        <v>521</v>
      </c>
      <c r="N26">
        <f t="shared" si="6"/>
        <v>0</v>
      </c>
      <c r="O26">
        <f t="shared" si="7"/>
        <v>0</v>
      </c>
    </row>
    <row r="27" spans="1:15" x14ac:dyDescent="0.25">
      <c r="A27" s="1">
        <v>43977</v>
      </c>
      <c r="B27">
        <v>249</v>
      </c>
      <c r="C27">
        <v>275</v>
      </c>
      <c r="D27">
        <v>118</v>
      </c>
      <c r="E27">
        <f t="shared" si="8"/>
        <v>373</v>
      </c>
      <c r="F27">
        <f t="shared" si="9"/>
        <v>275</v>
      </c>
      <c r="G27">
        <f t="shared" si="10"/>
        <v>258</v>
      </c>
      <c r="H27">
        <f t="shared" si="0"/>
        <v>373</v>
      </c>
      <c r="I27">
        <f t="shared" si="1"/>
        <v>275</v>
      </c>
      <c r="J27">
        <f t="shared" si="2"/>
        <v>1</v>
      </c>
      <c r="K27">
        <f t="shared" si="3"/>
        <v>0</v>
      </c>
      <c r="L27">
        <f t="shared" si="4"/>
        <v>0</v>
      </c>
      <c r="M27">
        <f t="shared" si="5"/>
        <v>275</v>
      </c>
      <c r="N27">
        <f t="shared" si="6"/>
        <v>0</v>
      </c>
      <c r="O27">
        <f t="shared" si="7"/>
        <v>0</v>
      </c>
    </row>
    <row r="28" spans="1:15" x14ac:dyDescent="0.25">
      <c r="A28" s="1">
        <v>43978</v>
      </c>
      <c r="B28">
        <v>298</v>
      </c>
      <c r="C28">
        <v>263</v>
      </c>
      <c r="D28">
        <v>145</v>
      </c>
      <c r="E28">
        <f t="shared" si="8"/>
        <v>396</v>
      </c>
      <c r="F28">
        <f t="shared" si="9"/>
        <v>263</v>
      </c>
      <c r="G28">
        <f t="shared" si="10"/>
        <v>403</v>
      </c>
      <c r="H28">
        <f t="shared" si="0"/>
        <v>403</v>
      </c>
      <c r="I28">
        <f t="shared" si="1"/>
        <v>396</v>
      </c>
      <c r="J28">
        <f t="shared" si="2"/>
        <v>0</v>
      </c>
      <c r="K28">
        <f t="shared" si="3"/>
        <v>1</v>
      </c>
      <c r="L28">
        <f t="shared" si="4"/>
        <v>0</v>
      </c>
      <c r="M28">
        <f t="shared" si="5"/>
        <v>0</v>
      </c>
      <c r="N28">
        <f t="shared" si="6"/>
        <v>396</v>
      </c>
      <c r="O28">
        <f t="shared" si="7"/>
        <v>0</v>
      </c>
    </row>
    <row r="29" spans="1:15" x14ac:dyDescent="0.25">
      <c r="A29" s="1">
        <v>43979</v>
      </c>
      <c r="B29">
        <v>254</v>
      </c>
      <c r="C29">
        <v>241</v>
      </c>
      <c r="D29">
        <v>149</v>
      </c>
      <c r="E29">
        <f t="shared" si="8"/>
        <v>254</v>
      </c>
      <c r="F29">
        <f t="shared" si="9"/>
        <v>504</v>
      </c>
      <c r="G29">
        <f t="shared" si="10"/>
        <v>156</v>
      </c>
      <c r="H29">
        <f t="shared" si="0"/>
        <v>504</v>
      </c>
      <c r="I29">
        <f t="shared" si="1"/>
        <v>254</v>
      </c>
      <c r="J29">
        <f t="shared" si="2"/>
        <v>1</v>
      </c>
      <c r="K29">
        <f t="shared" si="3"/>
        <v>0</v>
      </c>
      <c r="L29">
        <f t="shared" si="4"/>
        <v>0</v>
      </c>
      <c r="M29">
        <f t="shared" si="5"/>
        <v>254</v>
      </c>
      <c r="N29">
        <f t="shared" si="6"/>
        <v>0</v>
      </c>
      <c r="O29">
        <f t="shared" si="7"/>
        <v>0</v>
      </c>
    </row>
    <row r="30" spans="1:15" x14ac:dyDescent="0.25">
      <c r="A30" s="1">
        <v>43980</v>
      </c>
      <c r="B30">
        <v>329</v>
      </c>
      <c r="C30">
        <v>323</v>
      </c>
      <c r="D30">
        <v>134</v>
      </c>
      <c r="E30">
        <f t="shared" si="8"/>
        <v>329</v>
      </c>
      <c r="F30">
        <f t="shared" si="9"/>
        <v>573</v>
      </c>
      <c r="G30">
        <f t="shared" si="10"/>
        <v>290</v>
      </c>
      <c r="H30">
        <f t="shared" si="0"/>
        <v>573</v>
      </c>
      <c r="I30">
        <f t="shared" si="1"/>
        <v>329</v>
      </c>
      <c r="J30">
        <f t="shared" si="2"/>
        <v>1</v>
      </c>
      <c r="K30">
        <f t="shared" si="3"/>
        <v>0</v>
      </c>
      <c r="L30">
        <f t="shared" si="4"/>
        <v>0</v>
      </c>
      <c r="M30">
        <f t="shared" si="5"/>
        <v>329</v>
      </c>
      <c r="N30">
        <f t="shared" si="6"/>
        <v>0</v>
      </c>
      <c r="O30">
        <f t="shared" si="7"/>
        <v>0</v>
      </c>
    </row>
    <row r="31" spans="1:15" x14ac:dyDescent="0.25">
      <c r="A31" s="1">
        <v>43981</v>
      </c>
      <c r="B31">
        <v>213</v>
      </c>
      <c r="C31">
        <v>221</v>
      </c>
      <c r="D31">
        <v>119</v>
      </c>
      <c r="E31">
        <f t="shared" si="8"/>
        <v>213</v>
      </c>
      <c r="F31">
        <f t="shared" si="9"/>
        <v>465</v>
      </c>
      <c r="G31">
        <f t="shared" si="10"/>
        <v>409</v>
      </c>
      <c r="H31">
        <f t="shared" si="0"/>
        <v>465</v>
      </c>
      <c r="I31">
        <f t="shared" si="1"/>
        <v>409</v>
      </c>
      <c r="J31">
        <f t="shared" si="2"/>
        <v>0</v>
      </c>
      <c r="K31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  <c r="O31">
        <f t="shared" si="7"/>
        <v>409</v>
      </c>
    </row>
    <row r="32" spans="1:15" x14ac:dyDescent="0.25">
      <c r="A32" s="1">
        <v>43982</v>
      </c>
      <c r="B32">
        <v>294</v>
      </c>
      <c r="C32">
        <v>326</v>
      </c>
      <c r="D32">
        <v>145</v>
      </c>
      <c r="E32">
        <f t="shared" si="8"/>
        <v>507</v>
      </c>
      <c r="F32">
        <f t="shared" si="9"/>
        <v>382</v>
      </c>
      <c r="G32">
        <f t="shared" si="10"/>
        <v>145</v>
      </c>
      <c r="H32">
        <f t="shared" si="0"/>
        <v>507</v>
      </c>
      <c r="I32">
        <f t="shared" si="1"/>
        <v>382</v>
      </c>
      <c r="J32">
        <f t="shared" si="2"/>
        <v>1</v>
      </c>
      <c r="K32">
        <f t="shared" si="3"/>
        <v>0</v>
      </c>
      <c r="L32">
        <f t="shared" si="4"/>
        <v>0</v>
      </c>
      <c r="M32">
        <f t="shared" si="5"/>
        <v>382</v>
      </c>
      <c r="N32">
        <f t="shared" si="6"/>
        <v>0</v>
      </c>
      <c r="O32">
        <f t="shared" si="7"/>
        <v>0</v>
      </c>
    </row>
    <row r="33" spans="1:15" x14ac:dyDescent="0.25">
      <c r="A33" s="1">
        <v>43983</v>
      </c>
      <c r="B33">
        <v>225</v>
      </c>
      <c r="C33">
        <v>206</v>
      </c>
      <c r="D33">
        <v>122</v>
      </c>
      <c r="E33">
        <f t="shared" si="8"/>
        <v>350</v>
      </c>
      <c r="F33">
        <f t="shared" si="9"/>
        <v>206</v>
      </c>
      <c r="G33">
        <f t="shared" si="10"/>
        <v>267</v>
      </c>
      <c r="H33">
        <f t="shared" si="0"/>
        <v>350</v>
      </c>
      <c r="I33">
        <f t="shared" si="1"/>
        <v>267</v>
      </c>
      <c r="J33">
        <f t="shared" si="2"/>
        <v>0</v>
      </c>
      <c r="K33">
        <f t="shared" si="3"/>
        <v>1</v>
      </c>
      <c r="L33">
        <f t="shared" si="4"/>
        <v>0</v>
      </c>
      <c r="M33">
        <f t="shared" si="5"/>
        <v>0</v>
      </c>
      <c r="N33">
        <f t="shared" si="6"/>
        <v>267</v>
      </c>
      <c r="O33">
        <f t="shared" si="7"/>
        <v>0</v>
      </c>
    </row>
    <row r="34" spans="1:15" x14ac:dyDescent="0.25">
      <c r="A34" s="1">
        <v>43984</v>
      </c>
      <c r="B34">
        <v>264</v>
      </c>
      <c r="C34">
        <v>355</v>
      </c>
      <c r="D34">
        <v>134</v>
      </c>
      <c r="E34">
        <f t="shared" si="8"/>
        <v>347</v>
      </c>
      <c r="F34">
        <f t="shared" si="9"/>
        <v>561</v>
      </c>
      <c r="G34">
        <f t="shared" si="10"/>
        <v>134</v>
      </c>
      <c r="H34">
        <f t="shared" si="0"/>
        <v>561</v>
      </c>
      <c r="I34">
        <f t="shared" si="1"/>
        <v>347</v>
      </c>
      <c r="J34">
        <f t="shared" si="2"/>
        <v>1</v>
      </c>
      <c r="K34">
        <f t="shared" si="3"/>
        <v>0</v>
      </c>
      <c r="L34">
        <f t="shared" si="4"/>
        <v>0</v>
      </c>
      <c r="M34">
        <f t="shared" si="5"/>
        <v>347</v>
      </c>
      <c r="N34">
        <f t="shared" si="6"/>
        <v>0</v>
      </c>
      <c r="O34">
        <f t="shared" si="7"/>
        <v>0</v>
      </c>
    </row>
    <row r="35" spans="1:15" x14ac:dyDescent="0.25">
      <c r="A35" s="1">
        <v>43985</v>
      </c>
      <c r="B35">
        <v>253</v>
      </c>
      <c r="C35">
        <v>271</v>
      </c>
      <c r="D35">
        <v>142</v>
      </c>
      <c r="E35">
        <f t="shared" si="8"/>
        <v>253</v>
      </c>
      <c r="F35">
        <f t="shared" si="9"/>
        <v>485</v>
      </c>
      <c r="G35">
        <f t="shared" si="10"/>
        <v>276</v>
      </c>
      <c r="H35">
        <f t="shared" si="0"/>
        <v>485</v>
      </c>
      <c r="I35">
        <f t="shared" si="1"/>
        <v>276</v>
      </c>
      <c r="J35">
        <f t="shared" si="2"/>
        <v>0</v>
      </c>
      <c r="K35">
        <f t="shared" si="3"/>
        <v>0</v>
      </c>
      <c r="L35">
        <f t="shared" si="4"/>
        <v>1</v>
      </c>
      <c r="M35">
        <f t="shared" si="5"/>
        <v>0</v>
      </c>
      <c r="N35">
        <f t="shared" si="6"/>
        <v>0</v>
      </c>
      <c r="O35">
        <f t="shared" si="7"/>
        <v>276</v>
      </c>
    </row>
    <row r="36" spans="1:15" x14ac:dyDescent="0.25">
      <c r="A36" s="1">
        <v>43986</v>
      </c>
      <c r="B36">
        <v>352</v>
      </c>
      <c r="C36">
        <v>207</v>
      </c>
      <c r="D36">
        <v>125</v>
      </c>
      <c r="E36">
        <f t="shared" si="8"/>
        <v>605</v>
      </c>
      <c r="F36">
        <f t="shared" si="9"/>
        <v>416</v>
      </c>
      <c r="G36">
        <f t="shared" si="10"/>
        <v>125</v>
      </c>
      <c r="H36">
        <f t="shared" si="0"/>
        <v>605</v>
      </c>
      <c r="I36">
        <f t="shared" si="1"/>
        <v>416</v>
      </c>
      <c r="J36">
        <f t="shared" si="2"/>
        <v>1</v>
      </c>
      <c r="K36">
        <f t="shared" si="3"/>
        <v>0</v>
      </c>
      <c r="L36">
        <f t="shared" si="4"/>
        <v>0</v>
      </c>
      <c r="M36">
        <f t="shared" si="5"/>
        <v>416</v>
      </c>
      <c r="N36">
        <f t="shared" si="6"/>
        <v>0</v>
      </c>
      <c r="O36">
        <f t="shared" si="7"/>
        <v>0</v>
      </c>
    </row>
    <row r="37" spans="1:15" x14ac:dyDescent="0.25">
      <c r="A37" s="1">
        <v>43987</v>
      </c>
      <c r="B37">
        <v>269</v>
      </c>
      <c r="C37">
        <v>248</v>
      </c>
      <c r="D37">
        <v>137</v>
      </c>
      <c r="E37">
        <f t="shared" si="8"/>
        <v>458</v>
      </c>
      <c r="F37">
        <f t="shared" si="9"/>
        <v>248</v>
      </c>
      <c r="G37">
        <f t="shared" si="10"/>
        <v>262</v>
      </c>
      <c r="H37">
        <f t="shared" si="0"/>
        <v>458</v>
      </c>
      <c r="I37">
        <f t="shared" si="1"/>
        <v>262</v>
      </c>
      <c r="J37">
        <f t="shared" si="2"/>
        <v>0</v>
      </c>
      <c r="K37">
        <f t="shared" si="3"/>
        <v>1</v>
      </c>
      <c r="L37">
        <f t="shared" si="4"/>
        <v>0</v>
      </c>
      <c r="M37">
        <f t="shared" si="5"/>
        <v>0</v>
      </c>
      <c r="N37">
        <f t="shared" si="6"/>
        <v>262</v>
      </c>
      <c r="O37">
        <f t="shared" si="7"/>
        <v>0</v>
      </c>
    </row>
    <row r="38" spans="1:15" x14ac:dyDescent="0.25">
      <c r="A38" s="1">
        <v>43988</v>
      </c>
      <c r="B38">
        <v>242</v>
      </c>
      <c r="C38">
        <v>247</v>
      </c>
      <c r="D38">
        <v>125</v>
      </c>
      <c r="E38">
        <f t="shared" si="8"/>
        <v>438</v>
      </c>
      <c r="F38">
        <f t="shared" si="9"/>
        <v>495</v>
      </c>
      <c r="G38">
        <f t="shared" si="10"/>
        <v>125</v>
      </c>
      <c r="H38">
        <f t="shared" si="0"/>
        <v>495</v>
      </c>
      <c r="I38">
        <f t="shared" si="1"/>
        <v>438</v>
      </c>
      <c r="J38">
        <f t="shared" si="2"/>
        <v>1</v>
      </c>
      <c r="K38">
        <f t="shared" si="3"/>
        <v>0</v>
      </c>
      <c r="L38">
        <f t="shared" si="4"/>
        <v>0</v>
      </c>
      <c r="M38">
        <f t="shared" si="5"/>
        <v>438</v>
      </c>
      <c r="N38">
        <f t="shared" si="6"/>
        <v>0</v>
      </c>
      <c r="O38">
        <f t="shared" si="7"/>
        <v>0</v>
      </c>
    </row>
    <row r="39" spans="1:15" x14ac:dyDescent="0.25">
      <c r="A39" s="1">
        <v>43989</v>
      </c>
      <c r="B39">
        <v>327</v>
      </c>
      <c r="C39">
        <v>262</v>
      </c>
      <c r="D39">
        <v>103</v>
      </c>
      <c r="E39">
        <f t="shared" si="8"/>
        <v>327</v>
      </c>
      <c r="F39">
        <f t="shared" si="9"/>
        <v>319</v>
      </c>
      <c r="G39">
        <f t="shared" si="10"/>
        <v>228</v>
      </c>
      <c r="H39">
        <f t="shared" si="0"/>
        <v>327</v>
      </c>
      <c r="I39">
        <f t="shared" si="1"/>
        <v>319</v>
      </c>
      <c r="J39">
        <f t="shared" si="2"/>
        <v>1</v>
      </c>
      <c r="K39">
        <f t="shared" si="3"/>
        <v>0</v>
      </c>
      <c r="L39">
        <f t="shared" si="4"/>
        <v>0</v>
      </c>
      <c r="M39">
        <f t="shared" si="5"/>
        <v>319</v>
      </c>
      <c r="N39">
        <f t="shared" si="6"/>
        <v>0</v>
      </c>
      <c r="O39">
        <f t="shared" si="7"/>
        <v>0</v>
      </c>
    </row>
    <row r="40" spans="1:15" x14ac:dyDescent="0.25">
      <c r="A40" s="1">
        <v>43990</v>
      </c>
      <c r="B40">
        <v>316</v>
      </c>
      <c r="C40">
        <v>253</v>
      </c>
      <c r="D40">
        <v>134</v>
      </c>
      <c r="E40">
        <f t="shared" si="8"/>
        <v>324</v>
      </c>
      <c r="F40">
        <f t="shared" si="9"/>
        <v>253</v>
      </c>
      <c r="G40">
        <f t="shared" si="10"/>
        <v>362</v>
      </c>
      <c r="H40">
        <f t="shared" si="0"/>
        <v>362</v>
      </c>
      <c r="I40">
        <f t="shared" si="1"/>
        <v>324</v>
      </c>
      <c r="J40">
        <f t="shared" si="2"/>
        <v>0</v>
      </c>
      <c r="K40">
        <f t="shared" si="3"/>
        <v>1</v>
      </c>
      <c r="L40">
        <f t="shared" si="4"/>
        <v>0</v>
      </c>
      <c r="M40">
        <f t="shared" si="5"/>
        <v>0</v>
      </c>
      <c r="N40">
        <f t="shared" si="6"/>
        <v>324</v>
      </c>
      <c r="O40">
        <f t="shared" si="7"/>
        <v>0</v>
      </c>
    </row>
    <row r="41" spans="1:15" x14ac:dyDescent="0.25">
      <c r="A41" s="1">
        <v>43991</v>
      </c>
      <c r="B41">
        <v>294</v>
      </c>
      <c r="C41">
        <v>249</v>
      </c>
      <c r="D41">
        <v>137</v>
      </c>
      <c r="E41">
        <f t="shared" si="8"/>
        <v>294</v>
      </c>
      <c r="F41">
        <f t="shared" si="9"/>
        <v>502</v>
      </c>
      <c r="G41">
        <f t="shared" si="10"/>
        <v>175</v>
      </c>
      <c r="H41">
        <f t="shared" si="0"/>
        <v>502</v>
      </c>
      <c r="I41">
        <f t="shared" si="1"/>
        <v>294</v>
      </c>
      <c r="J41">
        <f t="shared" si="2"/>
        <v>1</v>
      </c>
      <c r="K41">
        <f t="shared" si="3"/>
        <v>0</v>
      </c>
      <c r="L41">
        <f t="shared" si="4"/>
        <v>0</v>
      </c>
      <c r="M41">
        <f t="shared" si="5"/>
        <v>294</v>
      </c>
      <c r="N41">
        <f t="shared" si="6"/>
        <v>0</v>
      </c>
      <c r="O41">
        <f t="shared" si="7"/>
        <v>0</v>
      </c>
    </row>
    <row r="42" spans="1:15" x14ac:dyDescent="0.25">
      <c r="A42" s="1">
        <v>43992</v>
      </c>
      <c r="B42">
        <v>270</v>
      </c>
      <c r="C42">
        <v>206</v>
      </c>
      <c r="D42">
        <v>146</v>
      </c>
      <c r="E42">
        <f t="shared" si="8"/>
        <v>270</v>
      </c>
      <c r="F42">
        <f t="shared" si="9"/>
        <v>414</v>
      </c>
      <c r="G42">
        <f t="shared" si="10"/>
        <v>321</v>
      </c>
      <c r="H42">
        <f t="shared" si="0"/>
        <v>414</v>
      </c>
      <c r="I42">
        <f t="shared" si="1"/>
        <v>321</v>
      </c>
      <c r="J42">
        <f t="shared" si="2"/>
        <v>0</v>
      </c>
      <c r="K42">
        <f t="shared" si="3"/>
        <v>0</v>
      </c>
      <c r="L42">
        <f t="shared" si="4"/>
        <v>1</v>
      </c>
      <c r="M42">
        <f t="shared" si="5"/>
        <v>0</v>
      </c>
      <c r="N42">
        <f t="shared" si="6"/>
        <v>0</v>
      </c>
      <c r="O42">
        <f t="shared" si="7"/>
        <v>321</v>
      </c>
    </row>
    <row r="43" spans="1:15" x14ac:dyDescent="0.25">
      <c r="A43" s="1">
        <v>43993</v>
      </c>
      <c r="B43">
        <v>349</v>
      </c>
      <c r="C43">
        <v>301</v>
      </c>
      <c r="D43">
        <v>138</v>
      </c>
      <c r="E43">
        <f t="shared" si="8"/>
        <v>619</v>
      </c>
      <c r="F43">
        <f t="shared" si="9"/>
        <v>394</v>
      </c>
      <c r="G43">
        <f t="shared" si="10"/>
        <v>138</v>
      </c>
      <c r="H43">
        <f t="shared" si="0"/>
        <v>619</v>
      </c>
      <c r="I43">
        <f t="shared" si="1"/>
        <v>394</v>
      </c>
      <c r="J43">
        <f t="shared" si="2"/>
        <v>1</v>
      </c>
      <c r="K43">
        <f t="shared" si="3"/>
        <v>0</v>
      </c>
      <c r="L43">
        <f t="shared" si="4"/>
        <v>0</v>
      </c>
      <c r="M43">
        <f t="shared" si="5"/>
        <v>394</v>
      </c>
      <c r="N43">
        <f t="shared" si="6"/>
        <v>0</v>
      </c>
      <c r="O43">
        <f t="shared" si="7"/>
        <v>0</v>
      </c>
    </row>
    <row r="44" spans="1:15" x14ac:dyDescent="0.25">
      <c r="A44" s="1">
        <v>43994</v>
      </c>
      <c r="B44">
        <v>224</v>
      </c>
      <c r="C44">
        <v>385</v>
      </c>
      <c r="D44">
        <v>138</v>
      </c>
      <c r="E44">
        <f t="shared" si="8"/>
        <v>449</v>
      </c>
      <c r="F44">
        <f t="shared" si="9"/>
        <v>385</v>
      </c>
      <c r="G44">
        <f t="shared" si="10"/>
        <v>276</v>
      </c>
      <c r="H44">
        <f t="shared" si="0"/>
        <v>449</v>
      </c>
      <c r="I44">
        <f t="shared" si="1"/>
        <v>385</v>
      </c>
      <c r="J44">
        <f t="shared" si="2"/>
        <v>1</v>
      </c>
      <c r="K44">
        <f t="shared" si="3"/>
        <v>0</v>
      </c>
      <c r="L44">
        <f t="shared" si="4"/>
        <v>0</v>
      </c>
      <c r="M44">
        <f t="shared" si="5"/>
        <v>385</v>
      </c>
      <c r="N44">
        <f t="shared" si="6"/>
        <v>0</v>
      </c>
      <c r="O44">
        <f t="shared" si="7"/>
        <v>0</v>
      </c>
    </row>
    <row r="45" spans="1:15" x14ac:dyDescent="0.25">
      <c r="A45" s="1">
        <v>43995</v>
      </c>
      <c r="B45">
        <v>309</v>
      </c>
      <c r="C45">
        <v>204</v>
      </c>
      <c r="D45">
        <v>140</v>
      </c>
      <c r="E45">
        <f t="shared" si="8"/>
        <v>373</v>
      </c>
      <c r="F45">
        <f t="shared" si="9"/>
        <v>204</v>
      </c>
      <c r="G45">
        <f t="shared" si="10"/>
        <v>416</v>
      </c>
      <c r="H45">
        <f t="shared" si="0"/>
        <v>416</v>
      </c>
      <c r="I45">
        <f t="shared" si="1"/>
        <v>373</v>
      </c>
      <c r="J45">
        <f t="shared" si="2"/>
        <v>0</v>
      </c>
      <c r="K45">
        <f t="shared" si="3"/>
        <v>1</v>
      </c>
      <c r="L45">
        <f t="shared" si="4"/>
        <v>0</v>
      </c>
      <c r="M45">
        <f t="shared" si="5"/>
        <v>0</v>
      </c>
      <c r="N45">
        <f t="shared" si="6"/>
        <v>373</v>
      </c>
      <c r="O45">
        <f t="shared" si="7"/>
        <v>0</v>
      </c>
    </row>
    <row r="46" spans="1:15" x14ac:dyDescent="0.25">
      <c r="A46" s="1">
        <v>43996</v>
      </c>
      <c r="B46">
        <v>246</v>
      </c>
      <c r="C46">
        <v>275</v>
      </c>
      <c r="D46">
        <v>130</v>
      </c>
      <c r="E46">
        <f t="shared" si="8"/>
        <v>246</v>
      </c>
      <c r="F46">
        <f t="shared" si="9"/>
        <v>479</v>
      </c>
      <c r="G46">
        <f t="shared" si="10"/>
        <v>173</v>
      </c>
      <c r="H46">
        <f t="shared" si="0"/>
        <v>479</v>
      </c>
      <c r="I46">
        <f t="shared" si="1"/>
        <v>246</v>
      </c>
      <c r="J46">
        <f t="shared" si="2"/>
        <v>1</v>
      </c>
      <c r="K46">
        <f t="shared" si="3"/>
        <v>0</v>
      </c>
      <c r="L46">
        <f t="shared" si="4"/>
        <v>0</v>
      </c>
      <c r="M46">
        <f t="shared" si="5"/>
        <v>246</v>
      </c>
      <c r="N46">
        <f t="shared" si="6"/>
        <v>0</v>
      </c>
      <c r="O46">
        <f t="shared" si="7"/>
        <v>0</v>
      </c>
    </row>
    <row r="47" spans="1:15" x14ac:dyDescent="0.25">
      <c r="A47" s="1">
        <v>43997</v>
      </c>
      <c r="B47">
        <v>241</v>
      </c>
      <c r="C47">
        <v>247</v>
      </c>
      <c r="D47">
        <v>166</v>
      </c>
      <c r="E47">
        <f t="shared" si="8"/>
        <v>241</v>
      </c>
      <c r="F47">
        <f t="shared" si="9"/>
        <v>480</v>
      </c>
      <c r="G47">
        <f t="shared" si="10"/>
        <v>339</v>
      </c>
      <c r="H47">
        <f t="shared" si="0"/>
        <v>480</v>
      </c>
      <c r="I47">
        <f t="shared" si="1"/>
        <v>339</v>
      </c>
      <c r="J47">
        <f t="shared" si="2"/>
        <v>0</v>
      </c>
      <c r="K47">
        <f t="shared" si="3"/>
        <v>0</v>
      </c>
      <c r="L47">
        <f t="shared" si="4"/>
        <v>1</v>
      </c>
      <c r="M47">
        <f t="shared" si="5"/>
        <v>0</v>
      </c>
      <c r="N47">
        <f t="shared" si="6"/>
        <v>0</v>
      </c>
      <c r="O47">
        <f t="shared" si="7"/>
        <v>339</v>
      </c>
    </row>
    <row r="48" spans="1:15" x14ac:dyDescent="0.25">
      <c r="A48" s="1">
        <v>43998</v>
      </c>
      <c r="B48">
        <v>365</v>
      </c>
      <c r="C48">
        <v>256</v>
      </c>
      <c r="D48">
        <v>132</v>
      </c>
      <c r="E48">
        <f t="shared" si="8"/>
        <v>606</v>
      </c>
      <c r="F48">
        <f t="shared" si="9"/>
        <v>397</v>
      </c>
      <c r="G48">
        <f t="shared" si="10"/>
        <v>132</v>
      </c>
      <c r="H48">
        <f t="shared" si="0"/>
        <v>606</v>
      </c>
      <c r="I48">
        <f t="shared" si="1"/>
        <v>397</v>
      </c>
      <c r="J48">
        <f t="shared" si="2"/>
        <v>1</v>
      </c>
      <c r="K48">
        <f t="shared" si="3"/>
        <v>0</v>
      </c>
      <c r="L48">
        <f t="shared" si="4"/>
        <v>0</v>
      </c>
      <c r="M48">
        <f t="shared" si="5"/>
        <v>397</v>
      </c>
      <c r="N48">
        <f t="shared" si="6"/>
        <v>0</v>
      </c>
      <c r="O48">
        <f t="shared" si="7"/>
        <v>0</v>
      </c>
    </row>
    <row r="49" spans="1:15" x14ac:dyDescent="0.25">
      <c r="A49" s="1">
        <v>43999</v>
      </c>
      <c r="B49">
        <v>225</v>
      </c>
      <c r="C49">
        <v>392</v>
      </c>
      <c r="D49">
        <v>158</v>
      </c>
      <c r="E49">
        <f t="shared" si="8"/>
        <v>434</v>
      </c>
      <c r="F49">
        <f t="shared" si="9"/>
        <v>392</v>
      </c>
      <c r="G49">
        <f t="shared" si="10"/>
        <v>290</v>
      </c>
      <c r="H49">
        <f t="shared" si="0"/>
        <v>434</v>
      </c>
      <c r="I49">
        <f t="shared" si="1"/>
        <v>392</v>
      </c>
      <c r="J49">
        <f t="shared" si="2"/>
        <v>1</v>
      </c>
      <c r="K49">
        <f t="shared" si="3"/>
        <v>0</v>
      </c>
      <c r="L49">
        <f t="shared" si="4"/>
        <v>0</v>
      </c>
      <c r="M49">
        <f t="shared" si="5"/>
        <v>392</v>
      </c>
      <c r="N49">
        <f t="shared" si="6"/>
        <v>0</v>
      </c>
      <c r="O49">
        <f t="shared" si="7"/>
        <v>0</v>
      </c>
    </row>
    <row r="50" spans="1:15" x14ac:dyDescent="0.25">
      <c r="A50" s="1">
        <v>44000</v>
      </c>
      <c r="B50">
        <v>335</v>
      </c>
      <c r="C50">
        <v>254</v>
      </c>
      <c r="D50">
        <v>173</v>
      </c>
      <c r="E50">
        <f t="shared" si="8"/>
        <v>377</v>
      </c>
      <c r="F50">
        <f t="shared" si="9"/>
        <v>254</v>
      </c>
      <c r="G50">
        <f t="shared" si="10"/>
        <v>463</v>
      </c>
      <c r="H50">
        <f t="shared" si="0"/>
        <v>463</v>
      </c>
      <c r="I50">
        <f t="shared" si="1"/>
        <v>377</v>
      </c>
      <c r="J50">
        <f t="shared" si="2"/>
        <v>0</v>
      </c>
      <c r="K50">
        <f t="shared" si="3"/>
        <v>1</v>
      </c>
      <c r="L50">
        <f t="shared" si="4"/>
        <v>0</v>
      </c>
      <c r="M50">
        <f t="shared" si="5"/>
        <v>0</v>
      </c>
      <c r="N50">
        <f t="shared" si="6"/>
        <v>377</v>
      </c>
      <c r="O50">
        <f t="shared" si="7"/>
        <v>0</v>
      </c>
    </row>
    <row r="51" spans="1:15" x14ac:dyDescent="0.25">
      <c r="A51" s="1">
        <v>44001</v>
      </c>
      <c r="B51">
        <v>376</v>
      </c>
      <c r="C51">
        <v>258</v>
      </c>
      <c r="D51">
        <v>151</v>
      </c>
      <c r="E51">
        <f t="shared" si="8"/>
        <v>376</v>
      </c>
      <c r="F51">
        <f t="shared" si="9"/>
        <v>512</v>
      </c>
      <c r="G51">
        <f t="shared" si="10"/>
        <v>237</v>
      </c>
      <c r="H51">
        <f t="shared" si="0"/>
        <v>512</v>
      </c>
      <c r="I51">
        <f t="shared" si="1"/>
        <v>376</v>
      </c>
      <c r="J51">
        <f t="shared" si="2"/>
        <v>1</v>
      </c>
      <c r="K51">
        <f t="shared" si="3"/>
        <v>0</v>
      </c>
      <c r="L51">
        <f t="shared" si="4"/>
        <v>0</v>
      </c>
      <c r="M51">
        <f t="shared" si="5"/>
        <v>376</v>
      </c>
      <c r="N51">
        <f t="shared" si="6"/>
        <v>0</v>
      </c>
      <c r="O51">
        <f t="shared" si="7"/>
        <v>0</v>
      </c>
    </row>
    <row r="52" spans="1:15" x14ac:dyDescent="0.25">
      <c r="A52" s="1">
        <v>44002</v>
      </c>
      <c r="B52">
        <v>310</v>
      </c>
      <c r="C52">
        <v>248</v>
      </c>
      <c r="D52">
        <v>173</v>
      </c>
      <c r="E52">
        <f t="shared" si="8"/>
        <v>310</v>
      </c>
      <c r="F52">
        <f t="shared" si="9"/>
        <v>384</v>
      </c>
      <c r="G52">
        <f t="shared" si="10"/>
        <v>410</v>
      </c>
      <c r="H52">
        <f t="shared" si="0"/>
        <v>410</v>
      </c>
      <c r="I52">
        <f t="shared" si="1"/>
        <v>384</v>
      </c>
      <c r="J52">
        <f t="shared" si="2"/>
        <v>0</v>
      </c>
      <c r="K52">
        <f t="shared" si="3"/>
        <v>0</v>
      </c>
      <c r="L52">
        <f t="shared" si="4"/>
        <v>1</v>
      </c>
      <c r="M52">
        <f t="shared" si="5"/>
        <v>0</v>
      </c>
      <c r="N52">
        <f t="shared" si="6"/>
        <v>0</v>
      </c>
      <c r="O52">
        <f t="shared" si="7"/>
        <v>384</v>
      </c>
    </row>
    <row r="53" spans="1:15" x14ac:dyDescent="0.25">
      <c r="A53" s="1">
        <v>44003</v>
      </c>
      <c r="B53">
        <v>408</v>
      </c>
      <c r="C53">
        <v>250</v>
      </c>
      <c r="D53">
        <v>242</v>
      </c>
      <c r="E53">
        <f t="shared" si="8"/>
        <v>718</v>
      </c>
      <c r="F53">
        <f t="shared" si="9"/>
        <v>250</v>
      </c>
      <c r="G53">
        <f t="shared" si="10"/>
        <v>268</v>
      </c>
      <c r="H53">
        <f t="shared" si="0"/>
        <v>718</v>
      </c>
      <c r="I53">
        <f t="shared" si="1"/>
        <v>268</v>
      </c>
      <c r="J53">
        <f t="shared" si="2"/>
        <v>0</v>
      </c>
      <c r="K53">
        <f t="shared" si="3"/>
        <v>1</v>
      </c>
      <c r="L53">
        <f t="shared" si="4"/>
        <v>0</v>
      </c>
      <c r="M53">
        <f t="shared" si="5"/>
        <v>0</v>
      </c>
      <c r="N53">
        <f t="shared" si="6"/>
        <v>268</v>
      </c>
      <c r="O53">
        <f t="shared" si="7"/>
        <v>0</v>
      </c>
    </row>
    <row r="54" spans="1:15" x14ac:dyDescent="0.25">
      <c r="A54" s="1">
        <v>44004</v>
      </c>
      <c r="B54">
        <v>256</v>
      </c>
      <c r="C54">
        <v>393</v>
      </c>
      <c r="D54">
        <v>219</v>
      </c>
      <c r="E54">
        <f t="shared" si="8"/>
        <v>706</v>
      </c>
      <c r="F54">
        <f t="shared" si="9"/>
        <v>643</v>
      </c>
      <c r="G54">
        <f t="shared" si="10"/>
        <v>219</v>
      </c>
      <c r="H54">
        <f t="shared" si="0"/>
        <v>706</v>
      </c>
      <c r="I54">
        <f t="shared" si="1"/>
        <v>643</v>
      </c>
      <c r="J54">
        <f t="shared" si="2"/>
        <v>1</v>
      </c>
      <c r="K54">
        <f t="shared" si="3"/>
        <v>0</v>
      </c>
      <c r="L54">
        <f t="shared" si="4"/>
        <v>0</v>
      </c>
      <c r="M54">
        <f t="shared" si="5"/>
        <v>643</v>
      </c>
      <c r="N54">
        <f t="shared" si="6"/>
        <v>0</v>
      </c>
      <c r="O54">
        <f t="shared" si="7"/>
        <v>0</v>
      </c>
    </row>
    <row r="55" spans="1:15" x14ac:dyDescent="0.25">
      <c r="A55" s="1">
        <v>44005</v>
      </c>
      <c r="B55">
        <v>322</v>
      </c>
      <c r="C55">
        <v>425</v>
      </c>
      <c r="D55">
        <v>215</v>
      </c>
      <c r="E55">
        <f t="shared" si="8"/>
        <v>385</v>
      </c>
      <c r="F55">
        <f t="shared" si="9"/>
        <v>425</v>
      </c>
      <c r="G55">
        <f t="shared" si="10"/>
        <v>434</v>
      </c>
      <c r="H55">
        <f t="shared" si="0"/>
        <v>434</v>
      </c>
      <c r="I55">
        <f t="shared" si="1"/>
        <v>425</v>
      </c>
      <c r="J55">
        <f t="shared" si="2"/>
        <v>0</v>
      </c>
      <c r="K55">
        <f t="shared" si="3"/>
        <v>0</v>
      </c>
      <c r="L55">
        <f t="shared" si="4"/>
        <v>1</v>
      </c>
      <c r="M55">
        <f t="shared" si="5"/>
        <v>0</v>
      </c>
      <c r="N55">
        <f t="shared" si="6"/>
        <v>0</v>
      </c>
      <c r="O55">
        <f t="shared" si="7"/>
        <v>425</v>
      </c>
    </row>
    <row r="56" spans="1:15" x14ac:dyDescent="0.25">
      <c r="A56" s="1">
        <v>44006</v>
      </c>
      <c r="B56">
        <v>447</v>
      </c>
      <c r="C56">
        <v>385</v>
      </c>
      <c r="D56">
        <v>212</v>
      </c>
      <c r="E56">
        <f t="shared" si="8"/>
        <v>832</v>
      </c>
      <c r="F56">
        <f t="shared" si="9"/>
        <v>385</v>
      </c>
      <c r="G56">
        <f t="shared" si="10"/>
        <v>221</v>
      </c>
      <c r="H56">
        <f t="shared" si="0"/>
        <v>832</v>
      </c>
      <c r="I56">
        <f t="shared" si="1"/>
        <v>385</v>
      </c>
      <c r="J56">
        <f t="shared" si="2"/>
        <v>1</v>
      </c>
      <c r="K56">
        <f t="shared" si="3"/>
        <v>0</v>
      </c>
      <c r="L56">
        <f t="shared" si="4"/>
        <v>0</v>
      </c>
      <c r="M56">
        <f t="shared" si="5"/>
        <v>385</v>
      </c>
      <c r="N56">
        <f t="shared" si="6"/>
        <v>0</v>
      </c>
      <c r="O56">
        <f t="shared" si="7"/>
        <v>0</v>
      </c>
    </row>
    <row r="57" spans="1:15" x14ac:dyDescent="0.25">
      <c r="A57" s="1">
        <v>44007</v>
      </c>
      <c r="B57">
        <v>408</v>
      </c>
      <c r="C57">
        <v>260</v>
      </c>
      <c r="D57">
        <v>225</v>
      </c>
      <c r="E57">
        <f t="shared" si="8"/>
        <v>855</v>
      </c>
      <c r="F57">
        <f t="shared" si="9"/>
        <v>260</v>
      </c>
      <c r="G57">
        <f t="shared" si="10"/>
        <v>446</v>
      </c>
      <c r="H57">
        <f t="shared" si="0"/>
        <v>855</v>
      </c>
      <c r="I57">
        <f t="shared" si="1"/>
        <v>446</v>
      </c>
      <c r="J57">
        <f t="shared" si="2"/>
        <v>0</v>
      </c>
      <c r="K57">
        <f t="shared" si="3"/>
        <v>1</v>
      </c>
      <c r="L57">
        <f t="shared" si="4"/>
        <v>0</v>
      </c>
      <c r="M57">
        <f t="shared" si="5"/>
        <v>0</v>
      </c>
      <c r="N57">
        <f t="shared" si="6"/>
        <v>446</v>
      </c>
      <c r="O57">
        <f t="shared" si="7"/>
        <v>0</v>
      </c>
    </row>
    <row r="58" spans="1:15" x14ac:dyDescent="0.25">
      <c r="A58" s="1">
        <v>44008</v>
      </c>
      <c r="B58">
        <v>283</v>
      </c>
      <c r="C58">
        <v>396</v>
      </c>
      <c r="D58">
        <v>221</v>
      </c>
      <c r="E58">
        <f t="shared" si="8"/>
        <v>692</v>
      </c>
      <c r="F58">
        <f t="shared" si="9"/>
        <v>656</v>
      </c>
      <c r="G58">
        <f t="shared" si="10"/>
        <v>221</v>
      </c>
      <c r="H58">
        <f t="shared" si="0"/>
        <v>692</v>
      </c>
      <c r="I58">
        <f t="shared" si="1"/>
        <v>656</v>
      </c>
      <c r="J58">
        <f t="shared" si="2"/>
        <v>1</v>
      </c>
      <c r="K58">
        <f t="shared" si="3"/>
        <v>0</v>
      </c>
      <c r="L58">
        <f t="shared" si="4"/>
        <v>0</v>
      </c>
      <c r="M58">
        <f t="shared" si="5"/>
        <v>656</v>
      </c>
      <c r="N58">
        <f t="shared" si="6"/>
        <v>0</v>
      </c>
      <c r="O58">
        <f t="shared" si="7"/>
        <v>0</v>
      </c>
    </row>
    <row r="59" spans="1:15" x14ac:dyDescent="0.25">
      <c r="A59" s="1">
        <v>44009</v>
      </c>
      <c r="B59">
        <v>414</v>
      </c>
      <c r="C59">
        <v>314</v>
      </c>
      <c r="D59">
        <v>220</v>
      </c>
      <c r="E59">
        <f t="shared" si="8"/>
        <v>450</v>
      </c>
      <c r="F59">
        <f t="shared" si="9"/>
        <v>314</v>
      </c>
      <c r="G59">
        <f t="shared" si="10"/>
        <v>441</v>
      </c>
      <c r="H59">
        <f t="shared" si="0"/>
        <v>450</v>
      </c>
      <c r="I59">
        <f t="shared" si="1"/>
        <v>441</v>
      </c>
      <c r="J59">
        <f t="shared" si="2"/>
        <v>0</v>
      </c>
      <c r="K59">
        <f t="shared" si="3"/>
        <v>1</v>
      </c>
      <c r="L59">
        <f t="shared" si="4"/>
        <v>0</v>
      </c>
      <c r="M59">
        <f t="shared" si="5"/>
        <v>0</v>
      </c>
      <c r="N59">
        <f t="shared" si="6"/>
        <v>441</v>
      </c>
      <c r="O59">
        <f t="shared" si="7"/>
        <v>0</v>
      </c>
    </row>
    <row r="60" spans="1:15" x14ac:dyDescent="0.25">
      <c r="A60" s="1">
        <v>44010</v>
      </c>
      <c r="B60">
        <v>442</v>
      </c>
      <c r="C60">
        <v>449</v>
      </c>
      <c r="D60">
        <v>245</v>
      </c>
      <c r="E60">
        <f t="shared" si="8"/>
        <v>451</v>
      </c>
      <c r="F60">
        <f t="shared" si="9"/>
        <v>763</v>
      </c>
      <c r="G60">
        <f t="shared" si="10"/>
        <v>245</v>
      </c>
      <c r="H60">
        <f t="shared" si="0"/>
        <v>763</v>
      </c>
      <c r="I60">
        <f t="shared" si="1"/>
        <v>451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451</v>
      </c>
      <c r="N60">
        <f t="shared" si="6"/>
        <v>0</v>
      </c>
      <c r="O60">
        <f t="shared" si="7"/>
        <v>0</v>
      </c>
    </row>
    <row r="61" spans="1:15" x14ac:dyDescent="0.25">
      <c r="A61" s="1">
        <v>44011</v>
      </c>
      <c r="B61">
        <v>269</v>
      </c>
      <c r="C61">
        <v>370</v>
      </c>
      <c r="D61">
        <v>242</v>
      </c>
      <c r="E61">
        <f t="shared" si="8"/>
        <v>269</v>
      </c>
      <c r="F61">
        <f t="shared" si="9"/>
        <v>682</v>
      </c>
      <c r="G61">
        <f t="shared" si="10"/>
        <v>487</v>
      </c>
      <c r="H61">
        <f t="shared" si="0"/>
        <v>682</v>
      </c>
      <c r="I61">
        <f t="shared" si="1"/>
        <v>487</v>
      </c>
      <c r="J61">
        <f t="shared" si="2"/>
        <v>0</v>
      </c>
      <c r="K61">
        <f t="shared" si="3"/>
        <v>0</v>
      </c>
      <c r="L61">
        <f t="shared" si="4"/>
        <v>1</v>
      </c>
      <c r="M61">
        <f t="shared" si="5"/>
        <v>0</v>
      </c>
      <c r="N61">
        <f t="shared" si="6"/>
        <v>0</v>
      </c>
      <c r="O61">
        <f t="shared" si="7"/>
        <v>487</v>
      </c>
    </row>
    <row r="62" spans="1:15" x14ac:dyDescent="0.25">
      <c r="A62" s="1">
        <v>44012</v>
      </c>
      <c r="B62">
        <v>444</v>
      </c>
      <c r="C62">
        <v>350</v>
      </c>
      <c r="D62">
        <v>236</v>
      </c>
      <c r="E62">
        <f t="shared" si="8"/>
        <v>713</v>
      </c>
      <c r="F62">
        <f t="shared" si="9"/>
        <v>545</v>
      </c>
      <c r="G62">
        <f t="shared" si="10"/>
        <v>236</v>
      </c>
      <c r="H62">
        <f t="shared" si="0"/>
        <v>713</v>
      </c>
      <c r="I62">
        <f t="shared" si="1"/>
        <v>545</v>
      </c>
      <c r="J62">
        <f t="shared" si="2"/>
        <v>1</v>
      </c>
      <c r="K62">
        <f t="shared" si="3"/>
        <v>0</v>
      </c>
      <c r="L62">
        <f t="shared" si="4"/>
        <v>0</v>
      </c>
      <c r="M62">
        <f t="shared" si="5"/>
        <v>545</v>
      </c>
      <c r="N62">
        <f t="shared" si="6"/>
        <v>0</v>
      </c>
      <c r="O62">
        <f t="shared" si="7"/>
        <v>0</v>
      </c>
    </row>
    <row r="63" spans="1:15" x14ac:dyDescent="0.25">
      <c r="A63" s="1">
        <v>44013</v>
      </c>
      <c r="B63">
        <v>425</v>
      </c>
      <c r="C63">
        <v>342</v>
      </c>
      <c r="D63">
        <v>237</v>
      </c>
      <c r="E63">
        <f t="shared" si="8"/>
        <v>593</v>
      </c>
      <c r="F63">
        <f t="shared" si="9"/>
        <v>342</v>
      </c>
      <c r="G63">
        <f t="shared" si="10"/>
        <v>473</v>
      </c>
      <c r="H63">
        <f t="shared" si="0"/>
        <v>593</v>
      </c>
      <c r="I63">
        <f t="shared" si="1"/>
        <v>473</v>
      </c>
      <c r="J63">
        <f t="shared" si="2"/>
        <v>0</v>
      </c>
      <c r="K63">
        <f t="shared" si="3"/>
        <v>1</v>
      </c>
      <c r="L63">
        <f t="shared" si="4"/>
        <v>0</v>
      </c>
      <c r="M63">
        <f t="shared" si="5"/>
        <v>0</v>
      </c>
      <c r="N63">
        <f t="shared" si="6"/>
        <v>473</v>
      </c>
      <c r="O63">
        <f t="shared" si="7"/>
        <v>0</v>
      </c>
    </row>
    <row r="64" spans="1:15" x14ac:dyDescent="0.25">
      <c r="A64" s="1">
        <v>44014</v>
      </c>
      <c r="B64">
        <v>377</v>
      </c>
      <c r="C64">
        <v>290</v>
      </c>
      <c r="D64">
        <v>240</v>
      </c>
      <c r="E64">
        <f t="shared" si="8"/>
        <v>497</v>
      </c>
      <c r="F64">
        <f t="shared" si="9"/>
        <v>632</v>
      </c>
      <c r="G64">
        <f t="shared" si="10"/>
        <v>240</v>
      </c>
      <c r="H64">
        <f t="shared" si="0"/>
        <v>632</v>
      </c>
      <c r="I64">
        <f t="shared" si="1"/>
        <v>497</v>
      </c>
      <c r="J64">
        <f t="shared" si="2"/>
        <v>1</v>
      </c>
      <c r="K64">
        <f t="shared" si="3"/>
        <v>0</v>
      </c>
      <c r="L64">
        <f t="shared" si="4"/>
        <v>0</v>
      </c>
      <c r="M64">
        <f t="shared" si="5"/>
        <v>497</v>
      </c>
      <c r="N64">
        <f t="shared" si="6"/>
        <v>0</v>
      </c>
      <c r="O64">
        <f t="shared" si="7"/>
        <v>0</v>
      </c>
    </row>
    <row r="65" spans="1:15" x14ac:dyDescent="0.25">
      <c r="A65" s="1">
        <v>44015</v>
      </c>
      <c r="B65">
        <v>382</v>
      </c>
      <c r="C65">
        <v>360</v>
      </c>
      <c r="D65">
        <v>203</v>
      </c>
      <c r="E65">
        <f t="shared" si="8"/>
        <v>382</v>
      </c>
      <c r="F65">
        <f t="shared" si="9"/>
        <v>495</v>
      </c>
      <c r="G65">
        <f t="shared" si="10"/>
        <v>443</v>
      </c>
      <c r="H65">
        <f t="shared" si="0"/>
        <v>495</v>
      </c>
      <c r="I65">
        <f t="shared" si="1"/>
        <v>443</v>
      </c>
      <c r="J65">
        <f t="shared" si="2"/>
        <v>0</v>
      </c>
      <c r="K65">
        <f t="shared" si="3"/>
        <v>0</v>
      </c>
      <c r="L65">
        <f t="shared" si="4"/>
        <v>1</v>
      </c>
      <c r="M65">
        <f t="shared" si="5"/>
        <v>0</v>
      </c>
      <c r="N65">
        <f t="shared" si="6"/>
        <v>0</v>
      </c>
      <c r="O65">
        <f t="shared" si="7"/>
        <v>443</v>
      </c>
    </row>
    <row r="66" spans="1:15" x14ac:dyDescent="0.25">
      <c r="A66" s="1">
        <v>44016</v>
      </c>
      <c r="B66">
        <v>287</v>
      </c>
      <c r="C66">
        <v>428</v>
      </c>
      <c r="D66">
        <v>204</v>
      </c>
      <c r="E66">
        <f t="shared" si="8"/>
        <v>669</v>
      </c>
      <c r="F66">
        <f t="shared" si="9"/>
        <v>480</v>
      </c>
      <c r="G66">
        <f t="shared" si="10"/>
        <v>204</v>
      </c>
      <c r="H66">
        <f t="shared" si="0"/>
        <v>669</v>
      </c>
      <c r="I66">
        <f t="shared" si="1"/>
        <v>480</v>
      </c>
      <c r="J66">
        <f t="shared" si="2"/>
        <v>1</v>
      </c>
      <c r="K66">
        <f t="shared" si="3"/>
        <v>0</v>
      </c>
      <c r="L66">
        <f t="shared" si="4"/>
        <v>0</v>
      </c>
      <c r="M66">
        <f t="shared" si="5"/>
        <v>480</v>
      </c>
      <c r="N66">
        <f t="shared" si="6"/>
        <v>0</v>
      </c>
      <c r="O66">
        <f t="shared" si="7"/>
        <v>0</v>
      </c>
    </row>
    <row r="67" spans="1:15" x14ac:dyDescent="0.25">
      <c r="A67" s="1">
        <v>44017</v>
      </c>
      <c r="B67">
        <v>429</v>
      </c>
      <c r="C67">
        <v>394</v>
      </c>
      <c r="D67">
        <v>246</v>
      </c>
      <c r="E67">
        <f t="shared" si="8"/>
        <v>618</v>
      </c>
      <c r="F67">
        <f t="shared" si="9"/>
        <v>394</v>
      </c>
      <c r="G67">
        <f t="shared" si="10"/>
        <v>450</v>
      </c>
      <c r="H67">
        <f t="shared" ref="H67:H130" si="11">MAX(E67:G67)</f>
        <v>618</v>
      </c>
      <c r="I67">
        <f t="shared" ref="I67:I130" si="12">LARGE(E67:G67,2)</f>
        <v>450</v>
      </c>
      <c r="J67">
        <f t="shared" ref="J67:J130" si="13">IF(OR(AND(H67=E67,I67=F67),AND(H67=F67,I67=E67)),1,0)</f>
        <v>0</v>
      </c>
      <c r="K67">
        <f t="shared" ref="K67:K130" si="14">IF(OR(AND(H67=E67,I67=G67),AND(H67=G67,I67=E67)),1,0)</f>
        <v>1</v>
      </c>
      <c r="L67">
        <f t="shared" ref="L67:L130" si="15">IF(OR(AND(H67=F67,I67=G67),AND(H67=G67,I67=F67)),1,0)</f>
        <v>0</v>
      </c>
      <c r="M67">
        <f t="shared" ref="M67:M130" si="16">IF(J67=1,I67,0)</f>
        <v>0</v>
      </c>
      <c r="N67">
        <f t="shared" ref="N67:N130" si="17">IF(K67=1,I67,0)</f>
        <v>450</v>
      </c>
      <c r="O67">
        <f t="shared" ref="O67:O130" si="18">IF(L67=1,I67,0)</f>
        <v>0</v>
      </c>
    </row>
    <row r="68" spans="1:15" x14ac:dyDescent="0.25">
      <c r="A68" s="1">
        <v>44018</v>
      </c>
      <c r="B68">
        <v>287</v>
      </c>
      <c r="C68">
        <v>356</v>
      </c>
      <c r="D68">
        <v>233</v>
      </c>
      <c r="E68">
        <f t="shared" ref="E68:E131" si="19">IF(E67=H67,H67-I67+B68,IF(E67=I67,B68,E67+B68))</f>
        <v>455</v>
      </c>
      <c r="F68">
        <f t="shared" ref="F68:F131" si="20">IF(F67=H67,H67-I67+C68,IF(F67=I67,C68,F67+C68))</f>
        <v>750</v>
      </c>
      <c r="G68">
        <f t="shared" ref="G68:G131" si="21">IF(G67=H67,H67-I67+D68,IF(G67=I67,D68,G67+D68))</f>
        <v>233</v>
      </c>
      <c r="H68">
        <f t="shared" si="11"/>
        <v>750</v>
      </c>
      <c r="I68">
        <f t="shared" si="12"/>
        <v>455</v>
      </c>
      <c r="J68">
        <f t="shared" si="13"/>
        <v>1</v>
      </c>
      <c r="K68">
        <f t="shared" si="14"/>
        <v>0</v>
      </c>
      <c r="L68">
        <f t="shared" si="15"/>
        <v>0</v>
      </c>
      <c r="M68">
        <f t="shared" si="16"/>
        <v>455</v>
      </c>
      <c r="N68">
        <f t="shared" si="17"/>
        <v>0</v>
      </c>
      <c r="O68">
        <f t="shared" si="18"/>
        <v>0</v>
      </c>
    </row>
    <row r="69" spans="1:15" x14ac:dyDescent="0.25">
      <c r="A69" s="1">
        <v>44019</v>
      </c>
      <c r="B69">
        <v>421</v>
      </c>
      <c r="C69">
        <v>292</v>
      </c>
      <c r="D69">
        <v>226</v>
      </c>
      <c r="E69">
        <f t="shared" si="19"/>
        <v>421</v>
      </c>
      <c r="F69">
        <f t="shared" si="20"/>
        <v>587</v>
      </c>
      <c r="G69">
        <f t="shared" si="21"/>
        <v>459</v>
      </c>
      <c r="H69">
        <f t="shared" si="11"/>
        <v>587</v>
      </c>
      <c r="I69">
        <f t="shared" si="12"/>
        <v>459</v>
      </c>
      <c r="J69">
        <f t="shared" si="13"/>
        <v>0</v>
      </c>
      <c r="K69">
        <f t="shared" si="14"/>
        <v>0</v>
      </c>
      <c r="L69">
        <f t="shared" si="15"/>
        <v>1</v>
      </c>
      <c r="M69">
        <f t="shared" si="16"/>
        <v>0</v>
      </c>
      <c r="N69">
        <f t="shared" si="17"/>
        <v>0</v>
      </c>
      <c r="O69">
        <f t="shared" si="18"/>
        <v>459</v>
      </c>
    </row>
    <row r="70" spans="1:15" x14ac:dyDescent="0.25">
      <c r="A70" s="1">
        <v>44020</v>
      </c>
      <c r="B70">
        <v>334</v>
      </c>
      <c r="C70">
        <v>353</v>
      </c>
      <c r="D70">
        <v>282</v>
      </c>
      <c r="E70">
        <f t="shared" si="19"/>
        <v>755</v>
      </c>
      <c r="F70">
        <f t="shared" si="20"/>
        <v>481</v>
      </c>
      <c r="G70">
        <f t="shared" si="21"/>
        <v>282</v>
      </c>
      <c r="H70">
        <f t="shared" si="11"/>
        <v>755</v>
      </c>
      <c r="I70">
        <f t="shared" si="12"/>
        <v>481</v>
      </c>
      <c r="J70">
        <f t="shared" si="13"/>
        <v>1</v>
      </c>
      <c r="K70">
        <f t="shared" si="14"/>
        <v>0</v>
      </c>
      <c r="L70">
        <f t="shared" si="15"/>
        <v>0</v>
      </c>
      <c r="M70">
        <f t="shared" si="16"/>
        <v>481</v>
      </c>
      <c r="N70">
        <f t="shared" si="17"/>
        <v>0</v>
      </c>
      <c r="O70">
        <f t="shared" si="18"/>
        <v>0</v>
      </c>
    </row>
    <row r="71" spans="1:15" x14ac:dyDescent="0.25">
      <c r="A71" s="1">
        <v>44021</v>
      </c>
      <c r="B71">
        <v>282</v>
      </c>
      <c r="C71">
        <v>329</v>
      </c>
      <c r="D71">
        <v>262</v>
      </c>
      <c r="E71">
        <f t="shared" si="19"/>
        <v>556</v>
      </c>
      <c r="F71">
        <f t="shared" si="20"/>
        <v>329</v>
      </c>
      <c r="G71">
        <f t="shared" si="21"/>
        <v>544</v>
      </c>
      <c r="H71">
        <f t="shared" si="11"/>
        <v>556</v>
      </c>
      <c r="I71">
        <f t="shared" si="12"/>
        <v>544</v>
      </c>
      <c r="J71">
        <f t="shared" si="13"/>
        <v>0</v>
      </c>
      <c r="K71">
        <f t="shared" si="14"/>
        <v>1</v>
      </c>
      <c r="L71">
        <f t="shared" si="15"/>
        <v>0</v>
      </c>
      <c r="M71">
        <f t="shared" si="16"/>
        <v>0</v>
      </c>
      <c r="N71">
        <f t="shared" si="17"/>
        <v>544</v>
      </c>
      <c r="O71">
        <f t="shared" si="18"/>
        <v>0</v>
      </c>
    </row>
    <row r="72" spans="1:15" x14ac:dyDescent="0.25">
      <c r="A72" s="1">
        <v>44022</v>
      </c>
      <c r="B72">
        <v>356</v>
      </c>
      <c r="C72">
        <v>331</v>
      </c>
      <c r="D72">
        <v>290</v>
      </c>
      <c r="E72">
        <f t="shared" si="19"/>
        <v>368</v>
      </c>
      <c r="F72">
        <f t="shared" si="20"/>
        <v>660</v>
      </c>
      <c r="G72">
        <f t="shared" si="21"/>
        <v>290</v>
      </c>
      <c r="H72">
        <f t="shared" si="11"/>
        <v>660</v>
      </c>
      <c r="I72">
        <f t="shared" si="12"/>
        <v>368</v>
      </c>
      <c r="J72">
        <f t="shared" si="13"/>
        <v>1</v>
      </c>
      <c r="K72">
        <f t="shared" si="14"/>
        <v>0</v>
      </c>
      <c r="L72">
        <f t="shared" si="15"/>
        <v>0</v>
      </c>
      <c r="M72">
        <f t="shared" si="16"/>
        <v>368</v>
      </c>
      <c r="N72">
        <f t="shared" si="17"/>
        <v>0</v>
      </c>
      <c r="O72">
        <f t="shared" si="18"/>
        <v>0</v>
      </c>
    </row>
    <row r="73" spans="1:15" x14ac:dyDescent="0.25">
      <c r="A73" s="1">
        <v>44023</v>
      </c>
      <c r="B73">
        <v>307</v>
      </c>
      <c r="C73">
        <v>394</v>
      </c>
      <c r="D73">
        <v>256</v>
      </c>
      <c r="E73">
        <f t="shared" si="19"/>
        <v>307</v>
      </c>
      <c r="F73">
        <f t="shared" si="20"/>
        <v>686</v>
      </c>
      <c r="G73">
        <f t="shared" si="21"/>
        <v>546</v>
      </c>
      <c r="H73">
        <f t="shared" si="11"/>
        <v>686</v>
      </c>
      <c r="I73">
        <f t="shared" si="12"/>
        <v>546</v>
      </c>
      <c r="J73">
        <f t="shared" si="13"/>
        <v>0</v>
      </c>
      <c r="K73">
        <f t="shared" si="14"/>
        <v>0</v>
      </c>
      <c r="L73">
        <f t="shared" si="15"/>
        <v>1</v>
      </c>
      <c r="M73">
        <f t="shared" si="16"/>
        <v>0</v>
      </c>
      <c r="N73">
        <f t="shared" si="17"/>
        <v>0</v>
      </c>
      <c r="O73">
        <f t="shared" si="18"/>
        <v>546</v>
      </c>
    </row>
    <row r="74" spans="1:15" x14ac:dyDescent="0.25">
      <c r="A74" s="1">
        <v>44024</v>
      </c>
      <c r="B74">
        <v>441</v>
      </c>
      <c r="C74">
        <v>271</v>
      </c>
      <c r="D74">
        <v>292</v>
      </c>
      <c r="E74">
        <f t="shared" si="19"/>
        <v>748</v>
      </c>
      <c r="F74">
        <f t="shared" si="20"/>
        <v>411</v>
      </c>
      <c r="G74">
        <f t="shared" si="21"/>
        <v>292</v>
      </c>
      <c r="H74">
        <f t="shared" si="11"/>
        <v>748</v>
      </c>
      <c r="I74">
        <f t="shared" si="12"/>
        <v>411</v>
      </c>
      <c r="J74">
        <f t="shared" si="13"/>
        <v>1</v>
      </c>
      <c r="K74">
        <f t="shared" si="14"/>
        <v>0</v>
      </c>
      <c r="L74">
        <f t="shared" si="15"/>
        <v>0</v>
      </c>
      <c r="M74">
        <f t="shared" si="16"/>
        <v>411</v>
      </c>
      <c r="N74">
        <f t="shared" si="17"/>
        <v>0</v>
      </c>
      <c r="O74">
        <f t="shared" si="18"/>
        <v>0</v>
      </c>
    </row>
    <row r="75" spans="1:15" x14ac:dyDescent="0.25">
      <c r="A75" s="1">
        <v>44025</v>
      </c>
      <c r="B75">
        <v>407</v>
      </c>
      <c r="C75">
        <v>311</v>
      </c>
      <c r="D75">
        <v>280</v>
      </c>
      <c r="E75">
        <f t="shared" si="19"/>
        <v>744</v>
      </c>
      <c r="F75">
        <f t="shared" si="20"/>
        <v>311</v>
      </c>
      <c r="G75">
        <f t="shared" si="21"/>
        <v>572</v>
      </c>
      <c r="H75">
        <f t="shared" si="11"/>
        <v>744</v>
      </c>
      <c r="I75">
        <f t="shared" si="12"/>
        <v>572</v>
      </c>
      <c r="J75">
        <f t="shared" si="13"/>
        <v>0</v>
      </c>
      <c r="K75">
        <f t="shared" si="14"/>
        <v>1</v>
      </c>
      <c r="L75">
        <f t="shared" si="15"/>
        <v>0</v>
      </c>
      <c r="M75">
        <f t="shared" si="16"/>
        <v>0</v>
      </c>
      <c r="N75">
        <f t="shared" si="17"/>
        <v>572</v>
      </c>
      <c r="O75">
        <f t="shared" si="18"/>
        <v>0</v>
      </c>
    </row>
    <row r="76" spans="1:15" x14ac:dyDescent="0.25">
      <c r="A76" s="1">
        <v>44026</v>
      </c>
      <c r="B76">
        <v>480</v>
      </c>
      <c r="C76">
        <v>342</v>
      </c>
      <c r="D76">
        <v>292</v>
      </c>
      <c r="E76">
        <f t="shared" si="19"/>
        <v>652</v>
      </c>
      <c r="F76">
        <f t="shared" si="20"/>
        <v>653</v>
      </c>
      <c r="G76">
        <f t="shared" si="21"/>
        <v>292</v>
      </c>
      <c r="H76">
        <f t="shared" si="11"/>
        <v>653</v>
      </c>
      <c r="I76">
        <f t="shared" si="12"/>
        <v>652</v>
      </c>
      <c r="J76">
        <f t="shared" si="13"/>
        <v>1</v>
      </c>
      <c r="K76">
        <f t="shared" si="14"/>
        <v>0</v>
      </c>
      <c r="L76">
        <f t="shared" si="15"/>
        <v>0</v>
      </c>
      <c r="M76">
        <f t="shared" si="16"/>
        <v>652</v>
      </c>
      <c r="N76">
        <f t="shared" si="17"/>
        <v>0</v>
      </c>
      <c r="O76">
        <f t="shared" si="18"/>
        <v>0</v>
      </c>
    </row>
    <row r="77" spans="1:15" x14ac:dyDescent="0.25">
      <c r="A77" s="1">
        <v>44027</v>
      </c>
      <c r="B77">
        <v>494</v>
      </c>
      <c r="C77">
        <v>310</v>
      </c>
      <c r="D77">
        <v>275</v>
      </c>
      <c r="E77">
        <f t="shared" si="19"/>
        <v>494</v>
      </c>
      <c r="F77">
        <f t="shared" si="20"/>
        <v>311</v>
      </c>
      <c r="G77">
        <f t="shared" si="21"/>
        <v>567</v>
      </c>
      <c r="H77">
        <f t="shared" si="11"/>
        <v>567</v>
      </c>
      <c r="I77">
        <f t="shared" si="12"/>
        <v>494</v>
      </c>
      <c r="J77">
        <f t="shared" si="13"/>
        <v>0</v>
      </c>
      <c r="K77">
        <f t="shared" si="14"/>
        <v>1</v>
      </c>
      <c r="L77">
        <f t="shared" si="15"/>
        <v>0</v>
      </c>
      <c r="M77">
        <f t="shared" si="16"/>
        <v>0</v>
      </c>
      <c r="N77">
        <f t="shared" si="17"/>
        <v>494</v>
      </c>
      <c r="O77">
        <f t="shared" si="18"/>
        <v>0</v>
      </c>
    </row>
    <row r="78" spans="1:15" x14ac:dyDescent="0.25">
      <c r="A78" s="1">
        <v>44028</v>
      </c>
      <c r="B78">
        <v>493</v>
      </c>
      <c r="C78">
        <v>431</v>
      </c>
      <c r="D78">
        <v>283</v>
      </c>
      <c r="E78">
        <f t="shared" si="19"/>
        <v>493</v>
      </c>
      <c r="F78">
        <f t="shared" si="20"/>
        <v>742</v>
      </c>
      <c r="G78">
        <f t="shared" si="21"/>
        <v>356</v>
      </c>
      <c r="H78">
        <f t="shared" si="11"/>
        <v>742</v>
      </c>
      <c r="I78">
        <f t="shared" si="12"/>
        <v>493</v>
      </c>
      <c r="J78">
        <f t="shared" si="13"/>
        <v>1</v>
      </c>
      <c r="K78">
        <f t="shared" si="14"/>
        <v>0</v>
      </c>
      <c r="L78">
        <f t="shared" si="15"/>
        <v>0</v>
      </c>
      <c r="M78">
        <f t="shared" si="16"/>
        <v>493</v>
      </c>
      <c r="N78">
        <f t="shared" si="17"/>
        <v>0</v>
      </c>
      <c r="O78">
        <f t="shared" si="18"/>
        <v>0</v>
      </c>
    </row>
    <row r="79" spans="1:15" x14ac:dyDescent="0.25">
      <c r="A79" s="1">
        <v>44029</v>
      </c>
      <c r="B79">
        <v>302</v>
      </c>
      <c r="C79">
        <v>415</v>
      </c>
      <c r="D79">
        <v>297</v>
      </c>
      <c r="E79">
        <f t="shared" si="19"/>
        <v>302</v>
      </c>
      <c r="F79">
        <f t="shared" si="20"/>
        <v>664</v>
      </c>
      <c r="G79">
        <f t="shared" si="21"/>
        <v>653</v>
      </c>
      <c r="H79">
        <f t="shared" si="11"/>
        <v>664</v>
      </c>
      <c r="I79">
        <f t="shared" si="12"/>
        <v>653</v>
      </c>
      <c r="J79">
        <f t="shared" si="13"/>
        <v>0</v>
      </c>
      <c r="K79">
        <f t="shared" si="14"/>
        <v>0</v>
      </c>
      <c r="L79">
        <f t="shared" si="15"/>
        <v>1</v>
      </c>
      <c r="M79">
        <f t="shared" si="16"/>
        <v>0</v>
      </c>
      <c r="N79">
        <f t="shared" si="17"/>
        <v>0</v>
      </c>
      <c r="O79">
        <f t="shared" si="18"/>
        <v>653</v>
      </c>
    </row>
    <row r="80" spans="1:15" x14ac:dyDescent="0.25">
      <c r="A80" s="1">
        <v>44030</v>
      </c>
      <c r="B80">
        <v>331</v>
      </c>
      <c r="C80">
        <v>353</v>
      </c>
      <c r="D80">
        <v>373</v>
      </c>
      <c r="E80">
        <f t="shared" si="19"/>
        <v>633</v>
      </c>
      <c r="F80">
        <f t="shared" si="20"/>
        <v>364</v>
      </c>
      <c r="G80">
        <f t="shared" si="21"/>
        <v>373</v>
      </c>
      <c r="H80">
        <f t="shared" si="11"/>
        <v>633</v>
      </c>
      <c r="I80">
        <f t="shared" si="12"/>
        <v>373</v>
      </c>
      <c r="J80">
        <f t="shared" si="13"/>
        <v>0</v>
      </c>
      <c r="K80">
        <f t="shared" si="14"/>
        <v>1</v>
      </c>
      <c r="L80">
        <f t="shared" si="15"/>
        <v>0</v>
      </c>
      <c r="M80">
        <f t="shared" si="16"/>
        <v>0</v>
      </c>
      <c r="N80">
        <f t="shared" si="17"/>
        <v>373</v>
      </c>
      <c r="O80">
        <f t="shared" si="18"/>
        <v>0</v>
      </c>
    </row>
    <row r="81" spans="1:15" x14ac:dyDescent="0.25">
      <c r="A81" s="1">
        <v>44031</v>
      </c>
      <c r="B81">
        <v>486</v>
      </c>
      <c r="C81">
        <v>323</v>
      </c>
      <c r="D81">
        <v>359</v>
      </c>
      <c r="E81">
        <f t="shared" si="19"/>
        <v>746</v>
      </c>
      <c r="F81">
        <f t="shared" si="20"/>
        <v>687</v>
      </c>
      <c r="G81">
        <f t="shared" si="21"/>
        <v>359</v>
      </c>
      <c r="H81">
        <f t="shared" si="11"/>
        <v>746</v>
      </c>
      <c r="I81">
        <f t="shared" si="12"/>
        <v>687</v>
      </c>
      <c r="J81">
        <f t="shared" si="13"/>
        <v>1</v>
      </c>
      <c r="K81">
        <f t="shared" si="14"/>
        <v>0</v>
      </c>
      <c r="L81">
        <f t="shared" si="15"/>
        <v>0</v>
      </c>
      <c r="M81">
        <f t="shared" si="16"/>
        <v>687</v>
      </c>
      <c r="N81">
        <f t="shared" si="17"/>
        <v>0</v>
      </c>
      <c r="O81">
        <f t="shared" si="18"/>
        <v>0</v>
      </c>
    </row>
    <row r="82" spans="1:15" x14ac:dyDescent="0.25">
      <c r="A82" s="1">
        <v>44032</v>
      </c>
      <c r="B82">
        <v>360</v>
      </c>
      <c r="C82">
        <v>331</v>
      </c>
      <c r="D82">
        <v>445</v>
      </c>
      <c r="E82">
        <f t="shared" si="19"/>
        <v>419</v>
      </c>
      <c r="F82">
        <f t="shared" si="20"/>
        <v>331</v>
      </c>
      <c r="G82">
        <f t="shared" si="21"/>
        <v>804</v>
      </c>
      <c r="H82">
        <f t="shared" si="11"/>
        <v>804</v>
      </c>
      <c r="I82">
        <f t="shared" si="12"/>
        <v>419</v>
      </c>
      <c r="J82">
        <f t="shared" si="13"/>
        <v>0</v>
      </c>
      <c r="K82">
        <f t="shared" si="14"/>
        <v>1</v>
      </c>
      <c r="L82">
        <f t="shared" si="15"/>
        <v>0</v>
      </c>
      <c r="M82">
        <f t="shared" si="16"/>
        <v>0</v>
      </c>
      <c r="N82">
        <f t="shared" si="17"/>
        <v>419</v>
      </c>
      <c r="O82">
        <f t="shared" si="18"/>
        <v>0</v>
      </c>
    </row>
    <row r="83" spans="1:15" x14ac:dyDescent="0.25">
      <c r="A83" s="1">
        <v>44033</v>
      </c>
      <c r="B83">
        <v>391</v>
      </c>
      <c r="C83">
        <v>455</v>
      </c>
      <c r="D83">
        <v>427</v>
      </c>
      <c r="E83">
        <f t="shared" si="19"/>
        <v>391</v>
      </c>
      <c r="F83">
        <f t="shared" si="20"/>
        <v>786</v>
      </c>
      <c r="G83">
        <f t="shared" si="21"/>
        <v>812</v>
      </c>
      <c r="H83">
        <f t="shared" si="11"/>
        <v>812</v>
      </c>
      <c r="I83">
        <f t="shared" si="12"/>
        <v>786</v>
      </c>
      <c r="J83">
        <f t="shared" si="13"/>
        <v>0</v>
      </c>
      <c r="K83">
        <f t="shared" si="14"/>
        <v>0</v>
      </c>
      <c r="L83">
        <f t="shared" si="15"/>
        <v>1</v>
      </c>
      <c r="M83">
        <f t="shared" si="16"/>
        <v>0</v>
      </c>
      <c r="N83">
        <f t="shared" si="17"/>
        <v>0</v>
      </c>
      <c r="O83">
        <f t="shared" si="18"/>
        <v>786</v>
      </c>
    </row>
    <row r="84" spans="1:15" x14ac:dyDescent="0.25">
      <c r="A84" s="1">
        <v>44034</v>
      </c>
      <c r="B84">
        <v>327</v>
      </c>
      <c r="C84">
        <v>471</v>
      </c>
      <c r="D84">
        <v>423</v>
      </c>
      <c r="E84">
        <f t="shared" si="19"/>
        <v>718</v>
      </c>
      <c r="F84">
        <f t="shared" si="20"/>
        <v>471</v>
      </c>
      <c r="G84">
        <f t="shared" si="21"/>
        <v>449</v>
      </c>
      <c r="H84">
        <f t="shared" si="11"/>
        <v>718</v>
      </c>
      <c r="I84">
        <f t="shared" si="12"/>
        <v>471</v>
      </c>
      <c r="J84">
        <f t="shared" si="13"/>
        <v>1</v>
      </c>
      <c r="K84">
        <f t="shared" si="14"/>
        <v>0</v>
      </c>
      <c r="L84">
        <f t="shared" si="15"/>
        <v>0</v>
      </c>
      <c r="M84">
        <f t="shared" si="16"/>
        <v>471</v>
      </c>
      <c r="N84">
        <f t="shared" si="17"/>
        <v>0</v>
      </c>
      <c r="O84">
        <f t="shared" si="18"/>
        <v>0</v>
      </c>
    </row>
    <row r="85" spans="1:15" x14ac:dyDescent="0.25">
      <c r="A85" s="1">
        <v>44035</v>
      </c>
      <c r="B85">
        <v>355</v>
      </c>
      <c r="C85">
        <v>490</v>
      </c>
      <c r="D85">
        <v>449</v>
      </c>
      <c r="E85">
        <f t="shared" si="19"/>
        <v>602</v>
      </c>
      <c r="F85">
        <f t="shared" si="20"/>
        <v>490</v>
      </c>
      <c r="G85">
        <f t="shared" si="21"/>
        <v>898</v>
      </c>
      <c r="H85">
        <f t="shared" si="11"/>
        <v>898</v>
      </c>
      <c r="I85">
        <f t="shared" si="12"/>
        <v>602</v>
      </c>
      <c r="J85">
        <f t="shared" si="13"/>
        <v>0</v>
      </c>
      <c r="K85">
        <f t="shared" si="14"/>
        <v>1</v>
      </c>
      <c r="L85">
        <f t="shared" si="15"/>
        <v>0</v>
      </c>
      <c r="M85">
        <f t="shared" si="16"/>
        <v>0</v>
      </c>
      <c r="N85">
        <f t="shared" si="17"/>
        <v>602</v>
      </c>
      <c r="O85">
        <f t="shared" si="18"/>
        <v>0</v>
      </c>
    </row>
    <row r="86" spans="1:15" x14ac:dyDescent="0.25">
      <c r="A86" s="1">
        <v>44036</v>
      </c>
      <c r="B86">
        <v>360</v>
      </c>
      <c r="C86">
        <v>339</v>
      </c>
      <c r="D86">
        <v>470</v>
      </c>
      <c r="E86">
        <f t="shared" si="19"/>
        <v>360</v>
      </c>
      <c r="F86">
        <f t="shared" si="20"/>
        <v>829</v>
      </c>
      <c r="G86">
        <f t="shared" si="21"/>
        <v>766</v>
      </c>
      <c r="H86">
        <f t="shared" si="11"/>
        <v>829</v>
      </c>
      <c r="I86">
        <f t="shared" si="12"/>
        <v>766</v>
      </c>
      <c r="J86">
        <f t="shared" si="13"/>
        <v>0</v>
      </c>
      <c r="K86">
        <f t="shared" si="14"/>
        <v>0</v>
      </c>
      <c r="L86">
        <f t="shared" si="15"/>
        <v>1</v>
      </c>
      <c r="M86">
        <f t="shared" si="16"/>
        <v>0</v>
      </c>
      <c r="N86">
        <f t="shared" si="17"/>
        <v>0</v>
      </c>
      <c r="O86">
        <f t="shared" si="18"/>
        <v>766</v>
      </c>
    </row>
    <row r="87" spans="1:15" x14ac:dyDescent="0.25">
      <c r="A87" s="1">
        <v>44037</v>
      </c>
      <c r="B87">
        <v>303</v>
      </c>
      <c r="C87">
        <v>404</v>
      </c>
      <c r="D87">
        <v>434</v>
      </c>
      <c r="E87">
        <f t="shared" si="19"/>
        <v>663</v>
      </c>
      <c r="F87">
        <f t="shared" si="20"/>
        <v>467</v>
      </c>
      <c r="G87">
        <f t="shared" si="21"/>
        <v>434</v>
      </c>
      <c r="H87">
        <f t="shared" si="11"/>
        <v>663</v>
      </c>
      <c r="I87">
        <f t="shared" si="12"/>
        <v>467</v>
      </c>
      <c r="J87">
        <f t="shared" si="13"/>
        <v>1</v>
      </c>
      <c r="K87">
        <f t="shared" si="14"/>
        <v>0</v>
      </c>
      <c r="L87">
        <f t="shared" si="15"/>
        <v>0</v>
      </c>
      <c r="M87">
        <f t="shared" si="16"/>
        <v>467</v>
      </c>
      <c r="N87">
        <f t="shared" si="17"/>
        <v>0</v>
      </c>
      <c r="O87">
        <f t="shared" si="18"/>
        <v>0</v>
      </c>
    </row>
    <row r="88" spans="1:15" x14ac:dyDescent="0.25">
      <c r="A88" s="1">
        <v>44038</v>
      </c>
      <c r="B88">
        <v>310</v>
      </c>
      <c r="C88">
        <v>332</v>
      </c>
      <c r="D88">
        <v>536</v>
      </c>
      <c r="E88">
        <f t="shared" si="19"/>
        <v>506</v>
      </c>
      <c r="F88">
        <f t="shared" si="20"/>
        <v>332</v>
      </c>
      <c r="G88">
        <f t="shared" si="21"/>
        <v>970</v>
      </c>
      <c r="H88">
        <f t="shared" si="11"/>
        <v>970</v>
      </c>
      <c r="I88">
        <f t="shared" si="12"/>
        <v>506</v>
      </c>
      <c r="J88">
        <f t="shared" si="13"/>
        <v>0</v>
      </c>
      <c r="K88">
        <f t="shared" si="14"/>
        <v>1</v>
      </c>
      <c r="L88">
        <f t="shared" si="15"/>
        <v>0</v>
      </c>
      <c r="M88">
        <f t="shared" si="16"/>
        <v>0</v>
      </c>
      <c r="N88">
        <f t="shared" si="17"/>
        <v>506</v>
      </c>
      <c r="O88">
        <f t="shared" si="18"/>
        <v>0</v>
      </c>
    </row>
    <row r="89" spans="1:15" x14ac:dyDescent="0.25">
      <c r="A89" s="1">
        <v>44039</v>
      </c>
      <c r="B89">
        <v>435</v>
      </c>
      <c r="C89">
        <v>406</v>
      </c>
      <c r="D89">
        <v>421</v>
      </c>
      <c r="E89">
        <f t="shared" si="19"/>
        <v>435</v>
      </c>
      <c r="F89">
        <f t="shared" si="20"/>
        <v>738</v>
      </c>
      <c r="G89">
        <f t="shared" si="21"/>
        <v>885</v>
      </c>
      <c r="H89">
        <f t="shared" si="11"/>
        <v>885</v>
      </c>
      <c r="I89">
        <f t="shared" si="12"/>
        <v>738</v>
      </c>
      <c r="J89">
        <f t="shared" si="13"/>
        <v>0</v>
      </c>
      <c r="K89">
        <f t="shared" si="14"/>
        <v>0</v>
      </c>
      <c r="L89">
        <f t="shared" si="15"/>
        <v>1</v>
      </c>
      <c r="M89">
        <f t="shared" si="16"/>
        <v>0</v>
      </c>
      <c r="N89">
        <f t="shared" si="17"/>
        <v>0</v>
      </c>
      <c r="O89">
        <f t="shared" si="18"/>
        <v>738</v>
      </c>
    </row>
    <row r="90" spans="1:15" x14ac:dyDescent="0.25">
      <c r="A90" s="1">
        <v>44040</v>
      </c>
      <c r="B90">
        <v>344</v>
      </c>
      <c r="C90">
        <v>348</v>
      </c>
      <c r="D90">
        <v>555</v>
      </c>
      <c r="E90">
        <f t="shared" si="19"/>
        <v>779</v>
      </c>
      <c r="F90">
        <f t="shared" si="20"/>
        <v>348</v>
      </c>
      <c r="G90">
        <f t="shared" si="21"/>
        <v>702</v>
      </c>
      <c r="H90">
        <f t="shared" si="11"/>
        <v>779</v>
      </c>
      <c r="I90">
        <f t="shared" si="12"/>
        <v>702</v>
      </c>
      <c r="J90">
        <f t="shared" si="13"/>
        <v>0</v>
      </c>
      <c r="K90">
        <f t="shared" si="14"/>
        <v>1</v>
      </c>
      <c r="L90">
        <f t="shared" si="15"/>
        <v>0</v>
      </c>
      <c r="M90">
        <f t="shared" si="16"/>
        <v>0</v>
      </c>
      <c r="N90">
        <f t="shared" si="17"/>
        <v>702</v>
      </c>
      <c r="O90">
        <f t="shared" si="18"/>
        <v>0</v>
      </c>
    </row>
    <row r="91" spans="1:15" x14ac:dyDescent="0.25">
      <c r="A91" s="1">
        <v>44041</v>
      </c>
      <c r="B91">
        <v>303</v>
      </c>
      <c r="C91">
        <v>335</v>
      </c>
      <c r="D91">
        <v>436</v>
      </c>
      <c r="E91">
        <f t="shared" si="19"/>
        <v>380</v>
      </c>
      <c r="F91">
        <f t="shared" si="20"/>
        <v>683</v>
      </c>
      <c r="G91">
        <f t="shared" si="21"/>
        <v>436</v>
      </c>
      <c r="H91">
        <f t="shared" si="11"/>
        <v>683</v>
      </c>
      <c r="I91">
        <f t="shared" si="12"/>
        <v>436</v>
      </c>
      <c r="J91">
        <f t="shared" si="13"/>
        <v>0</v>
      </c>
      <c r="K91">
        <f t="shared" si="14"/>
        <v>0</v>
      </c>
      <c r="L91">
        <f t="shared" si="15"/>
        <v>1</v>
      </c>
      <c r="M91">
        <f t="shared" si="16"/>
        <v>0</v>
      </c>
      <c r="N91">
        <f t="shared" si="17"/>
        <v>0</v>
      </c>
      <c r="O91">
        <f t="shared" si="18"/>
        <v>436</v>
      </c>
    </row>
    <row r="92" spans="1:15" x14ac:dyDescent="0.25">
      <c r="A92" s="1">
        <v>44042</v>
      </c>
      <c r="B92">
        <v>433</v>
      </c>
      <c r="C92">
        <v>425</v>
      </c>
      <c r="D92">
        <v>422</v>
      </c>
      <c r="E92">
        <f t="shared" si="19"/>
        <v>813</v>
      </c>
      <c r="F92">
        <f t="shared" si="20"/>
        <v>672</v>
      </c>
      <c r="G92">
        <f t="shared" si="21"/>
        <v>422</v>
      </c>
      <c r="H92">
        <f t="shared" si="11"/>
        <v>813</v>
      </c>
      <c r="I92">
        <f t="shared" si="12"/>
        <v>672</v>
      </c>
      <c r="J92">
        <f t="shared" si="13"/>
        <v>1</v>
      </c>
      <c r="K92">
        <f t="shared" si="14"/>
        <v>0</v>
      </c>
      <c r="L92">
        <f t="shared" si="15"/>
        <v>0</v>
      </c>
      <c r="M92">
        <f t="shared" si="16"/>
        <v>672</v>
      </c>
      <c r="N92">
        <f t="shared" si="17"/>
        <v>0</v>
      </c>
      <c r="O92">
        <f t="shared" si="18"/>
        <v>0</v>
      </c>
    </row>
    <row r="93" spans="1:15" x14ac:dyDescent="0.25">
      <c r="A93" s="1">
        <v>44043</v>
      </c>
      <c r="B93">
        <v>350</v>
      </c>
      <c r="C93">
        <v>378</v>
      </c>
      <c r="D93">
        <v>419</v>
      </c>
      <c r="E93">
        <f t="shared" si="19"/>
        <v>491</v>
      </c>
      <c r="F93">
        <f t="shared" si="20"/>
        <v>378</v>
      </c>
      <c r="G93">
        <f t="shared" si="21"/>
        <v>841</v>
      </c>
      <c r="H93">
        <f t="shared" si="11"/>
        <v>841</v>
      </c>
      <c r="I93">
        <f t="shared" si="12"/>
        <v>491</v>
      </c>
      <c r="J93">
        <f t="shared" si="13"/>
        <v>0</v>
      </c>
      <c r="K93">
        <f t="shared" si="14"/>
        <v>1</v>
      </c>
      <c r="L93">
        <f t="shared" si="15"/>
        <v>0</v>
      </c>
      <c r="M93">
        <f t="shared" si="16"/>
        <v>0</v>
      </c>
      <c r="N93">
        <f t="shared" si="17"/>
        <v>491</v>
      </c>
      <c r="O93">
        <f t="shared" si="18"/>
        <v>0</v>
      </c>
    </row>
    <row r="94" spans="1:15" x14ac:dyDescent="0.25">
      <c r="A94" s="1">
        <v>44044</v>
      </c>
      <c r="B94">
        <v>396</v>
      </c>
      <c r="C94">
        <v>466</v>
      </c>
      <c r="D94">
        <v>434</v>
      </c>
      <c r="E94">
        <f t="shared" si="19"/>
        <v>396</v>
      </c>
      <c r="F94">
        <f t="shared" si="20"/>
        <v>844</v>
      </c>
      <c r="G94">
        <f t="shared" si="21"/>
        <v>784</v>
      </c>
      <c r="H94">
        <f t="shared" si="11"/>
        <v>844</v>
      </c>
      <c r="I94">
        <f t="shared" si="12"/>
        <v>784</v>
      </c>
      <c r="J94">
        <f t="shared" si="13"/>
        <v>0</v>
      </c>
      <c r="K94">
        <f t="shared" si="14"/>
        <v>0</v>
      </c>
      <c r="L94">
        <f t="shared" si="15"/>
        <v>1</v>
      </c>
      <c r="M94">
        <f t="shared" si="16"/>
        <v>0</v>
      </c>
      <c r="N94">
        <f t="shared" si="17"/>
        <v>0</v>
      </c>
      <c r="O94">
        <f t="shared" si="18"/>
        <v>784</v>
      </c>
    </row>
    <row r="95" spans="1:15" x14ac:dyDescent="0.25">
      <c r="A95" s="1">
        <v>44045</v>
      </c>
      <c r="B95">
        <v>495</v>
      </c>
      <c r="C95">
        <v>410</v>
      </c>
      <c r="D95">
        <v>418</v>
      </c>
      <c r="E95">
        <f t="shared" si="19"/>
        <v>891</v>
      </c>
      <c r="F95">
        <f t="shared" si="20"/>
        <v>470</v>
      </c>
      <c r="G95">
        <f t="shared" si="21"/>
        <v>418</v>
      </c>
      <c r="H95">
        <f t="shared" si="11"/>
        <v>891</v>
      </c>
      <c r="I95">
        <f t="shared" si="12"/>
        <v>470</v>
      </c>
      <c r="J95">
        <f t="shared" si="13"/>
        <v>1</v>
      </c>
      <c r="K95">
        <f t="shared" si="14"/>
        <v>0</v>
      </c>
      <c r="L95">
        <f t="shared" si="15"/>
        <v>0</v>
      </c>
      <c r="M95">
        <f t="shared" si="16"/>
        <v>470</v>
      </c>
      <c r="N95">
        <f t="shared" si="17"/>
        <v>0</v>
      </c>
      <c r="O95">
        <f t="shared" si="18"/>
        <v>0</v>
      </c>
    </row>
    <row r="96" spans="1:15" x14ac:dyDescent="0.25">
      <c r="A96" s="1">
        <v>44046</v>
      </c>
      <c r="B96">
        <v>420</v>
      </c>
      <c r="C96">
        <v>328</v>
      </c>
      <c r="D96">
        <v>422</v>
      </c>
      <c r="E96">
        <f t="shared" si="19"/>
        <v>841</v>
      </c>
      <c r="F96">
        <f t="shared" si="20"/>
        <v>328</v>
      </c>
      <c r="G96">
        <f t="shared" si="21"/>
        <v>840</v>
      </c>
      <c r="H96">
        <f t="shared" si="11"/>
        <v>841</v>
      </c>
      <c r="I96">
        <f t="shared" si="12"/>
        <v>840</v>
      </c>
      <c r="J96">
        <f t="shared" si="13"/>
        <v>0</v>
      </c>
      <c r="K96">
        <f t="shared" si="14"/>
        <v>1</v>
      </c>
      <c r="L96">
        <f t="shared" si="15"/>
        <v>0</v>
      </c>
      <c r="M96">
        <f t="shared" si="16"/>
        <v>0</v>
      </c>
      <c r="N96">
        <f t="shared" si="17"/>
        <v>840</v>
      </c>
      <c r="O96">
        <f t="shared" si="18"/>
        <v>0</v>
      </c>
    </row>
    <row r="97" spans="1:15" x14ac:dyDescent="0.25">
      <c r="A97" s="1">
        <v>44047</v>
      </c>
      <c r="B97">
        <v>411</v>
      </c>
      <c r="C97">
        <v>481</v>
      </c>
      <c r="D97">
        <v>445</v>
      </c>
      <c r="E97">
        <f t="shared" si="19"/>
        <v>412</v>
      </c>
      <c r="F97">
        <f t="shared" si="20"/>
        <v>809</v>
      </c>
      <c r="G97">
        <f t="shared" si="21"/>
        <v>445</v>
      </c>
      <c r="H97">
        <f t="shared" si="11"/>
        <v>809</v>
      </c>
      <c r="I97">
        <f t="shared" si="12"/>
        <v>445</v>
      </c>
      <c r="J97">
        <f t="shared" si="13"/>
        <v>0</v>
      </c>
      <c r="K97">
        <f t="shared" si="14"/>
        <v>0</v>
      </c>
      <c r="L97">
        <f t="shared" si="15"/>
        <v>1</v>
      </c>
      <c r="M97">
        <f t="shared" si="16"/>
        <v>0</v>
      </c>
      <c r="N97">
        <f t="shared" si="17"/>
        <v>0</v>
      </c>
      <c r="O97">
        <f t="shared" si="18"/>
        <v>445</v>
      </c>
    </row>
    <row r="98" spans="1:15" x14ac:dyDescent="0.25">
      <c r="A98" s="1">
        <v>44048</v>
      </c>
      <c r="B98">
        <v>317</v>
      </c>
      <c r="C98">
        <v>434</v>
      </c>
      <c r="D98">
        <v>411</v>
      </c>
      <c r="E98">
        <f t="shared" si="19"/>
        <v>729</v>
      </c>
      <c r="F98">
        <f t="shared" si="20"/>
        <v>798</v>
      </c>
      <c r="G98">
        <f t="shared" si="21"/>
        <v>411</v>
      </c>
      <c r="H98">
        <f t="shared" si="11"/>
        <v>798</v>
      </c>
      <c r="I98">
        <f t="shared" si="12"/>
        <v>729</v>
      </c>
      <c r="J98">
        <f t="shared" si="13"/>
        <v>1</v>
      </c>
      <c r="K98">
        <f t="shared" si="14"/>
        <v>0</v>
      </c>
      <c r="L98">
        <f t="shared" si="15"/>
        <v>0</v>
      </c>
      <c r="M98">
        <f t="shared" si="16"/>
        <v>729</v>
      </c>
      <c r="N98">
        <f t="shared" si="17"/>
        <v>0</v>
      </c>
      <c r="O98">
        <f t="shared" si="18"/>
        <v>0</v>
      </c>
    </row>
    <row r="99" spans="1:15" x14ac:dyDescent="0.25">
      <c r="A99" s="1">
        <v>44049</v>
      </c>
      <c r="B99">
        <v>342</v>
      </c>
      <c r="C99">
        <v>465</v>
      </c>
      <c r="D99">
        <v>417</v>
      </c>
      <c r="E99">
        <f t="shared" si="19"/>
        <v>342</v>
      </c>
      <c r="F99">
        <f t="shared" si="20"/>
        <v>534</v>
      </c>
      <c r="G99">
        <f t="shared" si="21"/>
        <v>828</v>
      </c>
      <c r="H99">
        <f t="shared" si="11"/>
        <v>828</v>
      </c>
      <c r="I99">
        <f t="shared" si="12"/>
        <v>534</v>
      </c>
      <c r="J99">
        <f t="shared" si="13"/>
        <v>0</v>
      </c>
      <c r="K99">
        <f t="shared" si="14"/>
        <v>0</v>
      </c>
      <c r="L99">
        <f t="shared" si="15"/>
        <v>1</v>
      </c>
      <c r="M99">
        <f t="shared" si="16"/>
        <v>0</v>
      </c>
      <c r="N99">
        <f t="shared" si="17"/>
        <v>0</v>
      </c>
      <c r="O99">
        <f t="shared" si="18"/>
        <v>534</v>
      </c>
    </row>
    <row r="100" spans="1:15" x14ac:dyDescent="0.25">
      <c r="A100" s="1">
        <v>44050</v>
      </c>
      <c r="B100">
        <v>450</v>
      </c>
      <c r="C100">
        <v>318</v>
      </c>
      <c r="D100">
        <v>490</v>
      </c>
      <c r="E100">
        <f t="shared" si="19"/>
        <v>792</v>
      </c>
      <c r="F100">
        <f t="shared" si="20"/>
        <v>318</v>
      </c>
      <c r="G100">
        <f t="shared" si="21"/>
        <v>784</v>
      </c>
      <c r="H100">
        <f t="shared" si="11"/>
        <v>792</v>
      </c>
      <c r="I100">
        <f t="shared" si="12"/>
        <v>784</v>
      </c>
      <c r="J100">
        <f t="shared" si="13"/>
        <v>0</v>
      </c>
      <c r="K100">
        <f t="shared" si="14"/>
        <v>1</v>
      </c>
      <c r="L100">
        <f t="shared" si="15"/>
        <v>0</v>
      </c>
      <c r="M100">
        <f t="shared" si="16"/>
        <v>0</v>
      </c>
      <c r="N100">
        <f t="shared" si="17"/>
        <v>784</v>
      </c>
      <c r="O100">
        <f t="shared" si="18"/>
        <v>0</v>
      </c>
    </row>
    <row r="101" spans="1:15" x14ac:dyDescent="0.25">
      <c r="A101" s="1">
        <v>44051</v>
      </c>
      <c r="B101">
        <v>343</v>
      </c>
      <c r="C101">
        <v>329</v>
      </c>
      <c r="D101">
        <v>345</v>
      </c>
      <c r="E101">
        <f t="shared" si="19"/>
        <v>351</v>
      </c>
      <c r="F101">
        <f t="shared" si="20"/>
        <v>647</v>
      </c>
      <c r="G101">
        <f t="shared" si="21"/>
        <v>345</v>
      </c>
      <c r="H101">
        <f t="shared" si="11"/>
        <v>647</v>
      </c>
      <c r="I101">
        <f t="shared" si="12"/>
        <v>351</v>
      </c>
      <c r="J101">
        <f t="shared" si="13"/>
        <v>1</v>
      </c>
      <c r="K101">
        <f t="shared" si="14"/>
        <v>0</v>
      </c>
      <c r="L101">
        <f t="shared" si="15"/>
        <v>0</v>
      </c>
      <c r="M101">
        <f t="shared" si="16"/>
        <v>351</v>
      </c>
      <c r="N101">
        <f t="shared" si="17"/>
        <v>0</v>
      </c>
      <c r="O101">
        <f t="shared" si="18"/>
        <v>0</v>
      </c>
    </row>
    <row r="102" spans="1:15" x14ac:dyDescent="0.25">
      <c r="A102" s="1">
        <v>44052</v>
      </c>
      <c r="B102">
        <v>287</v>
      </c>
      <c r="C102">
        <v>328</v>
      </c>
      <c r="D102">
        <v>377</v>
      </c>
      <c r="E102">
        <f t="shared" si="19"/>
        <v>287</v>
      </c>
      <c r="F102">
        <f t="shared" si="20"/>
        <v>624</v>
      </c>
      <c r="G102">
        <f t="shared" si="21"/>
        <v>722</v>
      </c>
      <c r="H102">
        <f t="shared" si="11"/>
        <v>722</v>
      </c>
      <c r="I102">
        <f t="shared" si="12"/>
        <v>624</v>
      </c>
      <c r="J102">
        <f t="shared" si="13"/>
        <v>0</v>
      </c>
      <c r="K102">
        <f t="shared" si="14"/>
        <v>0</v>
      </c>
      <c r="L102">
        <f t="shared" si="15"/>
        <v>1</v>
      </c>
      <c r="M102">
        <f t="shared" si="16"/>
        <v>0</v>
      </c>
      <c r="N102">
        <f t="shared" si="17"/>
        <v>0</v>
      </c>
      <c r="O102">
        <f t="shared" si="18"/>
        <v>624</v>
      </c>
    </row>
    <row r="103" spans="1:15" x14ac:dyDescent="0.25">
      <c r="A103" s="1">
        <v>44053</v>
      </c>
      <c r="B103">
        <v>298</v>
      </c>
      <c r="C103">
        <v>401</v>
      </c>
      <c r="D103">
        <v>416</v>
      </c>
      <c r="E103">
        <f t="shared" si="19"/>
        <v>585</v>
      </c>
      <c r="F103">
        <f t="shared" si="20"/>
        <v>401</v>
      </c>
      <c r="G103">
        <f t="shared" si="21"/>
        <v>514</v>
      </c>
      <c r="H103">
        <f t="shared" si="11"/>
        <v>585</v>
      </c>
      <c r="I103">
        <f t="shared" si="12"/>
        <v>514</v>
      </c>
      <c r="J103">
        <f t="shared" si="13"/>
        <v>0</v>
      </c>
      <c r="K103">
        <f t="shared" si="14"/>
        <v>1</v>
      </c>
      <c r="L103">
        <f t="shared" si="15"/>
        <v>0</v>
      </c>
      <c r="M103">
        <f t="shared" si="16"/>
        <v>0</v>
      </c>
      <c r="N103">
        <f t="shared" si="17"/>
        <v>514</v>
      </c>
      <c r="O103">
        <f t="shared" si="18"/>
        <v>0</v>
      </c>
    </row>
    <row r="104" spans="1:15" x14ac:dyDescent="0.25">
      <c r="A104" s="1">
        <v>44054</v>
      </c>
      <c r="B104">
        <v>429</v>
      </c>
      <c r="C104">
        <v>348</v>
      </c>
      <c r="D104">
        <v>426</v>
      </c>
      <c r="E104">
        <f t="shared" si="19"/>
        <v>500</v>
      </c>
      <c r="F104">
        <f t="shared" si="20"/>
        <v>749</v>
      </c>
      <c r="G104">
        <f t="shared" si="21"/>
        <v>426</v>
      </c>
      <c r="H104">
        <f t="shared" si="11"/>
        <v>749</v>
      </c>
      <c r="I104">
        <f t="shared" si="12"/>
        <v>500</v>
      </c>
      <c r="J104">
        <f t="shared" si="13"/>
        <v>1</v>
      </c>
      <c r="K104">
        <f t="shared" si="14"/>
        <v>0</v>
      </c>
      <c r="L104">
        <f t="shared" si="15"/>
        <v>0</v>
      </c>
      <c r="M104">
        <f t="shared" si="16"/>
        <v>500</v>
      </c>
      <c r="N104">
        <f t="shared" si="17"/>
        <v>0</v>
      </c>
      <c r="O104">
        <f t="shared" si="18"/>
        <v>0</v>
      </c>
    </row>
    <row r="105" spans="1:15" x14ac:dyDescent="0.25">
      <c r="A105" s="1">
        <v>44055</v>
      </c>
      <c r="B105">
        <v>417</v>
      </c>
      <c r="C105">
        <v>457</v>
      </c>
      <c r="D105">
        <v>438</v>
      </c>
      <c r="E105">
        <f t="shared" si="19"/>
        <v>417</v>
      </c>
      <c r="F105">
        <f t="shared" si="20"/>
        <v>706</v>
      </c>
      <c r="G105">
        <f t="shared" si="21"/>
        <v>864</v>
      </c>
      <c r="H105">
        <f t="shared" si="11"/>
        <v>864</v>
      </c>
      <c r="I105">
        <f t="shared" si="12"/>
        <v>706</v>
      </c>
      <c r="J105">
        <f t="shared" si="13"/>
        <v>0</v>
      </c>
      <c r="K105">
        <f t="shared" si="14"/>
        <v>0</v>
      </c>
      <c r="L105">
        <f t="shared" si="15"/>
        <v>1</v>
      </c>
      <c r="M105">
        <f t="shared" si="16"/>
        <v>0</v>
      </c>
      <c r="N105">
        <f t="shared" si="17"/>
        <v>0</v>
      </c>
      <c r="O105">
        <f t="shared" si="18"/>
        <v>706</v>
      </c>
    </row>
    <row r="106" spans="1:15" x14ac:dyDescent="0.25">
      <c r="A106" s="1">
        <v>44056</v>
      </c>
      <c r="B106">
        <v>384</v>
      </c>
      <c r="C106">
        <v>330</v>
      </c>
      <c r="D106">
        <v>292</v>
      </c>
      <c r="E106">
        <f t="shared" si="19"/>
        <v>801</v>
      </c>
      <c r="F106">
        <f t="shared" si="20"/>
        <v>330</v>
      </c>
      <c r="G106">
        <f t="shared" si="21"/>
        <v>450</v>
      </c>
      <c r="H106">
        <f t="shared" si="11"/>
        <v>801</v>
      </c>
      <c r="I106">
        <f t="shared" si="12"/>
        <v>450</v>
      </c>
      <c r="J106">
        <f t="shared" si="13"/>
        <v>0</v>
      </c>
      <c r="K106">
        <f t="shared" si="14"/>
        <v>1</v>
      </c>
      <c r="L106">
        <f t="shared" si="15"/>
        <v>0</v>
      </c>
      <c r="M106">
        <f t="shared" si="16"/>
        <v>0</v>
      </c>
      <c r="N106">
        <f t="shared" si="17"/>
        <v>450</v>
      </c>
      <c r="O106">
        <f t="shared" si="18"/>
        <v>0</v>
      </c>
    </row>
    <row r="107" spans="1:15" x14ac:dyDescent="0.25">
      <c r="A107" s="1">
        <v>44057</v>
      </c>
      <c r="B107">
        <v>370</v>
      </c>
      <c r="C107">
        <v>388</v>
      </c>
      <c r="D107">
        <v>390</v>
      </c>
      <c r="E107">
        <f t="shared" si="19"/>
        <v>721</v>
      </c>
      <c r="F107">
        <f t="shared" si="20"/>
        <v>718</v>
      </c>
      <c r="G107">
        <f t="shared" si="21"/>
        <v>390</v>
      </c>
      <c r="H107">
        <f t="shared" si="11"/>
        <v>721</v>
      </c>
      <c r="I107">
        <f t="shared" si="12"/>
        <v>718</v>
      </c>
      <c r="J107">
        <f t="shared" si="13"/>
        <v>1</v>
      </c>
      <c r="K107">
        <f t="shared" si="14"/>
        <v>0</v>
      </c>
      <c r="L107">
        <f t="shared" si="15"/>
        <v>0</v>
      </c>
      <c r="M107">
        <f t="shared" si="16"/>
        <v>718</v>
      </c>
      <c r="N107">
        <f t="shared" si="17"/>
        <v>0</v>
      </c>
      <c r="O107">
        <f t="shared" si="18"/>
        <v>0</v>
      </c>
    </row>
    <row r="108" spans="1:15" x14ac:dyDescent="0.25">
      <c r="A108" s="1">
        <v>44058</v>
      </c>
      <c r="B108">
        <v>436</v>
      </c>
      <c r="C108">
        <v>298</v>
      </c>
      <c r="D108">
        <v>420</v>
      </c>
      <c r="E108">
        <f t="shared" si="19"/>
        <v>439</v>
      </c>
      <c r="F108">
        <f t="shared" si="20"/>
        <v>298</v>
      </c>
      <c r="G108">
        <f t="shared" si="21"/>
        <v>810</v>
      </c>
      <c r="H108">
        <f t="shared" si="11"/>
        <v>810</v>
      </c>
      <c r="I108">
        <f t="shared" si="12"/>
        <v>439</v>
      </c>
      <c r="J108">
        <f t="shared" si="13"/>
        <v>0</v>
      </c>
      <c r="K108">
        <f t="shared" si="14"/>
        <v>1</v>
      </c>
      <c r="L108">
        <f t="shared" si="15"/>
        <v>0</v>
      </c>
      <c r="M108">
        <f t="shared" si="16"/>
        <v>0</v>
      </c>
      <c r="N108">
        <f t="shared" si="17"/>
        <v>439</v>
      </c>
      <c r="O108">
        <f t="shared" si="18"/>
        <v>0</v>
      </c>
    </row>
    <row r="109" spans="1:15" x14ac:dyDescent="0.25">
      <c r="A109" s="1">
        <v>44059</v>
      </c>
      <c r="B109">
        <v>303</v>
      </c>
      <c r="C109">
        <v>429</v>
      </c>
      <c r="D109">
        <v>407</v>
      </c>
      <c r="E109">
        <f t="shared" si="19"/>
        <v>303</v>
      </c>
      <c r="F109">
        <f t="shared" si="20"/>
        <v>727</v>
      </c>
      <c r="G109">
        <f t="shared" si="21"/>
        <v>778</v>
      </c>
      <c r="H109">
        <f t="shared" si="11"/>
        <v>778</v>
      </c>
      <c r="I109">
        <f t="shared" si="12"/>
        <v>727</v>
      </c>
      <c r="J109">
        <f t="shared" si="13"/>
        <v>0</v>
      </c>
      <c r="K109">
        <f t="shared" si="14"/>
        <v>0</v>
      </c>
      <c r="L109">
        <f t="shared" si="15"/>
        <v>1</v>
      </c>
      <c r="M109">
        <f t="shared" si="16"/>
        <v>0</v>
      </c>
      <c r="N109">
        <f t="shared" si="17"/>
        <v>0</v>
      </c>
      <c r="O109">
        <f t="shared" si="18"/>
        <v>727</v>
      </c>
    </row>
    <row r="110" spans="1:15" x14ac:dyDescent="0.25">
      <c r="A110" s="1">
        <v>44060</v>
      </c>
      <c r="B110">
        <v>449</v>
      </c>
      <c r="C110">
        <v>444</v>
      </c>
      <c r="D110">
        <v>425</v>
      </c>
      <c r="E110">
        <f t="shared" si="19"/>
        <v>752</v>
      </c>
      <c r="F110">
        <f t="shared" si="20"/>
        <v>444</v>
      </c>
      <c r="G110">
        <f t="shared" si="21"/>
        <v>476</v>
      </c>
      <c r="H110">
        <f t="shared" si="11"/>
        <v>752</v>
      </c>
      <c r="I110">
        <f t="shared" si="12"/>
        <v>476</v>
      </c>
      <c r="J110">
        <f t="shared" si="13"/>
        <v>0</v>
      </c>
      <c r="K110">
        <f t="shared" si="14"/>
        <v>1</v>
      </c>
      <c r="L110">
        <f t="shared" si="15"/>
        <v>0</v>
      </c>
      <c r="M110">
        <f t="shared" si="16"/>
        <v>0</v>
      </c>
      <c r="N110">
        <f t="shared" si="17"/>
        <v>476</v>
      </c>
      <c r="O110">
        <f t="shared" si="18"/>
        <v>0</v>
      </c>
    </row>
    <row r="111" spans="1:15" x14ac:dyDescent="0.25">
      <c r="A111" s="1">
        <v>44061</v>
      </c>
      <c r="B111">
        <v>300</v>
      </c>
      <c r="C111">
        <v>358</v>
      </c>
      <c r="D111">
        <v>377</v>
      </c>
      <c r="E111">
        <f t="shared" si="19"/>
        <v>576</v>
      </c>
      <c r="F111">
        <f t="shared" si="20"/>
        <v>802</v>
      </c>
      <c r="G111">
        <f t="shared" si="21"/>
        <v>377</v>
      </c>
      <c r="H111">
        <f t="shared" si="11"/>
        <v>802</v>
      </c>
      <c r="I111">
        <f t="shared" si="12"/>
        <v>576</v>
      </c>
      <c r="J111">
        <f t="shared" si="13"/>
        <v>1</v>
      </c>
      <c r="K111">
        <f t="shared" si="14"/>
        <v>0</v>
      </c>
      <c r="L111">
        <f t="shared" si="15"/>
        <v>0</v>
      </c>
      <c r="M111">
        <f t="shared" si="16"/>
        <v>576</v>
      </c>
      <c r="N111">
        <f t="shared" si="17"/>
        <v>0</v>
      </c>
      <c r="O111">
        <f t="shared" si="18"/>
        <v>0</v>
      </c>
    </row>
    <row r="112" spans="1:15" x14ac:dyDescent="0.25">
      <c r="A112" s="1">
        <v>44062</v>
      </c>
      <c r="B112">
        <v>307</v>
      </c>
      <c r="C112">
        <v>417</v>
      </c>
      <c r="D112">
        <v>405</v>
      </c>
      <c r="E112">
        <f t="shared" si="19"/>
        <v>307</v>
      </c>
      <c r="F112">
        <f t="shared" si="20"/>
        <v>643</v>
      </c>
      <c r="G112">
        <f t="shared" si="21"/>
        <v>782</v>
      </c>
      <c r="H112">
        <f t="shared" si="11"/>
        <v>782</v>
      </c>
      <c r="I112">
        <f t="shared" si="12"/>
        <v>643</v>
      </c>
      <c r="J112">
        <f t="shared" si="13"/>
        <v>0</v>
      </c>
      <c r="K112">
        <f t="shared" si="14"/>
        <v>0</v>
      </c>
      <c r="L112">
        <f t="shared" si="15"/>
        <v>1</v>
      </c>
      <c r="M112">
        <f t="shared" si="16"/>
        <v>0</v>
      </c>
      <c r="N112">
        <f t="shared" si="17"/>
        <v>0</v>
      </c>
      <c r="O112">
        <f t="shared" si="18"/>
        <v>643</v>
      </c>
    </row>
    <row r="113" spans="1:15" x14ac:dyDescent="0.25">
      <c r="A113" s="1">
        <v>44063</v>
      </c>
      <c r="B113">
        <v>314</v>
      </c>
      <c r="C113">
        <v>340</v>
      </c>
      <c r="D113">
        <v>345</v>
      </c>
      <c r="E113">
        <f t="shared" si="19"/>
        <v>621</v>
      </c>
      <c r="F113">
        <f t="shared" si="20"/>
        <v>340</v>
      </c>
      <c r="G113">
        <f t="shared" si="21"/>
        <v>484</v>
      </c>
      <c r="H113">
        <f t="shared" si="11"/>
        <v>621</v>
      </c>
      <c r="I113">
        <f t="shared" si="12"/>
        <v>484</v>
      </c>
      <c r="J113">
        <f t="shared" si="13"/>
        <v>0</v>
      </c>
      <c r="K113">
        <f t="shared" si="14"/>
        <v>1</v>
      </c>
      <c r="L113">
        <f t="shared" si="15"/>
        <v>0</v>
      </c>
      <c r="M113">
        <f t="shared" si="16"/>
        <v>0</v>
      </c>
      <c r="N113">
        <f t="shared" si="17"/>
        <v>484</v>
      </c>
      <c r="O113">
        <f t="shared" si="18"/>
        <v>0</v>
      </c>
    </row>
    <row r="114" spans="1:15" x14ac:dyDescent="0.25">
      <c r="A114" s="1">
        <v>44064</v>
      </c>
      <c r="B114">
        <v>379</v>
      </c>
      <c r="C114">
        <v>288</v>
      </c>
      <c r="D114">
        <v>353</v>
      </c>
      <c r="E114">
        <f t="shared" si="19"/>
        <v>516</v>
      </c>
      <c r="F114">
        <f t="shared" si="20"/>
        <v>628</v>
      </c>
      <c r="G114">
        <f t="shared" si="21"/>
        <v>353</v>
      </c>
      <c r="H114">
        <f t="shared" si="11"/>
        <v>628</v>
      </c>
      <c r="I114">
        <f t="shared" si="12"/>
        <v>516</v>
      </c>
      <c r="J114">
        <f t="shared" si="13"/>
        <v>1</v>
      </c>
      <c r="K114">
        <f t="shared" si="14"/>
        <v>0</v>
      </c>
      <c r="L114">
        <f t="shared" si="15"/>
        <v>0</v>
      </c>
      <c r="M114">
        <f t="shared" si="16"/>
        <v>516</v>
      </c>
      <c r="N114">
        <f t="shared" si="17"/>
        <v>0</v>
      </c>
      <c r="O114">
        <f t="shared" si="18"/>
        <v>0</v>
      </c>
    </row>
    <row r="115" spans="1:15" x14ac:dyDescent="0.25">
      <c r="A115" s="1">
        <v>44065</v>
      </c>
      <c r="B115">
        <v>405</v>
      </c>
      <c r="C115">
        <v>454</v>
      </c>
      <c r="D115">
        <v>342</v>
      </c>
      <c r="E115">
        <f t="shared" si="19"/>
        <v>405</v>
      </c>
      <c r="F115">
        <f t="shared" si="20"/>
        <v>566</v>
      </c>
      <c r="G115">
        <f t="shared" si="21"/>
        <v>695</v>
      </c>
      <c r="H115">
        <f t="shared" si="11"/>
        <v>695</v>
      </c>
      <c r="I115">
        <f t="shared" si="12"/>
        <v>566</v>
      </c>
      <c r="J115">
        <f t="shared" si="13"/>
        <v>0</v>
      </c>
      <c r="K115">
        <f t="shared" si="14"/>
        <v>0</v>
      </c>
      <c r="L115">
        <f t="shared" si="15"/>
        <v>1</v>
      </c>
      <c r="M115">
        <f t="shared" si="16"/>
        <v>0</v>
      </c>
      <c r="N115">
        <f t="shared" si="17"/>
        <v>0</v>
      </c>
      <c r="O115">
        <f t="shared" si="18"/>
        <v>566</v>
      </c>
    </row>
    <row r="116" spans="1:15" x14ac:dyDescent="0.25">
      <c r="A116" s="1">
        <v>44066</v>
      </c>
      <c r="B116">
        <v>407</v>
      </c>
      <c r="C116">
        <v>300</v>
      </c>
      <c r="D116">
        <v>365</v>
      </c>
      <c r="E116">
        <f t="shared" si="19"/>
        <v>812</v>
      </c>
      <c r="F116">
        <f t="shared" si="20"/>
        <v>300</v>
      </c>
      <c r="G116">
        <f t="shared" si="21"/>
        <v>494</v>
      </c>
      <c r="H116">
        <f t="shared" si="11"/>
        <v>812</v>
      </c>
      <c r="I116">
        <f t="shared" si="12"/>
        <v>494</v>
      </c>
      <c r="J116">
        <f t="shared" si="13"/>
        <v>0</v>
      </c>
      <c r="K116">
        <f t="shared" si="14"/>
        <v>1</v>
      </c>
      <c r="L116">
        <f t="shared" si="15"/>
        <v>0</v>
      </c>
      <c r="M116">
        <f t="shared" si="16"/>
        <v>0</v>
      </c>
      <c r="N116">
        <f t="shared" si="17"/>
        <v>494</v>
      </c>
      <c r="O116">
        <f t="shared" si="18"/>
        <v>0</v>
      </c>
    </row>
    <row r="117" spans="1:15" x14ac:dyDescent="0.25">
      <c r="A117" s="1">
        <v>44067</v>
      </c>
      <c r="B117">
        <v>432</v>
      </c>
      <c r="C117">
        <v>423</v>
      </c>
      <c r="D117">
        <v>221</v>
      </c>
      <c r="E117">
        <f t="shared" si="19"/>
        <v>750</v>
      </c>
      <c r="F117">
        <f t="shared" si="20"/>
        <v>723</v>
      </c>
      <c r="G117">
        <f t="shared" si="21"/>
        <v>221</v>
      </c>
      <c r="H117">
        <f t="shared" si="11"/>
        <v>750</v>
      </c>
      <c r="I117">
        <f t="shared" si="12"/>
        <v>723</v>
      </c>
      <c r="J117">
        <f t="shared" si="13"/>
        <v>1</v>
      </c>
      <c r="K117">
        <f t="shared" si="14"/>
        <v>0</v>
      </c>
      <c r="L117">
        <f t="shared" si="15"/>
        <v>0</v>
      </c>
      <c r="M117">
        <f t="shared" si="16"/>
        <v>723</v>
      </c>
      <c r="N117">
        <f t="shared" si="17"/>
        <v>0</v>
      </c>
      <c r="O117">
        <f t="shared" si="18"/>
        <v>0</v>
      </c>
    </row>
    <row r="118" spans="1:15" x14ac:dyDescent="0.25">
      <c r="A118" s="1">
        <v>44068</v>
      </c>
      <c r="B118">
        <v>405</v>
      </c>
      <c r="C118">
        <v>449</v>
      </c>
      <c r="D118">
        <v>231</v>
      </c>
      <c r="E118">
        <f t="shared" si="19"/>
        <v>432</v>
      </c>
      <c r="F118">
        <f t="shared" si="20"/>
        <v>449</v>
      </c>
      <c r="G118">
        <f t="shared" si="21"/>
        <v>452</v>
      </c>
      <c r="H118">
        <f t="shared" si="11"/>
        <v>452</v>
      </c>
      <c r="I118">
        <f t="shared" si="12"/>
        <v>449</v>
      </c>
      <c r="J118">
        <f t="shared" si="13"/>
        <v>0</v>
      </c>
      <c r="K118">
        <f t="shared" si="14"/>
        <v>0</v>
      </c>
      <c r="L118">
        <f t="shared" si="15"/>
        <v>1</v>
      </c>
      <c r="M118">
        <f t="shared" si="16"/>
        <v>0</v>
      </c>
      <c r="N118">
        <f t="shared" si="17"/>
        <v>0</v>
      </c>
      <c r="O118">
        <f t="shared" si="18"/>
        <v>449</v>
      </c>
    </row>
    <row r="119" spans="1:15" x14ac:dyDescent="0.25">
      <c r="A119" s="1">
        <v>44069</v>
      </c>
      <c r="B119">
        <v>162</v>
      </c>
      <c r="C119">
        <v>294</v>
      </c>
      <c r="D119">
        <v>255</v>
      </c>
      <c r="E119">
        <f t="shared" si="19"/>
        <v>594</v>
      </c>
      <c r="F119">
        <f t="shared" si="20"/>
        <v>294</v>
      </c>
      <c r="G119">
        <f t="shared" si="21"/>
        <v>258</v>
      </c>
      <c r="H119">
        <f t="shared" si="11"/>
        <v>594</v>
      </c>
      <c r="I119">
        <f t="shared" si="12"/>
        <v>294</v>
      </c>
      <c r="J119">
        <f t="shared" si="13"/>
        <v>1</v>
      </c>
      <c r="K119">
        <f t="shared" si="14"/>
        <v>0</v>
      </c>
      <c r="L119">
        <f t="shared" si="15"/>
        <v>0</v>
      </c>
      <c r="M119">
        <f t="shared" si="16"/>
        <v>294</v>
      </c>
      <c r="N119">
        <f t="shared" si="17"/>
        <v>0</v>
      </c>
      <c r="O119">
        <f t="shared" si="18"/>
        <v>0</v>
      </c>
    </row>
    <row r="120" spans="1:15" x14ac:dyDescent="0.25">
      <c r="A120" s="1">
        <v>44070</v>
      </c>
      <c r="B120">
        <v>297</v>
      </c>
      <c r="C120">
        <v>341</v>
      </c>
      <c r="D120">
        <v>223</v>
      </c>
      <c r="E120">
        <f t="shared" si="19"/>
        <v>597</v>
      </c>
      <c r="F120">
        <f t="shared" si="20"/>
        <v>341</v>
      </c>
      <c r="G120">
        <f t="shared" si="21"/>
        <v>481</v>
      </c>
      <c r="H120">
        <f t="shared" si="11"/>
        <v>597</v>
      </c>
      <c r="I120">
        <f t="shared" si="12"/>
        <v>481</v>
      </c>
      <c r="J120">
        <f t="shared" si="13"/>
        <v>0</v>
      </c>
      <c r="K120">
        <f t="shared" si="14"/>
        <v>1</v>
      </c>
      <c r="L120">
        <f t="shared" si="15"/>
        <v>0</v>
      </c>
      <c r="M120">
        <f t="shared" si="16"/>
        <v>0</v>
      </c>
      <c r="N120">
        <f t="shared" si="17"/>
        <v>481</v>
      </c>
      <c r="O120">
        <f t="shared" si="18"/>
        <v>0</v>
      </c>
    </row>
    <row r="121" spans="1:15" x14ac:dyDescent="0.25">
      <c r="A121" s="1">
        <v>44071</v>
      </c>
      <c r="B121">
        <v>226</v>
      </c>
      <c r="C121">
        <v>329</v>
      </c>
      <c r="D121">
        <v>261</v>
      </c>
      <c r="E121">
        <f t="shared" si="19"/>
        <v>342</v>
      </c>
      <c r="F121">
        <f t="shared" si="20"/>
        <v>670</v>
      </c>
      <c r="G121">
        <f t="shared" si="21"/>
        <v>261</v>
      </c>
      <c r="H121">
        <f t="shared" si="11"/>
        <v>670</v>
      </c>
      <c r="I121">
        <f t="shared" si="12"/>
        <v>342</v>
      </c>
      <c r="J121">
        <f t="shared" si="13"/>
        <v>1</v>
      </c>
      <c r="K121">
        <f t="shared" si="14"/>
        <v>0</v>
      </c>
      <c r="L121">
        <f t="shared" si="15"/>
        <v>0</v>
      </c>
      <c r="M121">
        <f t="shared" si="16"/>
        <v>342</v>
      </c>
      <c r="N121">
        <f t="shared" si="17"/>
        <v>0</v>
      </c>
      <c r="O121">
        <f t="shared" si="18"/>
        <v>0</v>
      </c>
    </row>
    <row r="122" spans="1:15" x14ac:dyDescent="0.25">
      <c r="A122" s="1">
        <v>44072</v>
      </c>
      <c r="B122">
        <v>226</v>
      </c>
      <c r="C122">
        <v>256</v>
      </c>
      <c r="D122">
        <v>239</v>
      </c>
      <c r="E122">
        <f t="shared" si="19"/>
        <v>226</v>
      </c>
      <c r="F122">
        <f t="shared" si="20"/>
        <v>584</v>
      </c>
      <c r="G122">
        <f t="shared" si="21"/>
        <v>500</v>
      </c>
      <c r="H122">
        <f t="shared" si="11"/>
        <v>584</v>
      </c>
      <c r="I122">
        <f t="shared" si="12"/>
        <v>500</v>
      </c>
      <c r="J122">
        <f t="shared" si="13"/>
        <v>0</v>
      </c>
      <c r="K122">
        <f t="shared" si="14"/>
        <v>0</v>
      </c>
      <c r="L122">
        <f t="shared" si="15"/>
        <v>1</v>
      </c>
      <c r="M122">
        <f t="shared" si="16"/>
        <v>0</v>
      </c>
      <c r="N122">
        <f t="shared" si="17"/>
        <v>0</v>
      </c>
      <c r="O122">
        <f t="shared" si="18"/>
        <v>500</v>
      </c>
    </row>
    <row r="123" spans="1:15" x14ac:dyDescent="0.25">
      <c r="A123" s="1">
        <v>44073</v>
      </c>
      <c r="B123">
        <v>287</v>
      </c>
      <c r="C123">
        <v>217</v>
      </c>
      <c r="D123">
        <v>262</v>
      </c>
      <c r="E123">
        <f t="shared" si="19"/>
        <v>513</v>
      </c>
      <c r="F123">
        <f t="shared" si="20"/>
        <v>301</v>
      </c>
      <c r="G123">
        <f t="shared" si="21"/>
        <v>262</v>
      </c>
      <c r="H123">
        <f t="shared" si="11"/>
        <v>513</v>
      </c>
      <c r="I123">
        <f t="shared" si="12"/>
        <v>301</v>
      </c>
      <c r="J123">
        <f t="shared" si="13"/>
        <v>1</v>
      </c>
      <c r="K123">
        <f t="shared" si="14"/>
        <v>0</v>
      </c>
      <c r="L123">
        <f t="shared" si="15"/>
        <v>0</v>
      </c>
      <c r="M123">
        <f t="shared" si="16"/>
        <v>301</v>
      </c>
      <c r="N123">
        <f t="shared" si="17"/>
        <v>0</v>
      </c>
      <c r="O123">
        <f t="shared" si="18"/>
        <v>0</v>
      </c>
    </row>
    <row r="124" spans="1:15" x14ac:dyDescent="0.25">
      <c r="A124" s="1">
        <v>44074</v>
      </c>
      <c r="B124">
        <v>351</v>
      </c>
      <c r="C124">
        <v>266</v>
      </c>
      <c r="D124">
        <v>226</v>
      </c>
      <c r="E124">
        <f t="shared" si="19"/>
        <v>563</v>
      </c>
      <c r="F124">
        <f t="shared" si="20"/>
        <v>266</v>
      </c>
      <c r="G124">
        <f t="shared" si="21"/>
        <v>488</v>
      </c>
      <c r="H124">
        <f t="shared" si="11"/>
        <v>563</v>
      </c>
      <c r="I124">
        <f t="shared" si="12"/>
        <v>488</v>
      </c>
      <c r="J124">
        <f t="shared" si="13"/>
        <v>0</v>
      </c>
      <c r="K124">
        <f t="shared" si="14"/>
        <v>1</v>
      </c>
      <c r="L124">
        <f t="shared" si="15"/>
        <v>0</v>
      </c>
      <c r="M124">
        <f t="shared" si="16"/>
        <v>0</v>
      </c>
      <c r="N124">
        <f t="shared" si="17"/>
        <v>488</v>
      </c>
      <c r="O124">
        <f t="shared" si="18"/>
        <v>0</v>
      </c>
    </row>
    <row r="125" spans="1:15" x14ac:dyDescent="0.25">
      <c r="A125" s="1">
        <v>44075</v>
      </c>
      <c r="B125">
        <v>214</v>
      </c>
      <c r="C125">
        <v>260</v>
      </c>
      <c r="D125">
        <v>241</v>
      </c>
      <c r="E125">
        <f t="shared" si="19"/>
        <v>289</v>
      </c>
      <c r="F125">
        <f t="shared" si="20"/>
        <v>526</v>
      </c>
      <c r="G125">
        <f t="shared" si="21"/>
        <v>241</v>
      </c>
      <c r="H125">
        <f t="shared" si="11"/>
        <v>526</v>
      </c>
      <c r="I125">
        <f t="shared" si="12"/>
        <v>289</v>
      </c>
      <c r="J125">
        <f t="shared" si="13"/>
        <v>1</v>
      </c>
      <c r="K125">
        <f t="shared" si="14"/>
        <v>0</v>
      </c>
      <c r="L125">
        <f t="shared" si="15"/>
        <v>0</v>
      </c>
      <c r="M125">
        <f t="shared" si="16"/>
        <v>289</v>
      </c>
      <c r="N125">
        <f t="shared" si="17"/>
        <v>0</v>
      </c>
      <c r="O125">
        <f t="shared" si="18"/>
        <v>0</v>
      </c>
    </row>
    <row r="126" spans="1:15" x14ac:dyDescent="0.25">
      <c r="A126" s="1">
        <v>44076</v>
      </c>
      <c r="B126">
        <v>282</v>
      </c>
      <c r="C126">
        <v>227</v>
      </c>
      <c r="D126">
        <v>258</v>
      </c>
      <c r="E126">
        <f t="shared" si="19"/>
        <v>282</v>
      </c>
      <c r="F126">
        <f t="shared" si="20"/>
        <v>464</v>
      </c>
      <c r="G126">
        <f t="shared" si="21"/>
        <v>499</v>
      </c>
      <c r="H126">
        <f t="shared" si="11"/>
        <v>499</v>
      </c>
      <c r="I126">
        <f t="shared" si="12"/>
        <v>464</v>
      </c>
      <c r="J126">
        <f t="shared" si="13"/>
        <v>0</v>
      </c>
      <c r="K126">
        <f t="shared" si="14"/>
        <v>0</v>
      </c>
      <c r="L126">
        <f t="shared" si="15"/>
        <v>1</v>
      </c>
      <c r="M126">
        <f t="shared" si="16"/>
        <v>0</v>
      </c>
      <c r="N126">
        <f t="shared" si="17"/>
        <v>0</v>
      </c>
      <c r="O126">
        <f t="shared" si="18"/>
        <v>464</v>
      </c>
    </row>
    <row r="127" spans="1:15" x14ac:dyDescent="0.25">
      <c r="A127" s="1">
        <v>44077</v>
      </c>
      <c r="B127">
        <v>257</v>
      </c>
      <c r="C127">
        <v>251</v>
      </c>
      <c r="D127">
        <v>252</v>
      </c>
      <c r="E127">
        <f t="shared" si="19"/>
        <v>539</v>
      </c>
      <c r="F127">
        <f t="shared" si="20"/>
        <v>251</v>
      </c>
      <c r="G127">
        <f t="shared" si="21"/>
        <v>287</v>
      </c>
      <c r="H127">
        <f t="shared" si="11"/>
        <v>539</v>
      </c>
      <c r="I127">
        <f t="shared" si="12"/>
        <v>287</v>
      </c>
      <c r="J127">
        <f t="shared" si="13"/>
        <v>0</v>
      </c>
      <c r="K127">
        <f t="shared" si="14"/>
        <v>1</v>
      </c>
      <c r="L127">
        <f t="shared" si="15"/>
        <v>0</v>
      </c>
      <c r="M127">
        <f t="shared" si="16"/>
        <v>0</v>
      </c>
      <c r="N127">
        <f t="shared" si="17"/>
        <v>287</v>
      </c>
      <c r="O127">
        <f t="shared" si="18"/>
        <v>0</v>
      </c>
    </row>
    <row r="128" spans="1:15" x14ac:dyDescent="0.25">
      <c r="A128" s="1">
        <v>44078</v>
      </c>
      <c r="B128">
        <v>172</v>
      </c>
      <c r="C128">
        <v>171</v>
      </c>
      <c r="D128">
        <v>268</v>
      </c>
      <c r="E128">
        <f t="shared" si="19"/>
        <v>424</v>
      </c>
      <c r="F128">
        <f t="shared" si="20"/>
        <v>422</v>
      </c>
      <c r="G128">
        <f t="shared" si="21"/>
        <v>268</v>
      </c>
      <c r="H128">
        <f t="shared" si="11"/>
        <v>424</v>
      </c>
      <c r="I128">
        <f t="shared" si="12"/>
        <v>422</v>
      </c>
      <c r="J128">
        <f t="shared" si="13"/>
        <v>1</v>
      </c>
      <c r="K128">
        <f t="shared" si="14"/>
        <v>0</v>
      </c>
      <c r="L128">
        <f t="shared" si="15"/>
        <v>0</v>
      </c>
      <c r="M128">
        <f t="shared" si="16"/>
        <v>422</v>
      </c>
      <c r="N128">
        <f t="shared" si="17"/>
        <v>0</v>
      </c>
      <c r="O128">
        <f t="shared" si="18"/>
        <v>0</v>
      </c>
    </row>
    <row r="129" spans="1:15" x14ac:dyDescent="0.25">
      <c r="A129" s="1">
        <v>44079</v>
      </c>
      <c r="B129">
        <v>197</v>
      </c>
      <c r="C129">
        <v>326</v>
      </c>
      <c r="D129">
        <v>224</v>
      </c>
      <c r="E129">
        <f t="shared" si="19"/>
        <v>199</v>
      </c>
      <c r="F129">
        <f t="shared" si="20"/>
        <v>326</v>
      </c>
      <c r="G129">
        <f t="shared" si="21"/>
        <v>492</v>
      </c>
      <c r="H129">
        <f t="shared" si="11"/>
        <v>492</v>
      </c>
      <c r="I129">
        <f t="shared" si="12"/>
        <v>326</v>
      </c>
      <c r="J129">
        <f t="shared" si="13"/>
        <v>0</v>
      </c>
      <c r="K129">
        <f t="shared" si="14"/>
        <v>0</v>
      </c>
      <c r="L129">
        <f t="shared" si="15"/>
        <v>1</v>
      </c>
      <c r="M129">
        <f t="shared" si="16"/>
        <v>0</v>
      </c>
      <c r="N129">
        <f t="shared" si="17"/>
        <v>0</v>
      </c>
      <c r="O129">
        <f t="shared" si="18"/>
        <v>326</v>
      </c>
    </row>
    <row r="130" spans="1:15" x14ac:dyDescent="0.25">
      <c r="A130" s="1">
        <v>44080</v>
      </c>
      <c r="B130">
        <v>292</v>
      </c>
      <c r="C130">
        <v>329</v>
      </c>
      <c r="D130">
        <v>255</v>
      </c>
      <c r="E130">
        <f t="shared" si="19"/>
        <v>491</v>
      </c>
      <c r="F130">
        <f t="shared" si="20"/>
        <v>329</v>
      </c>
      <c r="G130">
        <f t="shared" si="21"/>
        <v>421</v>
      </c>
      <c r="H130">
        <f t="shared" si="11"/>
        <v>491</v>
      </c>
      <c r="I130">
        <f t="shared" si="12"/>
        <v>421</v>
      </c>
      <c r="J130">
        <f t="shared" si="13"/>
        <v>0</v>
      </c>
      <c r="K130">
        <f t="shared" si="14"/>
        <v>1</v>
      </c>
      <c r="L130">
        <f t="shared" si="15"/>
        <v>0</v>
      </c>
      <c r="M130">
        <f t="shared" si="16"/>
        <v>0</v>
      </c>
      <c r="N130">
        <f t="shared" si="17"/>
        <v>421</v>
      </c>
      <c r="O130">
        <f t="shared" si="18"/>
        <v>0</v>
      </c>
    </row>
    <row r="131" spans="1:15" x14ac:dyDescent="0.25">
      <c r="A131" s="1">
        <v>44081</v>
      </c>
      <c r="B131">
        <v>172</v>
      </c>
      <c r="C131">
        <v>216</v>
      </c>
      <c r="D131">
        <v>199</v>
      </c>
      <c r="E131">
        <f t="shared" si="19"/>
        <v>242</v>
      </c>
      <c r="F131">
        <f t="shared" si="20"/>
        <v>545</v>
      </c>
      <c r="G131">
        <f t="shared" si="21"/>
        <v>199</v>
      </c>
      <c r="H131">
        <f t="shared" ref="H131:H154" si="22">MAX(E131:G131)</f>
        <v>545</v>
      </c>
      <c r="I131">
        <f t="shared" ref="I131:I154" si="23">LARGE(E131:G131,2)</f>
        <v>242</v>
      </c>
      <c r="J131">
        <f t="shared" ref="J131:J154" si="24">IF(OR(AND(H131=E131,I131=F131),AND(H131=F131,I131=E131)),1,0)</f>
        <v>1</v>
      </c>
      <c r="K131">
        <f t="shared" ref="K131:K154" si="25">IF(OR(AND(H131=E131,I131=G131),AND(H131=G131,I131=E131)),1,0)</f>
        <v>0</v>
      </c>
      <c r="L131">
        <f t="shared" ref="L131:L154" si="26">IF(OR(AND(H131=F131,I131=G131),AND(H131=G131,I131=F131)),1,0)</f>
        <v>0</v>
      </c>
      <c r="M131">
        <f t="shared" ref="M131:M154" si="27">IF(J131=1,I131,0)</f>
        <v>242</v>
      </c>
      <c r="N131">
        <f t="shared" ref="N131:N154" si="28">IF(K131=1,I131,0)</f>
        <v>0</v>
      </c>
      <c r="O131">
        <f t="shared" ref="O131:O154" si="29">IF(L131=1,I131,0)</f>
        <v>0</v>
      </c>
    </row>
    <row r="132" spans="1:15" x14ac:dyDescent="0.25">
      <c r="A132" s="1">
        <v>44082</v>
      </c>
      <c r="B132">
        <v>258</v>
      </c>
      <c r="C132">
        <v>291</v>
      </c>
      <c r="D132">
        <v>220</v>
      </c>
      <c r="E132">
        <f t="shared" ref="E132:E154" si="30">IF(E131=H131,H131-I131+B132,IF(E131=I131,B132,E131+B132))</f>
        <v>258</v>
      </c>
      <c r="F132">
        <f t="shared" ref="F132:F154" si="31">IF(F131=H131,H131-I131+C132,IF(F131=I131,C132,F131+C132))</f>
        <v>594</v>
      </c>
      <c r="G132">
        <f t="shared" ref="G132:G154" si="32">IF(G131=H131,H131-I131+D132,IF(G131=I131,D132,G131+D132))</f>
        <v>419</v>
      </c>
      <c r="H132">
        <f t="shared" si="22"/>
        <v>594</v>
      </c>
      <c r="I132">
        <f t="shared" si="23"/>
        <v>419</v>
      </c>
      <c r="J132">
        <f t="shared" si="24"/>
        <v>0</v>
      </c>
      <c r="K132">
        <f t="shared" si="25"/>
        <v>0</v>
      </c>
      <c r="L132">
        <f t="shared" si="26"/>
        <v>1</v>
      </c>
      <c r="M132">
        <f t="shared" si="27"/>
        <v>0</v>
      </c>
      <c r="N132">
        <f t="shared" si="28"/>
        <v>0</v>
      </c>
      <c r="O132">
        <f t="shared" si="29"/>
        <v>419</v>
      </c>
    </row>
    <row r="133" spans="1:15" x14ac:dyDescent="0.25">
      <c r="A133" s="1">
        <v>44083</v>
      </c>
      <c r="B133">
        <v>276</v>
      </c>
      <c r="C133">
        <v>347</v>
      </c>
      <c r="D133">
        <v>197</v>
      </c>
      <c r="E133">
        <f t="shared" si="30"/>
        <v>534</v>
      </c>
      <c r="F133">
        <f t="shared" si="31"/>
        <v>522</v>
      </c>
      <c r="G133">
        <f t="shared" si="32"/>
        <v>197</v>
      </c>
      <c r="H133">
        <f t="shared" si="22"/>
        <v>534</v>
      </c>
      <c r="I133">
        <f t="shared" si="23"/>
        <v>522</v>
      </c>
      <c r="J133">
        <f t="shared" si="24"/>
        <v>1</v>
      </c>
      <c r="K133">
        <f t="shared" si="25"/>
        <v>0</v>
      </c>
      <c r="L133">
        <f t="shared" si="26"/>
        <v>0</v>
      </c>
      <c r="M133">
        <f t="shared" si="27"/>
        <v>522</v>
      </c>
      <c r="N133">
        <f t="shared" si="28"/>
        <v>0</v>
      </c>
      <c r="O133">
        <f t="shared" si="29"/>
        <v>0</v>
      </c>
    </row>
    <row r="134" spans="1:15" x14ac:dyDescent="0.25">
      <c r="A134" s="1">
        <v>44084</v>
      </c>
      <c r="B134">
        <v>210</v>
      </c>
      <c r="C134">
        <v>333</v>
      </c>
      <c r="D134">
        <v>218</v>
      </c>
      <c r="E134">
        <f t="shared" si="30"/>
        <v>222</v>
      </c>
      <c r="F134">
        <f t="shared" si="31"/>
        <v>333</v>
      </c>
      <c r="G134">
        <f t="shared" si="32"/>
        <v>415</v>
      </c>
      <c r="H134">
        <f t="shared" si="22"/>
        <v>415</v>
      </c>
      <c r="I134">
        <f t="shared" si="23"/>
        <v>333</v>
      </c>
      <c r="J134">
        <f t="shared" si="24"/>
        <v>0</v>
      </c>
      <c r="K134">
        <f t="shared" si="25"/>
        <v>0</v>
      </c>
      <c r="L134">
        <f t="shared" si="26"/>
        <v>1</v>
      </c>
      <c r="M134">
        <f t="shared" si="27"/>
        <v>0</v>
      </c>
      <c r="N134">
        <f t="shared" si="28"/>
        <v>0</v>
      </c>
      <c r="O134">
        <f t="shared" si="29"/>
        <v>333</v>
      </c>
    </row>
    <row r="135" spans="1:15" x14ac:dyDescent="0.25">
      <c r="A135" s="1">
        <v>44085</v>
      </c>
      <c r="B135">
        <v>168</v>
      </c>
      <c r="C135">
        <v>211</v>
      </c>
      <c r="D135">
        <v>180</v>
      </c>
      <c r="E135">
        <f t="shared" si="30"/>
        <v>390</v>
      </c>
      <c r="F135">
        <f t="shared" si="31"/>
        <v>211</v>
      </c>
      <c r="G135">
        <f t="shared" si="32"/>
        <v>262</v>
      </c>
      <c r="H135">
        <f t="shared" si="22"/>
        <v>390</v>
      </c>
      <c r="I135">
        <f t="shared" si="23"/>
        <v>262</v>
      </c>
      <c r="J135">
        <f t="shared" si="24"/>
        <v>0</v>
      </c>
      <c r="K135">
        <f t="shared" si="25"/>
        <v>1</v>
      </c>
      <c r="L135">
        <f t="shared" si="26"/>
        <v>0</v>
      </c>
      <c r="M135">
        <f t="shared" si="27"/>
        <v>0</v>
      </c>
      <c r="N135">
        <f t="shared" si="28"/>
        <v>262</v>
      </c>
      <c r="O135">
        <f t="shared" si="29"/>
        <v>0</v>
      </c>
    </row>
    <row r="136" spans="1:15" x14ac:dyDescent="0.25">
      <c r="A136" s="1">
        <v>44086</v>
      </c>
      <c r="B136">
        <v>196</v>
      </c>
      <c r="C136">
        <v>348</v>
      </c>
      <c r="D136">
        <v>225</v>
      </c>
      <c r="E136">
        <f t="shared" si="30"/>
        <v>324</v>
      </c>
      <c r="F136">
        <f t="shared" si="31"/>
        <v>559</v>
      </c>
      <c r="G136">
        <f t="shared" si="32"/>
        <v>225</v>
      </c>
      <c r="H136">
        <f t="shared" si="22"/>
        <v>559</v>
      </c>
      <c r="I136">
        <f t="shared" si="23"/>
        <v>324</v>
      </c>
      <c r="J136">
        <f t="shared" si="24"/>
        <v>1</v>
      </c>
      <c r="K136">
        <f t="shared" si="25"/>
        <v>0</v>
      </c>
      <c r="L136">
        <f t="shared" si="26"/>
        <v>0</v>
      </c>
      <c r="M136">
        <f t="shared" si="27"/>
        <v>324</v>
      </c>
      <c r="N136">
        <f t="shared" si="28"/>
        <v>0</v>
      </c>
      <c r="O136">
        <f t="shared" si="29"/>
        <v>0</v>
      </c>
    </row>
    <row r="137" spans="1:15" x14ac:dyDescent="0.25">
      <c r="A137" s="1">
        <v>44087</v>
      </c>
      <c r="B137">
        <v>284</v>
      </c>
      <c r="C137">
        <v>226</v>
      </c>
      <c r="D137">
        <v>197</v>
      </c>
      <c r="E137">
        <f t="shared" si="30"/>
        <v>284</v>
      </c>
      <c r="F137">
        <f t="shared" si="31"/>
        <v>461</v>
      </c>
      <c r="G137">
        <f t="shared" si="32"/>
        <v>422</v>
      </c>
      <c r="H137">
        <f t="shared" si="22"/>
        <v>461</v>
      </c>
      <c r="I137">
        <f t="shared" si="23"/>
        <v>422</v>
      </c>
      <c r="J137">
        <f t="shared" si="24"/>
        <v>0</v>
      </c>
      <c r="K137">
        <f t="shared" si="25"/>
        <v>0</v>
      </c>
      <c r="L137">
        <f t="shared" si="26"/>
        <v>1</v>
      </c>
      <c r="M137">
        <f t="shared" si="27"/>
        <v>0</v>
      </c>
      <c r="N137">
        <f t="shared" si="28"/>
        <v>0</v>
      </c>
      <c r="O137">
        <f t="shared" si="29"/>
        <v>422</v>
      </c>
    </row>
    <row r="138" spans="1:15" x14ac:dyDescent="0.25">
      <c r="A138" s="1">
        <v>44088</v>
      </c>
      <c r="B138">
        <v>162</v>
      </c>
      <c r="C138">
        <v>345</v>
      </c>
      <c r="D138">
        <v>194</v>
      </c>
      <c r="E138">
        <f t="shared" si="30"/>
        <v>446</v>
      </c>
      <c r="F138">
        <f t="shared" si="31"/>
        <v>384</v>
      </c>
      <c r="G138">
        <f t="shared" si="32"/>
        <v>194</v>
      </c>
      <c r="H138">
        <f t="shared" si="22"/>
        <v>446</v>
      </c>
      <c r="I138">
        <f t="shared" si="23"/>
        <v>384</v>
      </c>
      <c r="J138">
        <f t="shared" si="24"/>
        <v>1</v>
      </c>
      <c r="K138">
        <f t="shared" si="25"/>
        <v>0</v>
      </c>
      <c r="L138">
        <f t="shared" si="26"/>
        <v>0</v>
      </c>
      <c r="M138">
        <f t="shared" si="27"/>
        <v>384</v>
      </c>
      <c r="N138">
        <f t="shared" si="28"/>
        <v>0</v>
      </c>
      <c r="O138">
        <f t="shared" si="29"/>
        <v>0</v>
      </c>
    </row>
    <row r="139" spans="1:15" x14ac:dyDescent="0.25">
      <c r="A139" s="1">
        <v>44089</v>
      </c>
      <c r="B139">
        <v>212</v>
      </c>
      <c r="C139">
        <v>184</v>
      </c>
      <c r="D139">
        <v>183</v>
      </c>
      <c r="E139">
        <f t="shared" si="30"/>
        <v>274</v>
      </c>
      <c r="F139">
        <f t="shared" si="31"/>
        <v>184</v>
      </c>
      <c r="G139">
        <f t="shared" si="32"/>
        <v>377</v>
      </c>
      <c r="H139">
        <f t="shared" si="22"/>
        <v>377</v>
      </c>
      <c r="I139">
        <f t="shared" si="23"/>
        <v>274</v>
      </c>
      <c r="J139">
        <f t="shared" si="24"/>
        <v>0</v>
      </c>
      <c r="K139">
        <f t="shared" si="25"/>
        <v>1</v>
      </c>
      <c r="L139">
        <f t="shared" si="26"/>
        <v>0</v>
      </c>
      <c r="M139">
        <f t="shared" si="27"/>
        <v>0</v>
      </c>
      <c r="N139">
        <f t="shared" si="28"/>
        <v>274</v>
      </c>
      <c r="O139">
        <f t="shared" si="29"/>
        <v>0</v>
      </c>
    </row>
    <row r="140" spans="1:15" x14ac:dyDescent="0.25">
      <c r="A140" s="1">
        <v>44090</v>
      </c>
      <c r="B140">
        <v>165</v>
      </c>
      <c r="C140">
        <v>232</v>
      </c>
      <c r="D140">
        <v>202</v>
      </c>
      <c r="E140">
        <f t="shared" si="30"/>
        <v>165</v>
      </c>
      <c r="F140">
        <f t="shared" si="31"/>
        <v>416</v>
      </c>
      <c r="G140">
        <f t="shared" si="32"/>
        <v>305</v>
      </c>
      <c r="H140">
        <f t="shared" si="22"/>
        <v>416</v>
      </c>
      <c r="I140">
        <f t="shared" si="23"/>
        <v>305</v>
      </c>
      <c r="J140">
        <f t="shared" si="24"/>
        <v>0</v>
      </c>
      <c r="K140">
        <f t="shared" si="25"/>
        <v>0</v>
      </c>
      <c r="L140">
        <f t="shared" si="26"/>
        <v>1</v>
      </c>
      <c r="M140">
        <f t="shared" si="27"/>
        <v>0</v>
      </c>
      <c r="N140">
        <f t="shared" si="28"/>
        <v>0</v>
      </c>
      <c r="O140">
        <f t="shared" si="29"/>
        <v>305</v>
      </c>
    </row>
    <row r="141" spans="1:15" x14ac:dyDescent="0.25">
      <c r="A141" s="1">
        <v>44091</v>
      </c>
      <c r="B141">
        <v>163</v>
      </c>
      <c r="C141">
        <v>314</v>
      </c>
      <c r="D141">
        <v>213</v>
      </c>
      <c r="E141">
        <f t="shared" si="30"/>
        <v>328</v>
      </c>
      <c r="F141">
        <f t="shared" si="31"/>
        <v>425</v>
      </c>
      <c r="G141">
        <f t="shared" si="32"/>
        <v>213</v>
      </c>
      <c r="H141">
        <f t="shared" si="22"/>
        <v>425</v>
      </c>
      <c r="I141">
        <f t="shared" si="23"/>
        <v>328</v>
      </c>
      <c r="J141">
        <f t="shared" si="24"/>
        <v>1</v>
      </c>
      <c r="K141">
        <f t="shared" si="25"/>
        <v>0</v>
      </c>
      <c r="L141">
        <f t="shared" si="26"/>
        <v>0</v>
      </c>
      <c r="M141">
        <f t="shared" si="27"/>
        <v>328</v>
      </c>
      <c r="N141">
        <f t="shared" si="28"/>
        <v>0</v>
      </c>
      <c r="O141">
        <f t="shared" si="29"/>
        <v>0</v>
      </c>
    </row>
    <row r="142" spans="1:15" x14ac:dyDescent="0.25">
      <c r="A142" s="1">
        <v>44092</v>
      </c>
      <c r="B142">
        <v>200</v>
      </c>
      <c r="C142">
        <v>307</v>
      </c>
      <c r="D142">
        <v>206</v>
      </c>
      <c r="E142">
        <f t="shared" si="30"/>
        <v>200</v>
      </c>
      <c r="F142">
        <f t="shared" si="31"/>
        <v>404</v>
      </c>
      <c r="G142">
        <f t="shared" si="32"/>
        <v>419</v>
      </c>
      <c r="H142">
        <f t="shared" si="22"/>
        <v>419</v>
      </c>
      <c r="I142">
        <f t="shared" si="23"/>
        <v>404</v>
      </c>
      <c r="J142">
        <f t="shared" si="24"/>
        <v>0</v>
      </c>
      <c r="K142">
        <f t="shared" si="25"/>
        <v>0</v>
      </c>
      <c r="L142">
        <f t="shared" si="26"/>
        <v>1</v>
      </c>
      <c r="M142">
        <f t="shared" si="27"/>
        <v>0</v>
      </c>
      <c r="N142">
        <f t="shared" si="28"/>
        <v>0</v>
      </c>
      <c r="O142">
        <f t="shared" si="29"/>
        <v>404</v>
      </c>
    </row>
    <row r="143" spans="1:15" x14ac:dyDescent="0.25">
      <c r="A143" s="1">
        <v>44093</v>
      </c>
      <c r="B143">
        <v>201</v>
      </c>
      <c r="C143">
        <v>274</v>
      </c>
      <c r="D143">
        <v>210</v>
      </c>
      <c r="E143">
        <f t="shared" si="30"/>
        <v>401</v>
      </c>
      <c r="F143">
        <f t="shared" si="31"/>
        <v>274</v>
      </c>
      <c r="G143">
        <f t="shared" si="32"/>
        <v>225</v>
      </c>
      <c r="H143">
        <f t="shared" si="22"/>
        <v>401</v>
      </c>
      <c r="I143">
        <f t="shared" si="23"/>
        <v>274</v>
      </c>
      <c r="J143">
        <f t="shared" si="24"/>
        <v>1</v>
      </c>
      <c r="K143">
        <f t="shared" si="25"/>
        <v>0</v>
      </c>
      <c r="L143">
        <f t="shared" si="26"/>
        <v>0</v>
      </c>
      <c r="M143">
        <f t="shared" si="27"/>
        <v>274</v>
      </c>
      <c r="N143">
        <f t="shared" si="28"/>
        <v>0</v>
      </c>
      <c r="O143">
        <f t="shared" si="29"/>
        <v>0</v>
      </c>
    </row>
    <row r="144" spans="1:15" x14ac:dyDescent="0.25">
      <c r="A144" s="1">
        <v>44094</v>
      </c>
      <c r="B144">
        <v>269</v>
      </c>
      <c r="C144">
        <v>278</v>
      </c>
      <c r="D144">
        <v>228</v>
      </c>
      <c r="E144">
        <f t="shared" si="30"/>
        <v>396</v>
      </c>
      <c r="F144">
        <f t="shared" si="31"/>
        <v>278</v>
      </c>
      <c r="G144">
        <f t="shared" si="32"/>
        <v>453</v>
      </c>
      <c r="H144">
        <f t="shared" si="22"/>
        <v>453</v>
      </c>
      <c r="I144">
        <f t="shared" si="23"/>
        <v>396</v>
      </c>
      <c r="J144">
        <f t="shared" si="24"/>
        <v>0</v>
      </c>
      <c r="K144">
        <f t="shared" si="25"/>
        <v>1</v>
      </c>
      <c r="L144">
        <f t="shared" si="26"/>
        <v>0</v>
      </c>
      <c r="M144">
        <f t="shared" si="27"/>
        <v>0</v>
      </c>
      <c r="N144">
        <f t="shared" si="28"/>
        <v>396</v>
      </c>
      <c r="O144">
        <f t="shared" si="29"/>
        <v>0</v>
      </c>
    </row>
    <row r="145" spans="1:15" x14ac:dyDescent="0.25">
      <c r="A145" s="1">
        <v>44095</v>
      </c>
      <c r="B145">
        <v>188</v>
      </c>
      <c r="C145">
        <v>195</v>
      </c>
      <c r="D145">
        <v>207</v>
      </c>
      <c r="E145">
        <f t="shared" si="30"/>
        <v>188</v>
      </c>
      <c r="F145">
        <f t="shared" si="31"/>
        <v>473</v>
      </c>
      <c r="G145">
        <f t="shared" si="32"/>
        <v>264</v>
      </c>
      <c r="H145">
        <f t="shared" si="22"/>
        <v>473</v>
      </c>
      <c r="I145">
        <f t="shared" si="23"/>
        <v>264</v>
      </c>
      <c r="J145">
        <f t="shared" si="24"/>
        <v>0</v>
      </c>
      <c r="K145">
        <f t="shared" si="25"/>
        <v>0</v>
      </c>
      <c r="L145">
        <f t="shared" si="26"/>
        <v>1</v>
      </c>
      <c r="M145">
        <f t="shared" si="27"/>
        <v>0</v>
      </c>
      <c r="N145">
        <f t="shared" si="28"/>
        <v>0</v>
      </c>
      <c r="O145">
        <f t="shared" si="29"/>
        <v>264</v>
      </c>
    </row>
    <row r="146" spans="1:15" x14ac:dyDescent="0.25">
      <c r="A146" s="1">
        <v>44096</v>
      </c>
      <c r="B146">
        <v>142</v>
      </c>
      <c r="C146">
        <v>249</v>
      </c>
      <c r="D146">
        <v>202</v>
      </c>
      <c r="E146">
        <f t="shared" si="30"/>
        <v>330</v>
      </c>
      <c r="F146">
        <f t="shared" si="31"/>
        <v>458</v>
      </c>
      <c r="G146">
        <f t="shared" si="32"/>
        <v>202</v>
      </c>
      <c r="H146">
        <f t="shared" si="22"/>
        <v>458</v>
      </c>
      <c r="I146">
        <f t="shared" si="23"/>
        <v>330</v>
      </c>
      <c r="J146">
        <f t="shared" si="24"/>
        <v>1</v>
      </c>
      <c r="K146">
        <f t="shared" si="25"/>
        <v>0</v>
      </c>
      <c r="L146">
        <f t="shared" si="26"/>
        <v>0</v>
      </c>
      <c r="M146">
        <f t="shared" si="27"/>
        <v>330</v>
      </c>
      <c r="N146">
        <f t="shared" si="28"/>
        <v>0</v>
      </c>
      <c r="O146">
        <f t="shared" si="29"/>
        <v>0</v>
      </c>
    </row>
    <row r="147" spans="1:15" x14ac:dyDescent="0.25">
      <c r="A147" s="1">
        <v>44097</v>
      </c>
      <c r="B147">
        <v>232</v>
      </c>
      <c r="C147">
        <v>116</v>
      </c>
      <c r="D147">
        <v>195</v>
      </c>
      <c r="E147">
        <f t="shared" si="30"/>
        <v>232</v>
      </c>
      <c r="F147">
        <f t="shared" si="31"/>
        <v>244</v>
      </c>
      <c r="G147">
        <f t="shared" si="32"/>
        <v>397</v>
      </c>
      <c r="H147">
        <f t="shared" si="22"/>
        <v>397</v>
      </c>
      <c r="I147">
        <f t="shared" si="23"/>
        <v>244</v>
      </c>
      <c r="J147">
        <f t="shared" si="24"/>
        <v>0</v>
      </c>
      <c r="K147">
        <f t="shared" si="25"/>
        <v>0</v>
      </c>
      <c r="L147">
        <f t="shared" si="26"/>
        <v>1</v>
      </c>
      <c r="M147">
        <f t="shared" si="27"/>
        <v>0</v>
      </c>
      <c r="N147">
        <f t="shared" si="28"/>
        <v>0</v>
      </c>
      <c r="O147">
        <f t="shared" si="29"/>
        <v>244</v>
      </c>
    </row>
    <row r="148" spans="1:15" x14ac:dyDescent="0.25">
      <c r="A148" s="1">
        <v>44098</v>
      </c>
      <c r="B148">
        <v>296</v>
      </c>
      <c r="C148">
        <v>102</v>
      </c>
      <c r="D148">
        <v>192</v>
      </c>
      <c r="E148">
        <f t="shared" si="30"/>
        <v>528</v>
      </c>
      <c r="F148">
        <f t="shared" si="31"/>
        <v>102</v>
      </c>
      <c r="G148">
        <f t="shared" si="32"/>
        <v>345</v>
      </c>
      <c r="H148">
        <f t="shared" si="22"/>
        <v>528</v>
      </c>
      <c r="I148">
        <f t="shared" si="23"/>
        <v>345</v>
      </c>
      <c r="J148">
        <f t="shared" si="24"/>
        <v>0</v>
      </c>
      <c r="K148">
        <f t="shared" si="25"/>
        <v>1</v>
      </c>
      <c r="L148">
        <f t="shared" si="26"/>
        <v>0</v>
      </c>
      <c r="M148">
        <f t="shared" si="27"/>
        <v>0</v>
      </c>
      <c r="N148">
        <f t="shared" si="28"/>
        <v>345</v>
      </c>
      <c r="O148">
        <f t="shared" si="29"/>
        <v>0</v>
      </c>
    </row>
    <row r="149" spans="1:15" x14ac:dyDescent="0.25">
      <c r="A149" s="1">
        <v>44099</v>
      </c>
      <c r="B149">
        <v>161</v>
      </c>
      <c r="C149">
        <v>151</v>
      </c>
      <c r="D149">
        <v>216</v>
      </c>
      <c r="E149">
        <f t="shared" si="30"/>
        <v>344</v>
      </c>
      <c r="F149">
        <f t="shared" si="31"/>
        <v>253</v>
      </c>
      <c r="G149">
        <f t="shared" si="32"/>
        <v>216</v>
      </c>
      <c r="H149">
        <f t="shared" si="22"/>
        <v>344</v>
      </c>
      <c r="I149">
        <f t="shared" si="23"/>
        <v>253</v>
      </c>
      <c r="J149">
        <f t="shared" si="24"/>
        <v>1</v>
      </c>
      <c r="K149">
        <f t="shared" si="25"/>
        <v>0</v>
      </c>
      <c r="L149">
        <f t="shared" si="26"/>
        <v>0</v>
      </c>
      <c r="M149">
        <f t="shared" si="27"/>
        <v>253</v>
      </c>
      <c r="N149">
        <f t="shared" si="28"/>
        <v>0</v>
      </c>
      <c r="O149">
        <f t="shared" si="29"/>
        <v>0</v>
      </c>
    </row>
    <row r="150" spans="1:15" x14ac:dyDescent="0.25">
      <c r="A150" s="1">
        <v>44100</v>
      </c>
      <c r="B150">
        <v>162</v>
      </c>
      <c r="C150">
        <v>261</v>
      </c>
      <c r="D150">
        <v>184</v>
      </c>
      <c r="E150">
        <f t="shared" si="30"/>
        <v>253</v>
      </c>
      <c r="F150">
        <f t="shared" si="31"/>
        <v>261</v>
      </c>
      <c r="G150">
        <f t="shared" si="32"/>
        <v>400</v>
      </c>
      <c r="H150">
        <f t="shared" si="22"/>
        <v>400</v>
      </c>
      <c r="I150">
        <f t="shared" si="23"/>
        <v>261</v>
      </c>
      <c r="J150">
        <f t="shared" si="24"/>
        <v>0</v>
      </c>
      <c r="K150">
        <f t="shared" si="25"/>
        <v>0</v>
      </c>
      <c r="L150">
        <f t="shared" si="26"/>
        <v>1</v>
      </c>
      <c r="M150">
        <f t="shared" si="27"/>
        <v>0</v>
      </c>
      <c r="N150">
        <f t="shared" si="28"/>
        <v>0</v>
      </c>
      <c r="O150">
        <f t="shared" si="29"/>
        <v>261</v>
      </c>
    </row>
    <row r="151" spans="1:15" x14ac:dyDescent="0.25">
      <c r="A151" s="1">
        <v>44101</v>
      </c>
      <c r="B151">
        <v>216</v>
      </c>
      <c r="C151">
        <v>147</v>
      </c>
      <c r="D151">
        <v>204</v>
      </c>
      <c r="E151">
        <f t="shared" si="30"/>
        <v>469</v>
      </c>
      <c r="F151">
        <f t="shared" si="31"/>
        <v>147</v>
      </c>
      <c r="G151">
        <f t="shared" si="32"/>
        <v>343</v>
      </c>
      <c r="H151">
        <f t="shared" si="22"/>
        <v>469</v>
      </c>
      <c r="I151">
        <f t="shared" si="23"/>
        <v>343</v>
      </c>
      <c r="J151">
        <f t="shared" si="24"/>
        <v>0</v>
      </c>
      <c r="K151">
        <f t="shared" si="25"/>
        <v>1</v>
      </c>
      <c r="L151">
        <f t="shared" si="26"/>
        <v>0</v>
      </c>
      <c r="M151">
        <f t="shared" si="27"/>
        <v>0</v>
      </c>
      <c r="N151">
        <f t="shared" si="28"/>
        <v>343</v>
      </c>
      <c r="O151">
        <f t="shared" si="29"/>
        <v>0</v>
      </c>
    </row>
    <row r="152" spans="1:15" x14ac:dyDescent="0.25">
      <c r="A152" s="1">
        <v>44102</v>
      </c>
      <c r="B152">
        <v>282</v>
      </c>
      <c r="C152">
        <v>297</v>
      </c>
      <c r="D152">
        <v>195</v>
      </c>
      <c r="E152">
        <f t="shared" si="30"/>
        <v>408</v>
      </c>
      <c r="F152">
        <f t="shared" si="31"/>
        <v>444</v>
      </c>
      <c r="G152">
        <f t="shared" si="32"/>
        <v>195</v>
      </c>
      <c r="H152">
        <f t="shared" si="22"/>
        <v>444</v>
      </c>
      <c r="I152">
        <f t="shared" si="23"/>
        <v>408</v>
      </c>
      <c r="J152">
        <f t="shared" si="24"/>
        <v>1</v>
      </c>
      <c r="K152">
        <f t="shared" si="25"/>
        <v>0</v>
      </c>
      <c r="L152">
        <f t="shared" si="26"/>
        <v>0</v>
      </c>
      <c r="M152">
        <f t="shared" si="27"/>
        <v>408</v>
      </c>
      <c r="N152">
        <f t="shared" si="28"/>
        <v>0</v>
      </c>
      <c r="O152">
        <f t="shared" si="29"/>
        <v>0</v>
      </c>
    </row>
    <row r="153" spans="1:15" x14ac:dyDescent="0.25">
      <c r="A153" s="1">
        <v>44103</v>
      </c>
      <c r="B153">
        <v>214</v>
      </c>
      <c r="C153">
        <v>198</v>
      </c>
      <c r="D153">
        <v>200</v>
      </c>
      <c r="E153">
        <f t="shared" si="30"/>
        <v>214</v>
      </c>
      <c r="F153">
        <f t="shared" si="31"/>
        <v>234</v>
      </c>
      <c r="G153">
        <f t="shared" si="32"/>
        <v>395</v>
      </c>
      <c r="H153">
        <f t="shared" si="22"/>
        <v>395</v>
      </c>
      <c r="I153">
        <f t="shared" si="23"/>
        <v>234</v>
      </c>
      <c r="J153">
        <f t="shared" si="24"/>
        <v>0</v>
      </c>
      <c r="K153">
        <f t="shared" si="25"/>
        <v>0</v>
      </c>
      <c r="L153">
        <f t="shared" si="26"/>
        <v>1</v>
      </c>
      <c r="M153">
        <f t="shared" si="27"/>
        <v>0</v>
      </c>
      <c r="N153">
        <f t="shared" si="28"/>
        <v>0</v>
      </c>
      <c r="O153">
        <f t="shared" si="29"/>
        <v>234</v>
      </c>
    </row>
    <row r="154" spans="1:15" x14ac:dyDescent="0.25">
      <c r="A154" s="1">
        <v>44104</v>
      </c>
      <c r="B154">
        <v>289</v>
      </c>
      <c r="C154">
        <v>290</v>
      </c>
      <c r="D154">
        <v>190</v>
      </c>
      <c r="E154">
        <f t="shared" si="30"/>
        <v>503</v>
      </c>
      <c r="F154">
        <f t="shared" si="31"/>
        <v>290</v>
      </c>
      <c r="G154">
        <f t="shared" si="32"/>
        <v>351</v>
      </c>
      <c r="H154">
        <f t="shared" si="22"/>
        <v>503</v>
      </c>
      <c r="I154">
        <f t="shared" si="23"/>
        <v>351</v>
      </c>
      <c r="J154">
        <f t="shared" si="24"/>
        <v>0</v>
      </c>
      <c r="K154">
        <f t="shared" si="25"/>
        <v>1</v>
      </c>
      <c r="L154">
        <f t="shared" si="26"/>
        <v>0</v>
      </c>
      <c r="M154">
        <f t="shared" si="27"/>
        <v>0</v>
      </c>
      <c r="N154">
        <f t="shared" si="28"/>
        <v>351</v>
      </c>
      <c r="O154">
        <f t="shared" si="29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m g J v V / 4 f 9 h + j A A A A 9 g A A A B I A H A B D b 2 5 m a W c v U G F j a 2 F n Z S 5 4 b W w g o h g A K K A U A A A A A A A A A A A A A A A A A A A A A A A A A A A A h Y 8 x D o I w G I W v Q r r T l u p g y E 8 Z X C E h M T G u T a n Q A I X Q Y r m b g 0 f y C m I U d X N 8 3 / u G 9 + 7 X G 6 R z 1 w Y X N V r d m w R F m K J A G d m X 2 l Q J m t w 5 3 K G U Q y F k I y o V L L K x 8 W z L B N X O D T E h 3 n v s N 7 g f K 8 I o j c g p z w 6 y V p 1 A H 1 n / l 0 N t r B N G K s T h + B r D G Y 4 Y w 2 z L M A W y Q s i 1 + Q p s 2 f t s f y D s p 9 Z N o + J D G x Y Z k D U C e X / g D 1 B L A w Q U A A I A C A C a A m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g J v V 7 C U I 8 d p A Q A A R g I A A B M A H A B G b 3 J t d W x h c y 9 T Z W N 0 a W 9 u M S 5 t I K I Y A C i g F A A A A A A A A A A A A A A A A A A A A A A A A A A A A I 1 Q w U 4 C M R A 9 S 8 I / N O s F k s 0 G U D x I 9 k B A I w d R A 1 6 k x t T d A R v a D m m 7 r A v h w i 9 x M u F G 9 r 8 s o q J G E 3 v p z L y Z N / O e g c h y V K S 3 + 6 u N Y q F Y M E 9 M Q 0 w w x Q h I S A T Y Y o G 4 l 7 / o z S r O l + i K L T M N 2 h g l E p Q t n X M B Q Q u V d Y k p e a 1 T e m t A G 9 q M J V f 0 S k F b 8 y n Q j 3 5 D 8 3 U W c a C X z C Y 6 o x 0 1 R C 2 Z z c a M 1 i q 1 o 2 G 1 T t + W B / b Z e m V / 0 A b B J b e g Q + / A 8 0 k L R S K V C Y 9 9 c q Y i j L k a h d V a v e K T m w Q t 9 G w m I N y H Q R c V 3 J f 9 n Y h D r 8 t G + X K z S s e c I J l g n G b 5 2 s x Q Z d J l M 4 6 S g + c U 9 t m j m 7 3 W K B 3 R B b D Y K S p 9 W u C T w T v U F K I X M c G 0 C a 1 O v i 6 6 c 0 z K u Y r E Z p M 9 Z V 8 z Z b a K d z r 6 2 Q R M 6 X 9 n + f O 5 F z P L n A m O E o i L Y e E T V 0 R j W c o e J B N c O b S j 7 M l x s K X + B r s D z Z i l M P 6 7 Z Y J 6 B t H s Z 8 u i X C x w 9 b u y x i t Q S w E C L Q A U A A I A C A C a A m 9 X / h / 2 H 6 M A A A D 2 A A A A E g A A A A A A A A A A A A A A A A A A A A A A Q 2 9 u Z m l n L 1 B h Y 2 t h Z 2 U u e G 1 s U E s B A i 0 A F A A C A A g A m g J v V w / K 6 a u k A A A A 6 Q A A A B M A A A A A A A A A A A A A A A A A 7 w A A A F t D b 2 5 0 Z W 5 0 X 1 R 5 c G V z X S 5 4 b W x Q S w E C L Q A U A A I A C A C a A m 9 X s J Q j x 2 k B A A B G A g A A E w A A A A A A A A A A A A A A A A D g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C g A A A A A A A G 0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2 9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3 b 2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F Q y M z o y M D o 1 M i 4 4 N z A 4 N z A 0 W i I g L z 4 8 R W 5 0 c n k g V H l w Z T 0 i R m l s b E N v b H V t b l R 5 c G V z I i B W Y W x 1 Z T 0 i c 0 N R T U R B d z 0 9 I i A v P j x F b n R y e S B U e X B l P S J G a W x s Q 2 9 s d W 1 u T m F t Z X M i I F Z h b H V l P S J z W y Z x d W 9 0 O 2 R h d G E m c X V v d D s s J n F 1 b 3 Q 7 Z G 9 z d G F 3 Y V 9 t Y W x p b i Z x d W 9 0 O y w m c X V v d D t k b 3 N 0 Y X d h X 3 R y d X N r Y X d l a y Z x d W 9 0 O y w m c X V v d D t k b 3 N 0 Y X d h X 3 B v c n p l Y 3 p l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2 N l L 0 F 1 d G 9 S Z W 1 v d m V k Q 2 9 s d W 1 u c z E u e 2 R h d G E s M H 0 m c X V v d D s s J n F 1 b 3 Q 7 U 2 V j d G l v b j E v b 3 d v Y 2 U v Q X V 0 b 1 J l b W 9 2 Z W R D b 2 x 1 b W 5 z M S 5 7 Z G 9 z d G F 3 Y V 9 t Y W x p b i w x f S Z x d W 9 0 O y w m c X V v d D t T Z W N 0 a W 9 u M S 9 v d 2 9 j Z S 9 B d X R v U m V t b 3 Z l Z E N v b H V t b n M x L n t k b 3 N 0 Y X d h X 3 R y d X N r Y X d l a y w y f S Z x d W 9 0 O y w m c X V v d D t T Z W N 0 a W 9 u M S 9 v d 2 9 j Z S 9 B d X R v U m V t b 3 Z l Z E N v b H V t b n M x L n t k b 3 N 0 Y X d h X 3 B v c n p l Y 3 p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9 j Z S 9 B d X R v U m V t b 3 Z l Z E N v b H V t b n M x L n t k Y X R h L D B 9 J n F 1 b 3 Q 7 L C Z x d W 9 0 O 1 N l Y 3 R p b 2 4 x L 2 9 3 b 2 N l L 0 F 1 d G 9 S Z W 1 v d m V k Q 2 9 s d W 1 u c z E u e 2 R v c 3 R h d 2 F f b W F s a W 4 s M X 0 m c X V v d D s s J n F 1 b 3 Q 7 U 2 V j d G l v b j E v b 3 d v Y 2 U v Q X V 0 b 1 J l b W 9 2 Z W R D b 2 x 1 b W 5 z M S 5 7 Z G 9 z d G F 3 Y V 9 0 c n V z a 2 F 3 Z W s s M n 0 m c X V v d D s s J n F 1 b 3 Q 7 U 2 V j d G l v b j E v b 3 d v Y 2 U v Q X V 0 b 1 J l b W 9 2 Z W R D b 2 x 1 b W 5 z M S 5 7 Z G 9 z d G F 3 Y V 9 w b 3 J 6 Z W N 6 Z W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3 b 2 N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5 X S 5 4 S n Y l F s k k I l X 2 6 O W Y A A A A A A g A A A A A A E G Y A A A A B A A A g A A A A S z 6 1 L a s 0 G K t D P z c U J c 7 r I j b C C 8 0 4 l Q g 2 C Q 0 8 4 F d t / X Y A A A A A D o A A A A A C A A A g A A A A A e m T m y r z W V 4 u R Y R s b 9 u G o V 4 A X B k C 0 z Y a J x b L z 6 D I v 9 F Q A A A A w j x 5 1 S T W c 1 Q + D l E B N r H 6 U O C z 4 7 C w l F j v E z o q G S 3 3 Y c Y O l q 2 A S n u H 3 l G B V C y 7 i T r t e 3 j I B O B / b X Q 9 B v P B D m J g q + / T j o u 6 o C V 0 c N D b 8 o i i I A V A A A A A / h u N 9 k 7 H 3 t K S D l s v k l G B h S v W w L s F m 0 6 1 U G A 6 a b l b Q y z R 1 6 Q V F 9 L v h C L y J 5 L e n w j 4 r / o e C J m Y R f d z A G G t D u 5 I r Q = = < / D a t a M a s h u p > 
</file>

<file path=customXml/itemProps1.xml><?xml version="1.0" encoding="utf-8"?>
<ds:datastoreItem xmlns:ds="http://schemas.openxmlformats.org/officeDocument/2006/customXml" ds:itemID="{32BE06D5-4E07-427F-A48C-E7134D2136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owoce1</vt:lpstr>
      <vt:lpstr>owoce2</vt:lpstr>
      <vt:lpstr>z3</vt:lpstr>
      <vt:lpstr>z4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Binek</dc:creator>
  <cp:lastModifiedBy>Michał Binek</cp:lastModifiedBy>
  <dcterms:created xsi:type="dcterms:W3CDTF">2023-11-14T23:16:40Z</dcterms:created>
  <dcterms:modified xsi:type="dcterms:W3CDTF">2023-11-15T00:38:49Z</dcterms:modified>
</cp:coreProperties>
</file>