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F023EA7A-169A-4835-8011-0052772B2D17}" xr6:coauthVersionLast="47" xr6:coauthVersionMax="47" xr10:uidLastSave="{00000000-0000-0000-0000-000000000000}"/>
  <bookViews>
    <workbookView xWindow="-120" yWindow="-120" windowWidth="20730" windowHeight="11160" xr2:uid="{78E275FD-CF52-442C-88E8-7C0A32DF13CE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C29" i="1" s="1"/>
  <c r="D29" i="1" s="1"/>
  <c r="F29" i="1"/>
  <c r="G29" i="1"/>
  <c r="E30" i="1"/>
  <c r="F30" i="1"/>
  <c r="G30" i="1"/>
  <c r="E31" i="1"/>
  <c r="F31" i="1"/>
  <c r="G31" i="1"/>
  <c r="D32" i="1"/>
  <c r="E32" i="1"/>
  <c r="F32" i="1"/>
  <c r="G32" i="1"/>
  <c r="E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D39" i="1"/>
  <c r="E39" i="1"/>
  <c r="F39" i="1"/>
  <c r="G39" i="1"/>
  <c r="E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D46" i="1"/>
  <c r="E46" i="1"/>
  <c r="F46" i="1"/>
  <c r="G46" i="1"/>
  <c r="E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D53" i="1"/>
  <c r="E53" i="1"/>
  <c r="F53" i="1"/>
  <c r="G53" i="1"/>
  <c r="E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D60" i="1"/>
  <c r="E60" i="1"/>
  <c r="F60" i="1"/>
  <c r="G60" i="1"/>
  <c r="E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D67" i="1"/>
  <c r="E67" i="1"/>
  <c r="F67" i="1"/>
  <c r="G67" i="1"/>
  <c r="E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D74" i="1"/>
  <c r="E74" i="1"/>
  <c r="F74" i="1"/>
  <c r="G74" i="1"/>
  <c r="E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D81" i="1"/>
  <c r="E81" i="1"/>
  <c r="F81" i="1"/>
  <c r="G81" i="1"/>
  <c r="E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D88" i="1"/>
  <c r="E88" i="1"/>
  <c r="F88" i="1"/>
  <c r="G88" i="1"/>
  <c r="E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D95" i="1"/>
  <c r="E95" i="1"/>
  <c r="F95" i="1"/>
  <c r="G95" i="1"/>
  <c r="E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D102" i="1"/>
  <c r="E102" i="1"/>
  <c r="F102" i="1"/>
  <c r="G102" i="1"/>
  <c r="E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D109" i="1"/>
  <c r="E109" i="1"/>
  <c r="F109" i="1"/>
  <c r="G109" i="1"/>
  <c r="E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D116" i="1"/>
  <c r="E116" i="1"/>
  <c r="F116" i="1"/>
  <c r="G116" i="1"/>
  <c r="E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D123" i="1"/>
  <c r="E123" i="1"/>
  <c r="F123" i="1"/>
  <c r="G123" i="1"/>
  <c r="E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D130" i="1"/>
  <c r="E130" i="1"/>
  <c r="F130" i="1"/>
  <c r="G130" i="1"/>
  <c r="E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D137" i="1"/>
  <c r="E137" i="1"/>
  <c r="F137" i="1"/>
  <c r="G137" i="1"/>
  <c r="E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D144" i="1"/>
  <c r="E144" i="1"/>
  <c r="F144" i="1"/>
  <c r="G144" i="1"/>
  <c r="E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D151" i="1"/>
  <c r="E151" i="1"/>
  <c r="F151" i="1"/>
  <c r="G151" i="1"/>
  <c r="E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D158" i="1"/>
  <c r="E158" i="1"/>
  <c r="F158" i="1"/>
  <c r="G158" i="1"/>
  <c r="E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D165" i="1"/>
  <c r="E165" i="1"/>
  <c r="F165" i="1"/>
  <c r="G165" i="1"/>
  <c r="E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D172" i="1"/>
  <c r="E172" i="1"/>
  <c r="F172" i="1"/>
  <c r="G172" i="1"/>
  <c r="E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D179" i="1"/>
  <c r="E179" i="1"/>
  <c r="F179" i="1"/>
  <c r="G179" i="1"/>
  <c r="E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D186" i="1"/>
  <c r="E186" i="1"/>
  <c r="F186" i="1"/>
  <c r="G186" i="1"/>
  <c r="E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D193" i="1"/>
  <c r="E193" i="1"/>
  <c r="F193" i="1"/>
  <c r="G193" i="1"/>
  <c r="E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D200" i="1"/>
  <c r="E200" i="1"/>
  <c r="F200" i="1"/>
  <c r="G200" i="1"/>
  <c r="E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D207" i="1"/>
  <c r="E207" i="1"/>
  <c r="F207" i="1"/>
  <c r="G207" i="1"/>
  <c r="E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D214" i="1"/>
  <c r="E214" i="1"/>
  <c r="F214" i="1"/>
  <c r="G214" i="1"/>
  <c r="E215" i="1"/>
  <c r="E28" i="1"/>
  <c r="F28" i="1"/>
  <c r="C28" i="1" s="1"/>
  <c r="D28" i="1" s="1"/>
  <c r="G28" i="1"/>
  <c r="E27" i="1"/>
  <c r="F27" i="1"/>
  <c r="C27" i="1" s="1"/>
  <c r="D27" i="1" s="1"/>
  <c r="G27" i="1"/>
  <c r="E26" i="1"/>
  <c r="F26" i="1"/>
  <c r="C26" i="1" s="1"/>
  <c r="D26" i="1" s="1"/>
  <c r="G26" i="1"/>
  <c r="D25" i="1"/>
  <c r="E25" i="1"/>
  <c r="F25" i="1"/>
  <c r="C25" i="1" s="1"/>
  <c r="G25" i="1"/>
  <c r="E24" i="1"/>
  <c r="F24" i="1"/>
  <c r="C24" i="1" s="1"/>
  <c r="D24" i="1" s="1"/>
  <c r="G24" i="1"/>
  <c r="E23" i="1"/>
  <c r="F23" i="1"/>
  <c r="C23" i="1" s="1"/>
  <c r="D23" i="1" s="1"/>
  <c r="G23" i="1"/>
  <c r="E22" i="1"/>
  <c r="C22" i="1" s="1"/>
  <c r="D22" i="1" s="1"/>
  <c r="F22" i="1"/>
  <c r="G22" i="1"/>
  <c r="E21" i="1"/>
  <c r="F21" i="1"/>
  <c r="C21" i="1" s="1"/>
  <c r="D21" i="1" s="1"/>
  <c r="G21" i="1"/>
  <c r="E20" i="1"/>
  <c r="F20" i="1"/>
  <c r="C20" i="1" s="1"/>
  <c r="D20" i="1" s="1"/>
  <c r="G20" i="1"/>
  <c r="E19" i="1"/>
  <c r="F19" i="1"/>
  <c r="C19" i="1" s="1"/>
  <c r="D19" i="1" s="1"/>
  <c r="G19" i="1"/>
  <c r="D18" i="1"/>
  <c r="E18" i="1"/>
  <c r="F18" i="1"/>
  <c r="C18" i="1" s="1"/>
  <c r="G18" i="1"/>
  <c r="E17" i="1"/>
  <c r="F17" i="1"/>
  <c r="C17" i="1" s="1"/>
  <c r="D17" i="1" s="1"/>
  <c r="G17" i="1"/>
  <c r="E16" i="1"/>
  <c r="F16" i="1"/>
  <c r="C16" i="1" s="1"/>
  <c r="D16" i="1" s="1"/>
  <c r="G16" i="1"/>
  <c r="E15" i="1"/>
  <c r="C15" i="1" s="1"/>
  <c r="D15" i="1" s="1"/>
  <c r="F15" i="1"/>
  <c r="G15" i="1"/>
  <c r="E14" i="1"/>
  <c r="F14" i="1"/>
  <c r="C14" i="1" s="1"/>
  <c r="D14" i="1" s="1"/>
  <c r="G14" i="1"/>
  <c r="E13" i="1"/>
  <c r="F13" i="1"/>
  <c r="C13" i="1" s="1"/>
  <c r="D13" i="1" s="1"/>
  <c r="G13" i="1"/>
  <c r="E12" i="1"/>
  <c r="F12" i="1"/>
  <c r="C12" i="1" s="1"/>
  <c r="D12" i="1" s="1"/>
  <c r="G12" i="1"/>
  <c r="D11" i="1"/>
  <c r="E11" i="1"/>
  <c r="F11" i="1"/>
  <c r="C11" i="1" s="1"/>
  <c r="G11" i="1"/>
  <c r="E10" i="1"/>
  <c r="F10" i="1"/>
  <c r="C10" i="1" s="1"/>
  <c r="D10" i="1" s="1"/>
  <c r="G10" i="1"/>
  <c r="E9" i="1"/>
  <c r="F9" i="1"/>
  <c r="C9" i="1" s="1"/>
  <c r="D9" i="1" s="1"/>
  <c r="G9" i="1"/>
  <c r="E8" i="1"/>
  <c r="C8" i="1" s="1"/>
  <c r="D8" i="1" s="1"/>
  <c r="F8" i="1"/>
  <c r="G8" i="1"/>
  <c r="E7" i="1"/>
  <c r="F7" i="1"/>
  <c r="C7" i="1" s="1"/>
  <c r="D7" i="1" s="1"/>
  <c r="G7" i="1"/>
  <c r="E6" i="1"/>
  <c r="F6" i="1"/>
  <c r="C6" i="1" s="1"/>
  <c r="D6" i="1" s="1"/>
  <c r="G6" i="1"/>
  <c r="C5" i="1"/>
  <c r="C4" i="1"/>
  <c r="D4" i="1"/>
  <c r="E4" i="1"/>
  <c r="G4" i="1"/>
  <c r="E5" i="1"/>
  <c r="F5" i="1"/>
  <c r="D5" i="1" s="1"/>
  <c r="G5" i="1"/>
  <c r="C3" i="1"/>
  <c r="G3" i="1"/>
  <c r="B9" i="1"/>
  <c r="H9" i="1" s="1"/>
  <c r="B3" i="1"/>
  <c r="E3" i="1" s="1"/>
  <c r="B4" i="1"/>
  <c r="B5" i="1"/>
  <c r="B6" i="1"/>
  <c r="B7" i="1"/>
  <c r="B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" i="1"/>
  <c r="I2" i="1" s="1"/>
  <c r="C30" i="1" l="1"/>
  <c r="D2" i="1"/>
  <c r="D3" i="1" s="1"/>
  <c r="D30" i="1" l="1"/>
  <c r="C31" i="1" s="1"/>
  <c r="D31" i="1" l="1"/>
  <c r="C32" i="1" s="1"/>
  <c r="G33" i="1" s="1"/>
  <c r="F33" i="1"/>
  <c r="C33" i="1" l="1"/>
  <c r="D33" i="1" l="1"/>
  <c r="C34" i="1" s="1"/>
  <c r="D34" i="1" l="1"/>
  <c r="C35" i="1" s="1"/>
  <c r="D35" i="1" l="1"/>
  <c r="C36" i="1" s="1"/>
  <c r="D36" i="1" l="1"/>
  <c r="C37" i="1"/>
  <c r="D37" i="1" l="1"/>
  <c r="C38" i="1" s="1"/>
  <c r="D38" i="1" l="1"/>
  <c r="C39" i="1" s="1"/>
  <c r="G40" i="1" s="1"/>
  <c r="F40" i="1" l="1"/>
  <c r="C40" i="1" s="1"/>
  <c r="D40" i="1" l="1"/>
  <c r="C41" i="1" s="1"/>
  <c r="D41" i="1" l="1"/>
  <c r="C42" i="1"/>
  <c r="D42" i="1" l="1"/>
  <c r="C43" i="1"/>
  <c r="D43" i="1" l="1"/>
  <c r="C44" i="1"/>
  <c r="D44" i="1" l="1"/>
  <c r="C45" i="1"/>
  <c r="D45" i="1" l="1"/>
  <c r="C46" i="1" s="1"/>
  <c r="G47" i="1" s="1"/>
  <c r="F47" i="1"/>
  <c r="C47" i="1" l="1"/>
  <c r="D47" i="1" l="1"/>
  <c r="C48" i="1" s="1"/>
  <c r="D48" i="1" l="1"/>
  <c r="C49" i="1" s="1"/>
  <c r="D49" i="1" l="1"/>
  <c r="C50" i="1" s="1"/>
  <c r="D50" i="1" l="1"/>
  <c r="C51" i="1" s="1"/>
  <c r="D51" i="1" l="1"/>
  <c r="C52" i="1"/>
  <c r="D52" i="1" l="1"/>
  <c r="F54" i="1" s="1"/>
  <c r="C54" i="1" s="1"/>
  <c r="C53" i="1"/>
  <c r="G54" i="1" s="1"/>
  <c r="D54" i="1" l="1"/>
  <c r="C55" i="1" s="1"/>
  <c r="D55" i="1" l="1"/>
  <c r="C56" i="1" s="1"/>
  <c r="D56" i="1" l="1"/>
  <c r="C57" i="1" s="1"/>
  <c r="D57" i="1" l="1"/>
  <c r="C58" i="1"/>
  <c r="D58" i="1" l="1"/>
  <c r="C59" i="1" l="1"/>
  <c r="D59" i="1" l="1"/>
  <c r="F61" i="1" s="1"/>
  <c r="C60" i="1"/>
  <c r="G61" i="1" s="1"/>
  <c r="C61" i="1" l="1"/>
  <c r="D61" i="1" l="1"/>
  <c r="C62" i="1"/>
  <c r="D62" i="1" l="1"/>
  <c r="C63" i="1"/>
  <c r="D63" i="1" l="1"/>
  <c r="C64" i="1"/>
  <c r="D64" i="1" l="1"/>
  <c r="C65" i="1" s="1"/>
  <c r="D65" i="1" l="1"/>
  <c r="C66" i="1" s="1"/>
  <c r="D66" i="1" l="1"/>
  <c r="C67" i="1"/>
  <c r="G68" i="1" s="1"/>
  <c r="F68" i="1"/>
  <c r="C68" i="1" s="1"/>
  <c r="D68" i="1" l="1"/>
  <c r="C69" i="1" s="1"/>
  <c r="D69" i="1" l="1"/>
  <c r="C70" i="1" s="1"/>
  <c r="D70" i="1" l="1"/>
  <c r="C71" i="1"/>
  <c r="D71" i="1" l="1"/>
  <c r="C72" i="1" s="1"/>
  <c r="D72" i="1" l="1"/>
  <c r="C73" i="1"/>
  <c r="D73" i="1" l="1"/>
  <c r="F75" i="1" s="1"/>
  <c r="C75" i="1" s="1"/>
  <c r="C74" i="1"/>
  <c r="G75" i="1" s="1"/>
  <c r="D75" i="1" l="1"/>
  <c r="C76" i="1" s="1"/>
  <c r="D76" i="1" l="1"/>
  <c r="C77" i="1"/>
  <c r="D77" i="1" l="1"/>
  <c r="C78" i="1"/>
  <c r="D78" i="1" l="1"/>
  <c r="C79" i="1"/>
  <c r="D79" i="1" l="1"/>
  <c r="C80" i="1"/>
  <c r="D80" i="1" l="1"/>
  <c r="C81" i="1" s="1"/>
  <c r="G82" i="1" s="1"/>
  <c r="F82" i="1" l="1"/>
  <c r="C82" i="1" s="1"/>
  <c r="D82" i="1" l="1"/>
  <c r="C83" i="1" s="1"/>
  <c r="D83" i="1" l="1"/>
  <c r="C84" i="1" s="1"/>
  <c r="D84" i="1" l="1"/>
  <c r="C85" i="1" s="1"/>
  <c r="D85" i="1" l="1"/>
  <c r="C86" i="1"/>
  <c r="D86" i="1" l="1"/>
  <c r="C87" i="1"/>
  <c r="D87" i="1" l="1"/>
  <c r="C88" i="1"/>
  <c r="G89" i="1" s="1"/>
  <c r="F89" i="1"/>
  <c r="C89" i="1" l="1"/>
  <c r="D89" i="1" l="1"/>
  <c r="C90" i="1" s="1"/>
  <c r="D90" i="1" l="1"/>
  <c r="C91" i="1" s="1"/>
  <c r="D91" i="1" l="1"/>
  <c r="C92" i="1" s="1"/>
  <c r="D92" i="1" l="1"/>
  <c r="C93" i="1"/>
  <c r="D93" i="1" l="1"/>
  <c r="C94" i="1" s="1"/>
  <c r="D94" i="1" l="1"/>
  <c r="C95" i="1"/>
  <c r="G96" i="1" s="1"/>
  <c r="F96" i="1"/>
  <c r="C96" i="1" l="1"/>
  <c r="D96" i="1" l="1"/>
  <c r="C97" i="1"/>
  <c r="D97" i="1" l="1"/>
  <c r="C98" i="1"/>
  <c r="D98" i="1" l="1"/>
  <c r="C99" i="1" s="1"/>
  <c r="D99" i="1" l="1"/>
  <c r="C100" i="1" s="1"/>
  <c r="D100" i="1" l="1"/>
  <c r="C101" i="1" l="1"/>
  <c r="D101" i="1" l="1"/>
  <c r="F103" i="1" s="1"/>
  <c r="C102" i="1" l="1"/>
  <c r="G103" i="1" s="1"/>
  <c r="C103" i="1" l="1"/>
  <c r="D103" i="1" l="1"/>
  <c r="C104" i="1" s="1"/>
  <c r="D104" i="1" l="1"/>
  <c r="C105" i="1" s="1"/>
  <c r="D105" i="1" l="1"/>
  <c r="C106" i="1" s="1"/>
  <c r="D106" i="1" l="1"/>
  <c r="C107" i="1" s="1"/>
  <c r="D107" i="1" l="1"/>
  <c r="C108" i="1"/>
  <c r="D108" i="1" l="1"/>
  <c r="F110" i="1" s="1"/>
  <c r="C110" i="1" s="1"/>
  <c r="C109" i="1"/>
  <c r="G110" i="1" s="1"/>
  <c r="D110" i="1" l="1"/>
  <c r="C111" i="1" s="1"/>
  <c r="D111" i="1" l="1"/>
  <c r="C112" i="1" s="1"/>
  <c r="D112" i="1" l="1"/>
  <c r="C113" i="1" s="1"/>
  <c r="D113" i="1" l="1"/>
  <c r="C114" i="1"/>
  <c r="D114" i="1" l="1"/>
  <c r="C115" i="1"/>
  <c r="D115" i="1" l="1"/>
  <c r="C116" i="1" s="1"/>
  <c r="G117" i="1" s="1"/>
  <c r="F117" i="1" l="1"/>
  <c r="C117" i="1" s="1"/>
  <c r="D117" i="1" l="1"/>
  <c r="C118" i="1"/>
  <c r="D118" i="1" l="1"/>
  <c r="C119" i="1"/>
  <c r="D119" i="1" l="1"/>
  <c r="C120" i="1" s="1"/>
  <c r="D120" i="1" l="1"/>
  <c r="C121" i="1"/>
  <c r="D121" i="1" l="1"/>
  <c r="C122" i="1"/>
  <c r="D122" i="1" l="1"/>
  <c r="F124" i="1" s="1"/>
  <c r="C124" i="1" s="1"/>
  <c r="C123" i="1"/>
  <c r="G124" i="1" s="1"/>
  <c r="D124" i="1" l="1"/>
  <c r="C125" i="1"/>
  <c r="D125" i="1" l="1"/>
  <c r="C126" i="1"/>
  <c r="D126" i="1" l="1"/>
  <c r="C127" i="1" s="1"/>
  <c r="D127" i="1" l="1"/>
  <c r="C128" i="1" s="1"/>
  <c r="D128" i="1" l="1"/>
  <c r="C129" i="1"/>
  <c r="D129" i="1" l="1"/>
  <c r="C130" i="1"/>
  <c r="G131" i="1" s="1"/>
  <c r="F131" i="1"/>
  <c r="C131" i="1" l="1"/>
  <c r="D131" i="1" l="1"/>
  <c r="C132" i="1"/>
  <c r="D132" i="1" l="1"/>
  <c r="C133" i="1"/>
  <c r="D133" i="1" l="1"/>
  <c r="C134" i="1" s="1"/>
  <c r="D134" i="1" l="1"/>
  <c r="C135" i="1"/>
  <c r="D135" i="1" l="1"/>
  <c r="C136" i="1"/>
  <c r="D136" i="1" l="1"/>
  <c r="F138" i="1" s="1"/>
  <c r="C138" i="1" s="1"/>
  <c r="C137" i="1"/>
  <c r="G138" i="1" s="1"/>
  <c r="D138" i="1" l="1"/>
  <c r="C139" i="1"/>
  <c r="D139" i="1" l="1"/>
  <c r="C140" i="1"/>
  <c r="D140" i="1" l="1"/>
  <c r="C141" i="1"/>
  <c r="D141" i="1" l="1"/>
  <c r="C142" i="1"/>
  <c r="D142" i="1" l="1"/>
  <c r="C143" i="1"/>
  <c r="D143" i="1" l="1"/>
  <c r="C144" i="1"/>
  <c r="G145" i="1" s="1"/>
  <c r="F145" i="1"/>
  <c r="C145" i="1" l="1"/>
  <c r="D145" i="1" l="1"/>
  <c r="C146" i="1"/>
  <c r="D146" i="1" l="1"/>
  <c r="C147" i="1"/>
  <c r="D147" i="1" l="1"/>
  <c r="C148" i="1" s="1"/>
  <c r="D148" i="1" l="1"/>
  <c r="C149" i="1"/>
  <c r="D149" i="1" l="1"/>
  <c r="C150" i="1"/>
  <c r="D150" i="1" l="1"/>
  <c r="C151" i="1"/>
  <c r="G152" i="1" s="1"/>
  <c r="F152" i="1"/>
  <c r="C152" i="1" l="1"/>
  <c r="D152" i="1" l="1"/>
  <c r="C153" i="1"/>
  <c r="D153" i="1" l="1"/>
  <c r="C154" i="1"/>
  <c r="D154" i="1" l="1"/>
  <c r="C155" i="1"/>
  <c r="D155" i="1" l="1"/>
  <c r="C156" i="1"/>
  <c r="D156" i="1" l="1"/>
  <c r="C157" i="1"/>
  <c r="D157" i="1" l="1"/>
  <c r="C158" i="1"/>
  <c r="G159" i="1" s="1"/>
  <c r="F159" i="1"/>
  <c r="C159" i="1" l="1"/>
  <c r="D159" i="1" l="1"/>
  <c r="C160" i="1"/>
  <c r="D160" i="1" l="1"/>
  <c r="C161" i="1"/>
  <c r="D161" i="1" l="1"/>
  <c r="C162" i="1"/>
  <c r="D162" i="1" l="1"/>
  <c r="C163" i="1" s="1"/>
  <c r="D163" i="1" l="1"/>
  <c r="C164" i="1"/>
  <c r="D164" i="1" l="1"/>
  <c r="C165" i="1"/>
  <c r="G166" i="1" s="1"/>
  <c r="F166" i="1"/>
  <c r="C166" i="1" l="1"/>
  <c r="D166" i="1" l="1"/>
  <c r="C167" i="1" s="1"/>
  <c r="D167" i="1" l="1"/>
  <c r="C168" i="1"/>
  <c r="D168" i="1" l="1"/>
  <c r="C169" i="1"/>
  <c r="D169" i="1" l="1"/>
  <c r="C170" i="1"/>
  <c r="D170" i="1" l="1"/>
  <c r="C171" i="1"/>
  <c r="D171" i="1" l="1"/>
  <c r="C172" i="1" s="1"/>
  <c r="G173" i="1" s="1"/>
  <c r="F173" i="1" l="1"/>
  <c r="C173" i="1" s="1"/>
  <c r="D173" i="1" l="1"/>
  <c r="C174" i="1"/>
  <c r="D174" i="1" l="1"/>
  <c r="C175" i="1"/>
  <c r="D175" i="1" l="1"/>
  <c r="C176" i="1"/>
  <c r="D176" i="1" l="1"/>
  <c r="C177" i="1"/>
  <c r="D177" i="1" l="1"/>
  <c r="C178" i="1"/>
  <c r="D178" i="1" l="1"/>
  <c r="C179" i="1"/>
  <c r="G180" i="1" s="1"/>
  <c r="F180" i="1"/>
  <c r="C180" i="1" l="1"/>
  <c r="D180" i="1" l="1"/>
  <c r="C181" i="1"/>
  <c r="D181" i="1" l="1"/>
  <c r="C182" i="1"/>
  <c r="D182" i="1" l="1"/>
  <c r="C183" i="1" s="1"/>
  <c r="D183" i="1" l="1"/>
  <c r="C184" i="1"/>
  <c r="D184" i="1" l="1"/>
  <c r="C185" i="1"/>
  <c r="D185" i="1" l="1"/>
  <c r="C186" i="1"/>
  <c r="G187" i="1" s="1"/>
  <c r="F187" i="1"/>
  <c r="C187" i="1" l="1"/>
  <c r="D187" i="1" l="1"/>
  <c r="C188" i="1" s="1"/>
  <c r="D188" i="1" l="1"/>
  <c r="C189" i="1"/>
  <c r="D189" i="1" l="1"/>
  <c r="C190" i="1" s="1"/>
  <c r="D190" i="1" l="1"/>
  <c r="C191" i="1"/>
  <c r="D191" i="1" l="1"/>
  <c r="C192" i="1"/>
  <c r="D192" i="1" l="1"/>
  <c r="C193" i="1" s="1"/>
  <c r="G194" i="1" s="1"/>
  <c r="F194" i="1" l="1"/>
  <c r="C194" i="1" s="1"/>
  <c r="D194" i="1" l="1"/>
  <c r="C195" i="1"/>
  <c r="D195" i="1" l="1"/>
  <c r="C196" i="1"/>
  <c r="D196" i="1" l="1"/>
  <c r="C197" i="1" s="1"/>
  <c r="D197" i="1" l="1"/>
  <c r="C198" i="1"/>
  <c r="D198" i="1" l="1"/>
  <c r="C199" i="1"/>
  <c r="D199" i="1" l="1"/>
  <c r="C200" i="1" s="1"/>
  <c r="G201" i="1" s="1"/>
  <c r="F201" i="1" l="1"/>
  <c r="C201" i="1" s="1"/>
  <c r="D201" i="1" l="1"/>
  <c r="C202" i="1" s="1"/>
  <c r="D202" i="1" l="1"/>
  <c r="C203" i="1" s="1"/>
  <c r="D203" i="1" l="1"/>
  <c r="C204" i="1" s="1"/>
  <c r="D204" i="1" l="1"/>
  <c r="C205" i="1" s="1"/>
  <c r="D205" i="1" l="1"/>
  <c r="C206" i="1"/>
  <c r="D206" i="1" l="1"/>
  <c r="F208" i="1" s="1"/>
  <c r="C208" i="1" s="1"/>
  <c r="C207" i="1"/>
  <c r="G208" i="1" s="1"/>
  <c r="D208" i="1" l="1"/>
  <c r="C209" i="1"/>
  <c r="D209" i="1" l="1"/>
  <c r="C210" i="1" s="1"/>
  <c r="D210" i="1" l="1"/>
  <c r="C211" i="1" s="1"/>
  <c r="D211" i="1" l="1"/>
  <c r="C212" i="1" s="1"/>
  <c r="D212" i="1" l="1"/>
  <c r="C213" i="1" s="1"/>
  <c r="D213" i="1" l="1"/>
  <c r="F215" i="1" s="1"/>
  <c r="C215" i="1" s="1"/>
  <c r="D215" i="1" s="1"/>
  <c r="C214" i="1"/>
  <c r="G215" i="1" s="1"/>
</calcChain>
</file>

<file path=xl/sharedStrings.xml><?xml version="1.0" encoding="utf-8"?>
<sst xmlns="http://schemas.openxmlformats.org/spreadsheetml/2006/main" count="10" uniqueCount="10">
  <si>
    <t>dzień</t>
  </si>
  <si>
    <t>jabłon</t>
  </si>
  <si>
    <t>wisnia</t>
  </si>
  <si>
    <t>dztyg</t>
  </si>
  <si>
    <t>spr_jab</t>
  </si>
  <si>
    <t>spr_wisnia</t>
  </si>
  <si>
    <t>dostawa_jab_czw</t>
  </si>
  <si>
    <t>dostawa_jab_pon</t>
  </si>
  <si>
    <t>odpad_jab</t>
  </si>
  <si>
    <t>dostawa_wis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</si>
</sst>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035EC-F9D1-42C3-AA57-7AAB4BF61124}">
  <dimension ref="A1:J215"/>
  <sheetViews>
    <sheetView tabSelected="1" workbookViewId="0">
      <selection activeCell="J4" sqref="J4"/>
    </sheetView>
  </sheetViews>
  <sheetFormatPr defaultRowHeight="15" x14ac:dyDescent="0.25"/>
  <cols>
    <col min="1" max="1" width="10.140625" bestFit="1" customWidth="1"/>
    <col min="5" max="5" width="16.5703125" bestFit="1" customWidth="1"/>
    <col min="6" max="6" width="16.7109375" bestFit="1" customWidth="1"/>
    <col min="7" max="7" width="10.42578125" bestFit="1" customWidth="1"/>
    <col min="9" max="9" width="10.5703125" bestFit="1" customWidth="1"/>
    <col min="10" max="10" width="12.42578125" bestFit="1" customWidth="1"/>
  </cols>
  <sheetData>
    <row r="1" spans="1:10" x14ac:dyDescent="0.25">
      <c r="A1" t="s">
        <v>0</v>
      </c>
      <c r="B1" t="s">
        <v>3</v>
      </c>
      <c r="C1" t="s">
        <v>1</v>
      </c>
      <c r="D1" t="s">
        <v>4</v>
      </c>
      <c r="E1" t="s">
        <v>6</v>
      </c>
      <c r="F1" t="s">
        <v>7</v>
      </c>
      <c r="G1" t="s">
        <v>8</v>
      </c>
      <c r="H1" t="s">
        <v>2</v>
      </c>
      <c r="I1" t="s">
        <v>5</v>
      </c>
      <c r="J1" t="s">
        <v>9</v>
      </c>
    </row>
    <row r="2" spans="1:10" x14ac:dyDescent="0.25">
      <c r="A2" s="1">
        <v>44652</v>
      </c>
      <c r="B2">
        <f>WEEKDAY(A2,2)</f>
        <v>5</v>
      </c>
      <c r="C2">
        <v>100</v>
      </c>
      <c r="D2">
        <f>IF(B2&lt;&gt;7,ROUNDUP(C2*0.3,0),0)</f>
        <v>30</v>
      </c>
      <c r="E2">
        <v>0</v>
      </c>
      <c r="F2">
        <v>0</v>
      </c>
      <c r="G2">
        <v>0</v>
      </c>
      <c r="H2">
        <v>75</v>
      </c>
      <c r="I2">
        <f>IF(B2&lt;&gt;7,ROUNDUP(H2*0.2,0),0)</f>
        <v>15</v>
      </c>
      <c r="J2">
        <v>0</v>
      </c>
    </row>
    <row r="3" spans="1:10" x14ac:dyDescent="0.25">
      <c r="A3" s="1">
        <v>44653</v>
      </c>
      <c r="B3">
        <f t="shared" ref="B3:B66" si="0">WEEKDAY(A3,2)</f>
        <v>6</v>
      </c>
      <c r="C3">
        <f>IF(B3=4,C2-D2+E3,IF(AND(B3=1,F3&gt;30),C2-D2+15-G3,IF(B3=1,C2-D2-G3,C2-D2)))</f>
        <v>70</v>
      </c>
      <c r="D3">
        <f>IF(B3&lt;&gt;7,ROUNDUP(C3*0.3,0),0)</f>
        <v>21</v>
      </c>
      <c r="E3">
        <f>IF(B3=4,50,0)</f>
        <v>0</v>
      </c>
      <c r="F3">
        <v>0</v>
      </c>
      <c r="G3">
        <f>IF(B3=1,ROUNDUP(0.05*C2,0),0)</f>
        <v>0</v>
      </c>
    </row>
    <row r="4" spans="1:10" x14ac:dyDescent="0.25">
      <c r="A4" s="1">
        <v>44654</v>
      </c>
      <c r="B4">
        <f t="shared" si="0"/>
        <v>7</v>
      </c>
      <c r="C4">
        <f>IF(B4=4,C3-D3+E4,IF(AND(B4=1,F4&gt;30),C3-D3+15-G4,IF(B4=1,C3-D3-G4,C3-D3)))</f>
        <v>49</v>
      </c>
      <c r="D4">
        <f>IF(B4&lt;&gt;7,ROUNDUP(C4*0.3,0),0)</f>
        <v>0</v>
      </c>
      <c r="E4">
        <f t="shared" ref="E4" si="1">IF(B4=4,50,0)</f>
        <v>0</v>
      </c>
      <c r="F4">
        <v>0</v>
      </c>
      <c r="G4">
        <f t="shared" ref="G4:G5" si="2">IF(B4=1,ROUNDUP(0.05*C3,0),0)</f>
        <v>0</v>
      </c>
    </row>
    <row r="5" spans="1:10" x14ac:dyDescent="0.25">
      <c r="A5" s="1">
        <v>44655</v>
      </c>
      <c r="B5">
        <f t="shared" si="0"/>
        <v>1</v>
      </c>
      <c r="C5">
        <f>IF(B5=4,C4-D4+E5,IF(AND(B5=1,F5&gt;30),C4-D4+15-G5,IF(B5=1,C4-D4-G5,C4-D4)))</f>
        <v>61</v>
      </c>
      <c r="D5">
        <f t="shared" ref="D5" si="3">IF(B5&lt;&gt;7,ROUNDUP(C5*0.3,0),0)</f>
        <v>19</v>
      </c>
      <c r="E5">
        <f t="shared" ref="E5" si="4">IF(B5=4,50,0)</f>
        <v>0</v>
      </c>
      <c r="F5">
        <f>IF(B5=1,D2+D3,0)</f>
        <v>51</v>
      </c>
      <c r="G5">
        <f t="shared" si="2"/>
        <v>3</v>
      </c>
    </row>
    <row r="6" spans="1:10" x14ac:dyDescent="0.25">
      <c r="A6" s="1">
        <v>44656</v>
      </c>
      <c r="B6">
        <f t="shared" si="0"/>
        <v>2</v>
      </c>
      <c r="C6">
        <f>IF(B6=4,C5-D5+E6,IF(AND(B6=1,F6&gt;30),C5-D5+15-G6,IF(B6=1,C5-D5-G6,C5-D5)))</f>
        <v>42</v>
      </c>
      <c r="D6">
        <f t="shared" ref="D6:D29" si="5">IF(B6&lt;&gt;7,ROUNDUP(C6*0.3,0),0)</f>
        <v>13</v>
      </c>
      <c r="E6">
        <f t="shared" ref="E6:E29" si="6">IF(B6=4,50,0)</f>
        <v>0</v>
      </c>
      <c r="F6">
        <f>IF(B6=1,D3+D4,0)</f>
        <v>0</v>
      </c>
      <c r="G6">
        <f t="shared" ref="G6:G29" si="7">IF(B6=1,ROUNDUP(0.05*C5,0),0)</f>
        <v>0</v>
      </c>
    </row>
    <row r="7" spans="1:10" x14ac:dyDescent="0.25">
      <c r="A7" s="1">
        <v>44657</v>
      </c>
      <c r="B7">
        <f t="shared" si="0"/>
        <v>3</v>
      </c>
      <c r="C7">
        <f>IF(B7=4,C6-D6+E7,IF(AND(B7=1,F7&gt;30),C6-D6+15-G7,IF(B7=1,C6-D6-G7,C6-D6)))</f>
        <v>29</v>
      </c>
      <c r="D7">
        <f t="shared" si="5"/>
        <v>9</v>
      </c>
      <c r="E7">
        <f t="shared" si="6"/>
        <v>0</v>
      </c>
      <c r="F7">
        <f>IF(B7=1,D4+D5,0)</f>
        <v>0</v>
      </c>
      <c r="G7">
        <f t="shared" si="7"/>
        <v>0</v>
      </c>
    </row>
    <row r="8" spans="1:10" x14ac:dyDescent="0.25">
      <c r="A8" s="1">
        <v>44658</v>
      </c>
      <c r="B8">
        <f t="shared" si="0"/>
        <v>4</v>
      </c>
      <c r="C8">
        <f>IF(B8=4,C7-D7+E8,IF(AND(B8=1,F8&gt;30),C7-D7+15-G8,IF(B8=1,C7-D7-G8,C7-D7)))</f>
        <v>70</v>
      </c>
      <c r="D8">
        <f t="shared" si="5"/>
        <v>21</v>
      </c>
      <c r="E8">
        <f t="shared" si="6"/>
        <v>50</v>
      </c>
      <c r="F8">
        <f>IF(B8=1,D5+D6,0)</f>
        <v>0</v>
      </c>
      <c r="G8">
        <f t="shared" si="7"/>
        <v>0</v>
      </c>
    </row>
    <row r="9" spans="1:10" x14ac:dyDescent="0.25">
      <c r="A9" s="1">
        <v>44659</v>
      </c>
      <c r="B9">
        <f t="shared" si="0"/>
        <v>5</v>
      </c>
      <c r="C9">
        <f>IF(B9=4,C8-D8+E9,IF(AND(B9=1,F9&gt;30),C8-D8+15-G9,IF(B9=1,C8-D8-G9,C8-D8)))</f>
        <v>49</v>
      </c>
      <c r="D9">
        <f t="shared" si="5"/>
        <v>15</v>
      </c>
      <c r="E9">
        <f t="shared" si="6"/>
        <v>0</v>
      </c>
      <c r="F9">
        <f>IF(B9=1,D6+D7,0)</f>
        <v>0</v>
      </c>
      <c r="G9">
        <f t="shared" si="7"/>
        <v>0</v>
      </c>
      <c r="H9">
        <f>IF(B9=5,1,0)</f>
        <v>1</v>
      </c>
    </row>
    <row r="10" spans="1:10" x14ac:dyDescent="0.25">
      <c r="A10" s="1">
        <v>44660</v>
      </c>
      <c r="B10">
        <f t="shared" si="0"/>
        <v>6</v>
      </c>
      <c r="C10">
        <f>IF(B10=4,C9-D9+E10,IF(AND(B10=1,F10&gt;30),C9-D9+15-G10,IF(B10=1,C9-D9-G10,C9-D9)))</f>
        <v>34</v>
      </c>
      <c r="D10">
        <f t="shared" si="5"/>
        <v>11</v>
      </c>
      <c r="E10">
        <f t="shared" si="6"/>
        <v>0</v>
      </c>
      <c r="F10">
        <f>IF(B10=1,D7+D8,0)</f>
        <v>0</v>
      </c>
      <c r="G10">
        <f t="shared" si="7"/>
        <v>0</v>
      </c>
    </row>
    <row r="11" spans="1:10" x14ac:dyDescent="0.25">
      <c r="A11" s="1">
        <v>44661</v>
      </c>
      <c r="B11">
        <f t="shared" si="0"/>
        <v>7</v>
      </c>
      <c r="C11">
        <f>IF(B11=4,C10-D10+E11,IF(AND(B11=1,F11&gt;30),C10-D10+15-G11,IF(B11=1,C10-D10-G11,C10-D10)))</f>
        <v>23</v>
      </c>
      <c r="D11">
        <f t="shared" si="5"/>
        <v>0</v>
      </c>
      <c r="E11">
        <f t="shared" si="6"/>
        <v>0</v>
      </c>
      <c r="F11">
        <f>IF(B11=1,D8+D9,0)</f>
        <v>0</v>
      </c>
      <c r="G11">
        <f t="shared" si="7"/>
        <v>0</v>
      </c>
    </row>
    <row r="12" spans="1:10" x14ac:dyDescent="0.25">
      <c r="A12" s="1">
        <v>44662</v>
      </c>
      <c r="B12">
        <f t="shared" si="0"/>
        <v>1</v>
      </c>
      <c r="C12">
        <f>IF(B12=4,C11-D11+E12,IF(AND(B12=1,F12&gt;30),C11-D11+15-G12,IF(B12=1,C11-D11-G12,C11-D11)))</f>
        <v>21</v>
      </c>
      <c r="D12">
        <f t="shared" si="5"/>
        <v>7</v>
      </c>
      <c r="E12">
        <f t="shared" si="6"/>
        <v>0</v>
      </c>
      <c r="F12">
        <f>IF(B12=1,D9+D10,0)</f>
        <v>26</v>
      </c>
      <c r="G12">
        <f t="shared" si="7"/>
        <v>2</v>
      </c>
    </row>
    <row r="13" spans="1:10" x14ac:dyDescent="0.25">
      <c r="A13" s="1">
        <v>44663</v>
      </c>
      <c r="B13">
        <f t="shared" si="0"/>
        <v>2</v>
      </c>
      <c r="C13">
        <f>IF(B13=4,C12-D12+E13,IF(AND(B13=1,F13&gt;30),C12-D12+15-G13,IF(B13=1,C12-D12-G13,C12-D12)))</f>
        <v>14</v>
      </c>
      <c r="D13">
        <f t="shared" si="5"/>
        <v>5</v>
      </c>
      <c r="E13">
        <f t="shared" si="6"/>
        <v>0</v>
      </c>
      <c r="F13">
        <f>IF(B13=1,D10+D11,0)</f>
        <v>0</v>
      </c>
      <c r="G13">
        <f t="shared" si="7"/>
        <v>0</v>
      </c>
    </row>
    <row r="14" spans="1:10" x14ac:dyDescent="0.25">
      <c r="A14" s="1">
        <v>44664</v>
      </c>
      <c r="B14">
        <f t="shared" si="0"/>
        <v>3</v>
      </c>
      <c r="C14">
        <f>IF(B14=4,C13-D13+E14,IF(AND(B14=1,F14&gt;30),C13-D13+15-G14,IF(B14=1,C13-D13-G14,C13-D13)))</f>
        <v>9</v>
      </c>
      <c r="D14">
        <f t="shared" si="5"/>
        <v>3</v>
      </c>
      <c r="E14">
        <f t="shared" si="6"/>
        <v>0</v>
      </c>
      <c r="F14">
        <f>IF(B14=1,D11+D12,0)</f>
        <v>0</v>
      </c>
      <c r="G14">
        <f t="shared" si="7"/>
        <v>0</v>
      </c>
    </row>
    <row r="15" spans="1:10" x14ac:dyDescent="0.25">
      <c r="A15" s="1">
        <v>44665</v>
      </c>
      <c r="B15">
        <f t="shared" si="0"/>
        <v>4</v>
      </c>
      <c r="C15">
        <f>IF(B15=4,C14-D14+E15,IF(AND(B15=1,F15&gt;30),C14-D14+15-G15,IF(B15=1,C14-D14-G15,C14-D14)))</f>
        <v>56</v>
      </c>
      <c r="D15">
        <f t="shared" si="5"/>
        <v>17</v>
      </c>
      <c r="E15">
        <f t="shared" si="6"/>
        <v>50</v>
      </c>
      <c r="F15">
        <f>IF(B15=1,D12+D13,0)</f>
        <v>0</v>
      </c>
      <c r="G15">
        <f t="shared" si="7"/>
        <v>0</v>
      </c>
    </row>
    <row r="16" spans="1:10" x14ac:dyDescent="0.25">
      <c r="A16" s="1">
        <v>44666</v>
      </c>
      <c r="B16">
        <f t="shared" si="0"/>
        <v>5</v>
      </c>
      <c r="C16">
        <f>IF(B16=4,C15-D15+E16,IF(AND(B16=1,F16&gt;30),C15-D15+15-G16,IF(B16=1,C15-D15-G16,C15-D15)))</f>
        <v>39</v>
      </c>
      <c r="D16">
        <f t="shared" si="5"/>
        <v>12</v>
      </c>
      <c r="E16">
        <f t="shared" si="6"/>
        <v>0</v>
      </c>
      <c r="F16">
        <f>IF(B16=1,D13+D14,0)</f>
        <v>0</v>
      </c>
      <c r="G16">
        <f t="shared" si="7"/>
        <v>0</v>
      </c>
    </row>
    <row r="17" spans="1:7" x14ac:dyDescent="0.25">
      <c r="A17" s="1">
        <v>44667</v>
      </c>
      <c r="B17">
        <f t="shared" si="0"/>
        <v>6</v>
      </c>
      <c r="C17">
        <f>IF(B17=4,C16-D16+E17,IF(AND(B17=1,F17&gt;30),C16-D16+15-G17,IF(B17=1,C16-D16-G17,C16-D16)))</f>
        <v>27</v>
      </c>
      <c r="D17">
        <f t="shared" si="5"/>
        <v>9</v>
      </c>
      <c r="E17">
        <f t="shared" si="6"/>
        <v>0</v>
      </c>
      <c r="F17">
        <f>IF(B17=1,D14+D15,0)</f>
        <v>0</v>
      </c>
      <c r="G17">
        <f t="shared" si="7"/>
        <v>0</v>
      </c>
    </row>
    <row r="18" spans="1:7" x14ac:dyDescent="0.25">
      <c r="A18" s="1">
        <v>44668</v>
      </c>
      <c r="B18">
        <f t="shared" si="0"/>
        <v>7</v>
      </c>
      <c r="C18">
        <f>IF(B18=4,C17-D17+E18,IF(AND(B18=1,F18&gt;30),C17-D17+15-G18,IF(B18=1,C17-D17-G18,C17-D17)))</f>
        <v>18</v>
      </c>
      <c r="D18">
        <f t="shared" si="5"/>
        <v>0</v>
      </c>
      <c r="E18">
        <f t="shared" si="6"/>
        <v>0</v>
      </c>
      <c r="F18">
        <f>IF(B18=1,D15+D16,0)</f>
        <v>0</v>
      </c>
      <c r="G18">
        <f t="shared" si="7"/>
        <v>0</v>
      </c>
    </row>
    <row r="19" spans="1:7" x14ac:dyDescent="0.25">
      <c r="A19" s="1">
        <v>44669</v>
      </c>
      <c r="B19">
        <f t="shared" si="0"/>
        <v>1</v>
      </c>
      <c r="C19">
        <f>IF(B19=4,C18-D18+E19,IF(AND(B19=1,F19&gt;30),C18-D18+15-G19,IF(B19=1,C18-D18-G19,C18-D18)))</f>
        <v>17</v>
      </c>
      <c r="D19">
        <f t="shared" si="5"/>
        <v>6</v>
      </c>
      <c r="E19">
        <f t="shared" si="6"/>
        <v>0</v>
      </c>
      <c r="F19">
        <f>IF(B19=1,D16+D17,0)</f>
        <v>21</v>
      </c>
      <c r="G19">
        <f t="shared" si="7"/>
        <v>1</v>
      </c>
    </row>
    <row r="20" spans="1:7" x14ac:dyDescent="0.25">
      <c r="A20" s="1">
        <v>44670</v>
      </c>
      <c r="B20">
        <f t="shared" si="0"/>
        <v>2</v>
      </c>
      <c r="C20">
        <f>IF(B20=4,C19-D19+E20,IF(AND(B20=1,F20&gt;30),C19-D19+15-G20,IF(B20=1,C19-D19-G20,C19-D19)))</f>
        <v>11</v>
      </c>
      <c r="D20">
        <f t="shared" si="5"/>
        <v>4</v>
      </c>
      <c r="E20">
        <f t="shared" si="6"/>
        <v>0</v>
      </c>
      <c r="F20">
        <f>IF(B20=1,D17+D18,0)</f>
        <v>0</v>
      </c>
      <c r="G20">
        <f t="shared" si="7"/>
        <v>0</v>
      </c>
    </row>
    <row r="21" spans="1:7" x14ac:dyDescent="0.25">
      <c r="A21" s="1">
        <v>44671</v>
      </c>
      <c r="B21">
        <f t="shared" si="0"/>
        <v>3</v>
      </c>
      <c r="C21">
        <f>IF(B21=4,C20-D20+E21,IF(AND(B21=1,F21&gt;30),C20-D20+15-G21,IF(B21=1,C20-D20-G21,C20-D20)))</f>
        <v>7</v>
      </c>
      <c r="D21">
        <f t="shared" si="5"/>
        <v>3</v>
      </c>
      <c r="E21">
        <f t="shared" si="6"/>
        <v>0</v>
      </c>
      <c r="F21">
        <f>IF(B21=1,D18+D19,0)</f>
        <v>0</v>
      </c>
      <c r="G21">
        <f t="shared" si="7"/>
        <v>0</v>
      </c>
    </row>
    <row r="22" spans="1:7" x14ac:dyDescent="0.25">
      <c r="A22" s="1">
        <v>44672</v>
      </c>
      <c r="B22">
        <f t="shared" si="0"/>
        <v>4</v>
      </c>
      <c r="C22">
        <f>IF(B22=4,C21-D21+E22,IF(AND(B22=1,F22&gt;30),C21-D21+15-G22,IF(B22=1,C21-D21-G22,C21-D21)))</f>
        <v>54</v>
      </c>
      <c r="D22">
        <f t="shared" si="5"/>
        <v>17</v>
      </c>
      <c r="E22">
        <f t="shared" si="6"/>
        <v>50</v>
      </c>
      <c r="F22">
        <f>IF(B22=1,D19+D20,0)</f>
        <v>0</v>
      </c>
      <c r="G22">
        <f t="shared" si="7"/>
        <v>0</v>
      </c>
    </row>
    <row r="23" spans="1:7" x14ac:dyDescent="0.25">
      <c r="A23" s="1">
        <v>44673</v>
      </c>
      <c r="B23">
        <f t="shared" si="0"/>
        <v>5</v>
      </c>
      <c r="C23">
        <f>IF(B23=4,C22-D22+E23,IF(AND(B23=1,F23&gt;30),C22-D22+15-G23,IF(B23=1,C22-D22-G23,C22-D22)))</f>
        <v>37</v>
      </c>
      <c r="D23">
        <f t="shared" si="5"/>
        <v>12</v>
      </c>
      <c r="E23">
        <f t="shared" si="6"/>
        <v>0</v>
      </c>
      <c r="F23">
        <f>IF(B23=1,D20+D21,0)</f>
        <v>0</v>
      </c>
      <c r="G23">
        <f t="shared" si="7"/>
        <v>0</v>
      </c>
    </row>
    <row r="24" spans="1:7" x14ac:dyDescent="0.25">
      <c r="A24" s="1">
        <v>44674</v>
      </c>
      <c r="B24">
        <f t="shared" si="0"/>
        <v>6</v>
      </c>
      <c r="C24">
        <f>IF(B24=4,C23-D23+E24,IF(AND(B24=1,F24&gt;30),C23-D23+15-G24,IF(B24=1,C23-D23-G24,C23-D23)))</f>
        <v>25</v>
      </c>
      <c r="D24">
        <f t="shared" si="5"/>
        <v>8</v>
      </c>
      <c r="E24">
        <f t="shared" si="6"/>
        <v>0</v>
      </c>
      <c r="F24">
        <f>IF(B24=1,D21+D22,0)</f>
        <v>0</v>
      </c>
      <c r="G24">
        <f t="shared" si="7"/>
        <v>0</v>
      </c>
    </row>
    <row r="25" spans="1:7" x14ac:dyDescent="0.25">
      <c r="A25" s="1">
        <v>44675</v>
      </c>
      <c r="B25">
        <f t="shared" si="0"/>
        <v>7</v>
      </c>
      <c r="C25">
        <f>IF(B25=4,C24-D24+E25,IF(AND(B25=1,F25&gt;30),C24-D24+15-G25,IF(B25=1,C24-D24-G25,C24-D24)))</f>
        <v>17</v>
      </c>
      <c r="D25">
        <f t="shared" si="5"/>
        <v>0</v>
      </c>
      <c r="E25">
        <f t="shared" si="6"/>
        <v>0</v>
      </c>
      <c r="F25">
        <f>IF(B25=1,D22+D23,0)</f>
        <v>0</v>
      </c>
      <c r="G25">
        <f t="shared" si="7"/>
        <v>0</v>
      </c>
    </row>
    <row r="26" spans="1:7" x14ac:dyDescent="0.25">
      <c r="A26" s="1">
        <v>44676</v>
      </c>
      <c r="B26">
        <f t="shared" si="0"/>
        <v>1</v>
      </c>
      <c r="C26">
        <f>IF(B26=4,C25-D25+E26,IF(AND(B26=1,F26&gt;30),C25-D25+15-G26,IF(B26=1,C25-D25-G26,C25-D25)))</f>
        <v>16</v>
      </c>
      <c r="D26">
        <f t="shared" si="5"/>
        <v>5</v>
      </c>
      <c r="E26">
        <f t="shared" si="6"/>
        <v>0</v>
      </c>
      <c r="F26">
        <f>IF(B26=1,D23+D24,0)</f>
        <v>20</v>
      </c>
      <c r="G26">
        <f t="shared" si="7"/>
        <v>1</v>
      </c>
    </row>
    <row r="27" spans="1:7" x14ac:dyDescent="0.25">
      <c r="A27" s="1">
        <v>44677</v>
      </c>
      <c r="B27">
        <f t="shared" si="0"/>
        <v>2</v>
      </c>
      <c r="C27">
        <f>IF(B27=4,C26-D26+E27,IF(AND(B27=1,F27&gt;30),C26-D26+15-G27,IF(B27=1,C26-D26-G27,C26-D26)))</f>
        <v>11</v>
      </c>
      <c r="D27">
        <f t="shared" si="5"/>
        <v>4</v>
      </c>
      <c r="E27">
        <f t="shared" si="6"/>
        <v>0</v>
      </c>
      <c r="F27">
        <f>IF(B27=1,D24+D25,0)</f>
        <v>0</v>
      </c>
      <c r="G27">
        <f t="shared" si="7"/>
        <v>0</v>
      </c>
    </row>
    <row r="28" spans="1:7" x14ac:dyDescent="0.25">
      <c r="A28" s="1">
        <v>44678</v>
      </c>
      <c r="B28">
        <f t="shared" si="0"/>
        <v>3</v>
      </c>
      <c r="C28">
        <f>IF(B28=4,C27-D27+E28,IF(AND(B28=1,F28&gt;30),C27-D27+15-G28,IF(B28=1,C27-D27-G28,C27-D27)))</f>
        <v>7</v>
      </c>
      <c r="D28">
        <f t="shared" si="5"/>
        <v>3</v>
      </c>
      <c r="E28">
        <f t="shared" si="6"/>
        <v>0</v>
      </c>
      <c r="F28">
        <f>IF(B28=1,D25+D26,0)</f>
        <v>0</v>
      </c>
      <c r="G28">
        <f t="shared" si="7"/>
        <v>0</v>
      </c>
    </row>
    <row r="29" spans="1:7" x14ac:dyDescent="0.25">
      <c r="A29" s="1">
        <v>44679</v>
      </c>
      <c r="B29">
        <f t="shared" si="0"/>
        <v>4</v>
      </c>
      <c r="C29">
        <f t="shared" ref="C29:C92" si="8">IF(B29=4,C28-D28+E29,IF(AND(B29=1,F29&gt;30),C28-D28+15-G29,IF(B29=1,C28-D28-G29,C28-D28)))</f>
        <v>54</v>
      </c>
      <c r="D29">
        <f t="shared" si="5"/>
        <v>17</v>
      </c>
      <c r="E29">
        <f t="shared" si="6"/>
        <v>50</v>
      </c>
      <c r="F29">
        <f t="shared" ref="F29:F92" si="9">IF(B29=1,D26+D27,0)</f>
        <v>0</v>
      </c>
      <c r="G29">
        <f t="shared" si="7"/>
        <v>0</v>
      </c>
    </row>
    <row r="30" spans="1:7" x14ac:dyDescent="0.25">
      <c r="A30" s="1">
        <v>44680</v>
      </c>
      <c r="B30">
        <f t="shared" si="0"/>
        <v>5</v>
      </c>
      <c r="C30">
        <f t="shared" si="8"/>
        <v>37</v>
      </c>
      <c r="D30">
        <f t="shared" ref="D30:D93" si="10">IF(B30&lt;&gt;7,ROUNDUP(C30*0.3,0),0)</f>
        <v>12</v>
      </c>
      <c r="E30">
        <f t="shared" ref="E30:E93" si="11">IF(B30=4,50,0)</f>
        <v>0</v>
      </c>
      <c r="F30">
        <f t="shared" si="9"/>
        <v>0</v>
      </c>
      <c r="G30">
        <f t="shared" ref="G30:G93" si="12">IF(B30=1,ROUNDUP(0.05*C29,0),0)</f>
        <v>0</v>
      </c>
    </row>
    <row r="31" spans="1:7" x14ac:dyDescent="0.25">
      <c r="A31" s="1">
        <v>44681</v>
      </c>
      <c r="B31">
        <f t="shared" si="0"/>
        <v>6</v>
      </c>
      <c r="C31">
        <f t="shared" si="8"/>
        <v>25</v>
      </c>
      <c r="D31">
        <f t="shared" si="10"/>
        <v>8</v>
      </c>
      <c r="E31">
        <f t="shared" si="11"/>
        <v>0</v>
      </c>
      <c r="F31">
        <f t="shared" si="9"/>
        <v>0</v>
      </c>
      <c r="G31">
        <f t="shared" si="12"/>
        <v>0</v>
      </c>
    </row>
    <row r="32" spans="1:7" x14ac:dyDescent="0.25">
      <c r="A32" s="1">
        <v>44682</v>
      </c>
      <c r="B32">
        <f t="shared" si="0"/>
        <v>7</v>
      </c>
      <c r="C32">
        <f t="shared" si="8"/>
        <v>17</v>
      </c>
      <c r="D32">
        <f t="shared" si="10"/>
        <v>0</v>
      </c>
      <c r="E32">
        <f t="shared" si="11"/>
        <v>0</v>
      </c>
      <c r="F32">
        <f t="shared" si="9"/>
        <v>0</v>
      </c>
      <c r="G32">
        <f t="shared" si="12"/>
        <v>0</v>
      </c>
    </row>
    <row r="33" spans="1:7" x14ac:dyDescent="0.25">
      <c r="A33" s="1">
        <v>44683</v>
      </c>
      <c r="B33">
        <f t="shared" si="0"/>
        <v>1</v>
      </c>
      <c r="C33">
        <f t="shared" si="8"/>
        <v>16</v>
      </c>
      <c r="D33">
        <f t="shared" si="10"/>
        <v>5</v>
      </c>
      <c r="E33">
        <f t="shared" si="11"/>
        <v>0</v>
      </c>
      <c r="F33">
        <f t="shared" si="9"/>
        <v>20</v>
      </c>
      <c r="G33">
        <f t="shared" si="12"/>
        <v>1</v>
      </c>
    </row>
    <row r="34" spans="1:7" x14ac:dyDescent="0.25">
      <c r="A34" s="1">
        <v>44684</v>
      </c>
      <c r="B34">
        <f t="shared" si="0"/>
        <v>2</v>
      </c>
      <c r="C34">
        <f t="shared" si="8"/>
        <v>11</v>
      </c>
      <c r="D34">
        <f t="shared" si="10"/>
        <v>4</v>
      </c>
      <c r="E34">
        <f t="shared" si="11"/>
        <v>0</v>
      </c>
      <c r="F34">
        <f t="shared" si="9"/>
        <v>0</v>
      </c>
      <c r="G34">
        <f t="shared" si="12"/>
        <v>0</v>
      </c>
    </row>
    <row r="35" spans="1:7" x14ac:dyDescent="0.25">
      <c r="A35" s="1">
        <v>44685</v>
      </c>
      <c r="B35">
        <f t="shared" si="0"/>
        <v>3</v>
      </c>
      <c r="C35">
        <f t="shared" si="8"/>
        <v>7</v>
      </c>
      <c r="D35">
        <f t="shared" si="10"/>
        <v>3</v>
      </c>
      <c r="E35">
        <f t="shared" si="11"/>
        <v>0</v>
      </c>
      <c r="F35">
        <f t="shared" si="9"/>
        <v>0</v>
      </c>
      <c r="G35">
        <f t="shared" si="12"/>
        <v>0</v>
      </c>
    </row>
    <row r="36" spans="1:7" x14ac:dyDescent="0.25">
      <c r="A36" s="1">
        <v>44686</v>
      </c>
      <c r="B36">
        <f t="shared" si="0"/>
        <v>4</v>
      </c>
      <c r="C36">
        <f t="shared" si="8"/>
        <v>54</v>
      </c>
      <c r="D36">
        <f t="shared" si="10"/>
        <v>17</v>
      </c>
      <c r="E36">
        <f t="shared" si="11"/>
        <v>50</v>
      </c>
      <c r="F36">
        <f t="shared" si="9"/>
        <v>0</v>
      </c>
      <c r="G36">
        <f t="shared" si="12"/>
        <v>0</v>
      </c>
    </row>
    <row r="37" spans="1:7" x14ac:dyDescent="0.25">
      <c r="A37" s="1">
        <v>44687</v>
      </c>
      <c r="B37">
        <f t="shared" si="0"/>
        <v>5</v>
      </c>
      <c r="C37">
        <f t="shared" si="8"/>
        <v>37</v>
      </c>
      <c r="D37">
        <f t="shared" si="10"/>
        <v>12</v>
      </c>
      <c r="E37">
        <f t="shared" si="11"/>
        <v>0</v>
      </c>
      <c r="F37">
        <f t="shared" si="9"/>
        <v>0</v>
      </c>
      <c r="G37">
        <f t="shared" si="12"/>
        <v>0</v>
      </c>
    </row>
    <row r="38" spans="1:7" x14ac:dyDescent="0.25">
      <c r="A38" s="1">
        <v>44688</v>
      </c>
      <c r="B38">
        <f t="shared" si="0"/>
        <v>6</v>
      </c>
      <c r="C38">
        <f t="shared" si="8"/>
        <v>25</v>
      </c>
      <c r="D38">
        <f t="shared" si="10"/>
        <v>8</v>
      </c>
      <c r="E38">
        <f t="shared" si="11"/>
        <v>0</v>
      </c>
      <c r="F38">
        <f t="shared" si="9"/>
        <v>0</v>
      </c>
      <c r="G38">
        <f t="shared" si="12"/>
        <v>0</v>
      </c>
    </row>
    <row r="39" spans="1:7" x14ac:dyDescent="0.25">
      <c r="A39" s="1">
        <v>44689</v>
      </c>
      <c r="B39">
        <f t="shared" si="0"/>
        <v>7</v>
      </c>
      <c r="C39">
        <f t="shared" si="8"/>
        <v>17</v>
      </c>
      <c r="D39">
        <f t="shared" si="10"/>
        <v>0</v>
      </c>
      <c r="E39">
        <f t="shared" si="11"/>
        <v>0</v>
      </c>
      <c r="F39">
        <f t="shared" si="9"/>
        <v>0</v>
      </c>
      <c r="G39">
        <f t="shared" si="12"/>
        <v>0</v>
      </c>
    </row>
    <row r="40" spans="1:7" x14ac:dyDescent="0.25">
      <c r="A40" s="1">
        <v>44690</v>
      </c>
      <c r="B40">
        <f t="shared" si="0"/>
        <v>1</v>
      </c>
      <c r="C40">
        <f t="shared" si="8"/>
        <v>16</v>
      </c>
      <c r="D40">
        <f t="shared" si="10"/>
        <v>5</v>
      </c>
      <c r="E40">
        <f t="shared" si="11"/>
        <v>0</v>
      </c>
      <c r="F40">
        <f t="shared" si="9"/>
        <v>20</v>
      </c>
      <c r="G40">
        <f t="shared" si="12"/>
        <v>1</v>
      </c>
    </row>
    <row r="41" spans="1:7" x14ac:dyDescent="0.25">
      <c r="A41" s="1">
        <v>44691</v>
      </c>
      <c r="B41">
        <f t="shared" si="0"/>
        <v>2</v>
      </c>
      <c r="C41">
        <f t="shared" si="8"/>
        <v>11</v>
      </c>
      <c r="D41">
        <f t="shared" si="10"/>
        <v>4</v>
      </c>
      <c r="E41">
        <f t="shared" si="11"/>
        <v>0</v>
      </c>
      <c r="F41">
        <f t="shared" si="9"/>
        <v>0</v>
      </c>
      <c r="G41">
        <f t="shared" si="12"/>
        <v>0</v>
      </c>
    </row>
    <row r="42" spans="1:7" x14ac:dyDescent="0.25">
      <c r="A42" s="1">
        <v>44692</v>
      </c>
      <c r="B42">
        <f t="shared" si="0"/>
        <v>3</v>
      </c>
      <c r="C42">
        <f t="shared" si="8"/>
        <v>7</v>
      </c>
      <c r="D42">
        <f t="shared" si="10"/>
        <v>3</v>
      </c>
      <c r="E42">
        <f t="shared" si="11"/>
        <v>0</v>
      </c>
      <c r="F42">
        <f t="shared" si="9"/>
        <v>0</v>
      </c>
      <c r="G42">
        <f t="shared" si="12"/>
        <v>0</v>
      </c>
    </row>
    <row r="43" spans="1:7" x14ac:dyDescent="0.25">
      <c r="A43" s="1">
        <v>44693</v>
      </c>
      <c r="B43">
        <f t="shared" si="0"/>
        <v>4</v>
      </c>
      <c r="C43">
        <f t="shared" si="8"/>
        <v>54</v>
      </c>
      <c r="D43">
        <f t="shared" si="10"/>
        <v>17</v>
      </c>
      <c r="E43">
        <f t="shared" si="11"/>
        <v>50</v>
      </c>
      <c r="F43">
        <f t="shared" si="9"/>
        <v>0</v>
      </c>
      <c r="G43">
        <f t="shared" si="12"/>
        <v>0</v>
      </c>
    </row>
    <row r="44" spans="1:7" x14ac:dyDescent="0.25">
      <c r="A44" s="1">
        <v>44694</v>
      </c>
      <c r="B44">
        <f t="shared" si="0"/>
        <v>5</v>
      </c>
      <c r="C44">
        <f t="shared" si="8"/>
        <v>37</v>
      </c>
      <c r="D44">
        <f t="shared" si="10"/>
        <v>12</v>
      </c>
      <c r="E44">
        <f t="shared" si="11"/>
        <v>0</v>
      </c>
      <c r="F44">
        <f t="shared" si="9"/>
        <v>0</v>
      </c>
      <c r="G44">
        <f t="shared" si="12"/>
        <v>0</v>
      </c>
    </row>
    <row r="45" spans="1:7" x14ac:dyDescent="0.25">
      <c r="A45" s="1">
        <v>44695</v>
      </c>
      <c r="B45">
        <f t="shared" si="0"/>
        <v>6</v>
      </c>
      <c r="C45">
        <f t="shared" si="8"/>
        <v>25</v>
      </c>
      <c r="D45">
        <f t="shared" si="10"/>
        <v>8</v>
      </c>
      <c r="E45">
        <f t="shared" si="11"/>
        <v>0</v>
      </c>
      <c r="F45">
        <f t="shared" si="9"/>
        <v>0</v>
      </c>
      <c r="G45">
        <f t="shared" si="12"/>
        <v>0</v>
      </c>
    </row>
    <row r="46" spans="1:7" x14ac:dyDescent="0.25">
      <c r="A46" s="1">
        <v>44696</v>
      </c>
      <c r="B46">
        <f t="shared" si="0"/>
        <v>7</v>
      </c>
      <c r="C46">
        <f t="shared" si="8"/>
        <v>17</v>
      </c>
      <c r="D46">
        <f t="shared" si="10"/>
        <v>0</v>
      </c>
      <c r="E46">
        <f t="shared" si="11"/>
        <v>0</v>
      </c>
      <c r="F46">
        <f t="shared" si="9"/>
        <v>0</v>
      </c>
      <c r="G46">
        <f t="shared" si="12"/>
        <v>0</v>
      </c>
    </row>
    <row r="47" spans="1:7" x14ac:dyDescent="0.25">
      <c r="A47" s="1">
        <v>44697</v>
      </c>
      <c r="B47">
        <f t="shared" si="0"/>
        <v>1</v>
      </c>
      <c r="C47">
        <f t="shared" si="8"/>
        <v>16</v>
      </c>
      <c r="D47">
        <f t="shared" si="10"/>
        <v>5</v>
      </c>
      <c r="E47">
        <f t="shared" si="11"/>
        <v>0</v>
      </c>
      <c r="F47">
        <f t="shared" si="9"/>
        <v>20</v>
      </c>
      <c r="G47">
        <f t="shared" si="12"/>
        <v>1</v>
      </c>
    </row>
    <row r="48" spans="1:7" x14ac:dyDescent="0.25">
      <c r="A48" s="1">
        <v>44698</v>
      </c>
      <c r="B48">
        <f t="shared" si="0"/>
        <v>2</v>
      </c>
      <c r="C48">
        <f t="shared" si="8"/>
        <v>11</v>
      </c>
      <c r="D48">
        <f t="shared" si="10"/>
        <v>4</v>
      </c>
      <c r="E48">
        <f t="shared" si="11"/>
        <v>0</v>
      </c>
      <c r="F48">
        <f t="shared" si="9"/>
        <v>0</v>
      </c>
      <c r="G48">
        <f t="shared" si="12"/>
        <v>0</v>
      </c>
    </row>
    <row r="49" spans="1:7" x14ac:dyDescent="0.25">
      <c r="A49" s="1">
        <v>44699</v>
      </c>
      <c r="B49">
        <f t="shared" si="0"/>
        <v>3</v>
      </c>
      <c r="C49">
        <f t="shared" si="8"/>
        <v>7</v>
      </c>
      <c r="D49">
        <f t="shared" si="10"/>
        <v>3</v>
      </c>
      <c r="E49">
        <f t="shared" si="11"/>
        <v>0</v>
      </c>
      <c r="F49">
        <f t="shared" si="9"/>
        <v>0</v>
      </c>
      <c r="G49">
        <f t="shared" si="12"/>
        <v>0</v>
      </c>
    </row>
    <row r="50" spans="1:7" x14ac:dyDescent="0.25">
      <c r="A50" s="1">
        <v>44700</v>
      </c>
      <c r="B50">
        <f t="shared" si="0"/>
        <v>4</v>
      </c>
      <c r="C50">
        <f t="shared" si="8"/>
        <v>54</v>
      </c>
      <c r="D50">
        <f t="shared" si="10"/>
        <v>17</v>
      </c>
      <c r="E50">
        <f t="shared" si="11"/>
        <v>50</v>
      </c>
      <c r="F50">
        <f t="shared" si="9"/>
        <v>0</v>
      </c>
      <c r="G50">
        <f t="shared" si="12"/>
        <v>0</v>
      </c>
    </row>
    <row r="51" spans="1:7" x14ac:dyDescent="0.25">
      <c r="A51" s="1">
        <v>44701</v>
      </c>
      <c r="B51">
        <f t="shared" si="0"/>
        <v>5</v>
      </c>
      <c r="C51">
        <f t="shared" si="8"/>
        <v>37</v>
      </c>
      <c r="D51">
        <f t="shared" si="10"/>
        <v>12</v>
      </c>
      <c r="E51">
        <f t="shared" si="11"/>
        <v>0</v>
      </c>
      <c r="F51">
        <f t="shared" si="9"/>
        <v>0</v>
      </c>
      <c r="G51">
        <f t="shared" si="12"/>
        <v>0</v>
      </c>
    </row>
    <row r="52" spans="1:7" x14ac:dyDescent="0.25">
      <c r="A52" s="1">
        <v>44702</v>
      </c>
      <c r="B52">
        <f t="shared" si="0"/>
        <v>6</v>
      </c>
      <c r="C52">
        <f t="shared" si="8"/>
        <v>25</v>
      </c>
      <c r="D52">
        <f t="shared" si="10"/>
        <v>8</v>
      </c>
      <c r="E52">
        <f t="shared" si="11"/>
        <v>0</v>
      </c>
      <c r="F52">
        <f t="shared" si="9"/>
        <v>0</v>
      </c>
      <c r="G52">
        <f t="shared" si="12"/>
        <v>0</v>
      </c>
    </row>
    <row r="53" spans="1:7" x14ac:dyDescent="0.25">
      <c r="A53" s="1">
        <v>44703</v>
      </c>
      <c r="B53">
        <f t="shared" si="0"/>
        <v>7</v>
      </c>
      <c r="C53">
        <f t="shared" si="8"/>
        <v>17</v>
      </c>
      <c r="D53">
        <f t="shared" si="10"/>
        <v>0</v>
      </c>
      <c r="E53">
        <f t="shared" si="11"/>
        <v>0</v>
      </c>
      <c r="F53">
        <f t="shared" si="9"/>
        <v>0</v>
      </c>
      <c r="G53">
        <f t="shared" si="12"/>
        <v>0</v>
      </c>
    </row>
    <row r="54" spans="1:7" x14ac:dyDescent="0.25">
      <c r="A54" s="1">
        <v>44704</v>
      </c>
      <c r="B54">
        <f t="shared" si="0"/>
        <v>1</v>
      </c>
      <c r="C54">
        <f t="shared" si="8"/>
        <v>16</v>
      </c>
      <c r="D54">
        <f t="shared" si="10"/>
        <v>5</v>
      </c>
      <c r="E54">
        <f t="shared" si="11"/>
        <v>0</v>
      </c>
      <c r="F54">
        <f t="shared" si="9"/>
        <v>20</v>
      </c>
      <c r="G54">
        <f t="shared" si="12"/>
        <v>1</v>
      </c>
    </row>
    <row r="55" spans="1:7" x14ac:dyDescent="0.25">
      <c r="A55" s="1">
        <v>44705</v>
      </c>
      <c r="B55">
        <f t="shared" si="0"/>
        <v>2</v>
      </c>
      <c r="C55">
        <f t="shared" si="8"/>
        <v>11</v>
      </c>
      <c r="D55">
        <f t="shared" si="10"/>
        <v>4</v>
      </c>
      <c r="E55">
        <f t="shared" si="11"/>
        <v>0</v>
      </c>
      <c r="F55">
        <f t="shared" si="9"/>
        <v>0</v>
      </c>
      <c r="G55">
        <f t="shared" si="12"/>
        <v>0</v>
      </c>
    </row>
    <row r="56" spans="1:7" x14ac:dyDescent="0.25">
      <c r="A56" s="1">
        <v>44706</v>
      </c>
      <c r="B56">
        <f t="shared" si="0"/>
        <v>3</v>
      </c>
      <c r="C56">
        <f t="shared" si="8"/>
        <v>7</v>
      </c>
      <c r="D56">
        <f t="shared" si="10"/>
        <v>3</v>
      </c>
      <c r="E56">
        <f t="shared" si="11"/>
        <v>0</v>
      </c>
      <c r="F56">
        <f t="shared" si="9"/>
        <v>0</v>
      </c>
      <c r="G56">
        <f t="shared" si="12"/>
        <v>0</v>
      </c>
    </row>
    <row r="57" spans="1:7" x14ac:dyDescent="0.25">
      <c r="A57" s="1">
        <v>44707</v>
      </c>
      <c r="B57">
        <f t="shared" si="0"/>
        <v>4</v>
      </c>
      <c r="C57">
        <f t="shared" si="8"/>
        <v>54</v>
      </c>
      <c r="D57">
        <f t="shared" si="10"/>
        <v>17</v>
      </c>
      <c r="E57">
        <f t="shared" si="11"/>
        <v>50</v>
      </c>
      <c r="F57">
        <f t="shared" si="9"/>
        <v>0</v>
      </c>
      <c r="G57">
        <f t="shared" si="12"/>
        <v>0</v>
      </c>
    </row>
    <row r="58" spans="1:7" x14ac:dyDescent="0.25">
      <c r="A58" s="1">
        <v>44708</v>
      </c>
      <c r="B58">
        <f t="shared" si="0"/>
        <v>5</v>
      </c>
      <c r="C58">
        <f t="shared" si="8"/>
        <v>37</v>
      </c>
      <c r="D58">
        <f t="shared" si="10"/>
        <v>12</v>
      </c>
      <c r="E58">
        <f t="shared" si="11"/>
        <v>0</v>
      </c>
      <c r="F58">
        <f t="shared" si="9"/>
        <v>0</v>
      </c>
      <c r="G58">
        <f t="shared" si="12"/>
        <v>0</v>
      </c>
    </row>
    <row r="59" spans="1:7" x14ac:dyDescent="0.25">
      <c r="A59" s="1">
        <v>44709</v>
      </c>
      <c r="B59">
        <f t="shared" si="0"/>
        <v>6</v>
      </c>
      <c r="C59">
        <f t="shared" si="8"/>
        <v>25</v>
      </c>
      <c r="D59">
        <f t="shared" si="10"/>
        <v>8</v>
      </c>
      <c r="E59">
        <f t="shared" si="11"/>
        <v>0</v>
      </c>
      <c r="F59">
        <f t="shared" si="9"/>
        <v>0</v>
      </c>
      <c r="G59">
        <f t="shared" si="12"/>
        <v>0</v>
      </c>
    </row>
    <row r="60" spans="1:7" x14ac:dyDescent="0.25">
      <c r="A60" s="1">
        <v>44710</v>
      </c>
      <c r="B60">
        <f t="shared" si="0"/>
        <v>7</v>
      </c>
      <c r="C60">
        <f t="shared" si="8"/>
        <v>17</v>
      </c>
      <c r="D60">
        <f t="shared" si="10"/>
        <v>0</v>
      </c>
      <c r="E60">
        <f t="shared" si="11"/>
        <v>0</v>
      </c>
      <c r="F60">
        <f t="shared" si="9"/>
        <v>0</v>
      </c>
      <c r="G60">
        <f t="shared" si="12"/>
        <v>0</v>
      </c>
    </row>
    <row r="61" spans="1:7" x14ac:dyDescent="0.25">
      <c r="A61" s="1">
        <v>44711</v>
      </c>
      <c r="B61">
        <f t="shared" si="0"/>
        <v>1</v>
      </c>
      <c r="C61">
        <f t="shared" si="8"/>
        <v>16</v>
      </c>
      <c r="D61">
        <f t="shared" si="10"/>
        <v>5</v>
      </c>
      <c r="E61">
        <f t="shared" si="11"/>
        <v>0</v>
      </c>
      <c r="F61">
        <f t="shared" si="9"/>
        <v>20</v>
      </c>
      <c r="G61">
        <f t="shared" si="12"/>
        <v>1</v>
      </c>
    </row>
    <row r="62" spans="1:7" x14ac:dyDescent="0.25">
      <c r="A62" s="1">
        <v>44712</v>
      </c>
      <c r="B62">
        <f t="shared" si="0"/>
        <v>2</v>
      </c>
      <c r="C62">
        <f t="shared" si="8"/>
        <v>11</v>
      </c>
      <c r="D62">
        <f t="shared" si="10"/>
        <v>4</v>
      </c>
      <c r="E62">
        <f t="shared" si="11"/>
        <v>0</v>
      </c>
      <c r="F62">
        <f t="shared" si="9"/>
        <v>0</v>
      </c>
      <c r="G62">
        <f t="shared" si="12"/>
        <v>0</v>
      </c>
    </row>
    <row r="63" spans="1:7" x14ac:dyDescent="0.25">
      <c r="A63" s="1">
        <v>44713</v>
      </c>
      <c r="B63">
        <f t="shared" si="0"/>
        <v>3</v>
      </c>
      <c r="C63">
        <f t="shared" si="8"/>
        <v>7</v>
      </c>
      <c r="D63">
        <f t="shared" si="10"/>
        <v>3</v>
      </c>
      <c r="E63">
        <f t="shared" si="11"/>
        <v>0</v>
      </c>
      <c r="F63">
        <f t="shared" si="9"/>
        <v>0</v>
      </c>
      <c r="G63">
        <f t="shared" si="12"/>
        <v>0</v>
      </c>
    </row>
    <row r="64" spans="1:7" x14ac:dyDescent="0.25">
      <c r="A64" s="1">
        <v>44714</v>
      </c>
      <c r="B64">
        <f t="shared" si="0"/>
        <v>4</v>
      </c>
      <c r="C64">
        <f t="shared" si="8"/>
        <v>54</v>
      </c>
      <c r="D64">
        <f t="shared" si="10"/>
        <v>17</v>
      </c>
      <c r="E64">
        <f t="shared" si="11"/>
        <v>50</v>
      </c>
      <c r="F64">
        <f t="shared" si="9"/>
        <v>0</v>
      </c>
      <c r="G64">
        <f t="shared" si="12"/>
        <v>0</v>
      </c>
    </row>
    <row r="65" spans="1:7" x14ac:dyDescent="0.25">
      <c r="A65" s="1">
        <v>44715</v>
      </c>
      <c r="B65">
        <f t="shared" si="0"/>
        <v>5</v>
      </c>
      <c r="C65">
        <f t="shared" si="8"/>
        <v>37</v>
      </c>
      <c r="D65">
        <f t="shared" si="10"/>
        <v>12</v>
      </c>
      <c r="E65">
        <f t="shared" si="11"/>
        <v>0</v>
      </c>
      <c r="F65">
        <f t="shared" si="9"/>
        <v>0</v>
      </c>
      <c r="G65">
        <f t="shared" si="12"/>
        <v>0</v>
      </c>
    </row>
    <row r="66" spans="1:7" x14ac:dyDescent="0.25">
      <c r="A66" s="1">
        <v>44716</v>
      </c>
      <c r="B66">
        <f t="shared" si="0"/>
        <v>6</v>
      </c>
      <c r="C66">
        <f t="shared" si="8"/>
        <v>25</v>
      </c>
      <c r="D66">
        <f t="shared" si="10"/>
        <v>8</v>
      </c>
      <c r="E66">
        <f t="shared" si="11"/>
        <v>0</v>
      </c>
      <c r="F66">
        <f t="shared" si="9"/>
        <v>0</v>
      </c>
      <c r="G66">
        <f t="shared" si="12"/>
        <v>0</v>
      </c>
    </row>
    <row r="67" spans="1:7" x14ac:dyDescent="0.25">
      <c r="A67" s="1">
        <v>44717</v>
      </c>
      <c r="B67">
        <f t="shared" ref="B67:B130" si="13">WEEKDAY(A67,2)</f>
        <v>7</v>
      </c>
      <c r="C67">
        <f t="shared" si="8"/>
        <v>17</v>
      </c>
      <c r="D67">
        <f t="shared" si="10"/>
        <v>0</v>
      </c>
      <c r="E67">
        <f t="shared" si="11"/>
        <v>0</v>
      </c>
      <c r="F67">
        <f t="shared" si="9"/>
        <v>0</v>
      </c>
      <c r="G67">
        <f t="shared" si="12"/>
        <v>0</v>
      </c>
    </row>
    <row r="68" spans="1:7" x14ac:dyDescent="0.25">
      <c r="A68" s="1">
        <v>44718</v>
      </c>
      <c r="B68">
        <f t="shared" si="13"/>
        <v>1</v>
      </c>
      <c r="C68">
        <f t="shared" si="8"/>
        <v>16</v>
      </c>
      <c r="D68">
        <f t="shared" si="10"/>
        <v>5</v>
      </c>
      <c r="E68">
        <f t="shared" si="11"/>
        <v>0</v>
      </c>
      <c r="F68">
        <f t="shared" si="9"/>
        <v>20</v>
      </c>
      <c r="G68">
        <f t="shared" si="12"/>
        <v>1</v>
      </c>
    </row>
    <row r="69" spans="1:7" x14ac:dyDescent="0.25">
      <c r="A69" s="1">
        <v>44719</v>
      </c>
      <c r="B69">
        <f t="shared" si="13"/>
        <v>2</v>
      </c>
      <c r="C69">
        <f t="shared" si="8"/>
        <v>11</v>
      </c>
      <c r="D69">
        <f t="shared" si="10"/>
        <v>4</v>
      </c>
      <c r="E69">
        <f t="shared" si="11"/>
        <v>0</v>
      </c>
      <c r="F69">
        <f t="shared" si="9"/>
        <v>0</v>
      </c>
      <c r="G69">
        <f t="shared" si="12"/>
        <v>0</v>
      </c>
    </row>
    <row r="70" spans="1:7" x14ac:dyDescent="0.25">
      <c r="A70" s="1">
        <v>44720</v>
      </c>
      <c r="B70">
        <f t="shared" si="13"/>
        <v>3</v>
      </c>
      <c r="C70">
        <f t="shared" si="8"/>
        <v>7</v>
      </c>
      <c r="D70">
        <f t="shared" si="10"/>
        <v>3</v>
      </c>
      <c r="E70">
        <f t="shared" si="11"/>
        <v>0</v>
      </c>
      <c r="F70">
        <f t="shared" si="9"/>
        <v>0</v>
      </c>
      <c r="G70">
        <f t="shared" si="12"/>
        <v>0</v>
      </c>
    </row>
    <row r="71" spans="1:7" x14ac:dyDescent="0.25">
      <c r="A71" s="1">
        <v>44721</v>
      </c>
      <c r="B71">
        <f t="shared" si="13"/>
        <v>4</v>
      </c>
      <c r="C71">
        <f t="shared" si="8"/>
        <v>54</v>
      </c>
      <c r="D71">
        <f t="shared" si="10"/>
        <v>17</v>
      </c>
      <c r="E71">
        <f t="shared" si="11"/>
        <v>50</v>
      </c>
      <c r="F71">
        <f t="shared" si="9"/>
        <v>0</v>
      </c>
      <c r="G71">
        <f t="shared" si="12"/>
        <v>0</v>
      </c>
    </row>
    <row r="72" spans="1:7" x14ac:dyDescent="0.25">
      <c r="A72" s="1">
        <v>44722</v>
      </c>
      <c r="B72">
        <f t="shared" si="13"/>
        <v>5</v>
      </c>
      <c r="C72">
        <f t="shared" si="8"/>
        <v>37</v>
      </c>
      <c r="D72">
        <f t="shared" si="10"/>
        <v>12</v>
      </c>
      <c r="E72">
        <f t="shared" si="11"/>
        <v>0</v>
      </c>
      <c r="F72">
        <f t="shared" si="9"/>
        <v>0</v>
      </c>
      <c r="G72">
        <f t="shared" si="12"/>
        <v>0</v>
      </c>
    </row>
    <row r="73" spans="1:7" x14ac:dyDescent="0.25">
      <c r="A73" s="1">
        <v>44723</v>
      </c>
      <c r="B73">
        <f t="shared" si="13"/>
        <v>6</v>
      </c>
      <c r="C73">
        <f t="shared" si="8"/>
        <v>25</v>
      </c>
      <c r="D73">
        <f t="shared" si="10"/>
        <v>8</v>
      </c>
      <c r="E73">
        <f t="shared" si="11"/>
        <v>0</v>
      </c>
      <c r="F73">
        <f t="shared" si="9"/>
        <v>0</v>
      </c>
      <c r="G73">
        <f t="shared" si="12"/>
        <v>0</v>
      </c>
    </row>
    <row r="74" spans="1:7" x14ac:dyDescent="0.25">
      <c r="A74" s="1">
        <v>44724</v>
      </c>
      <c r="B74">
        <f t="shared" si="13"/>
        <v>7</v>
      </c>
      <c r="C74">
        <f t="shared" si="8"/>
        <v>17</v>
      </c>
      <c r="D74">
        <f t="shared" si="10"/>
        <v>0</v>
      </c>
      <c r="E74">
        <f t="shared" si="11"/>
        <v>0</v>
      </c>
      <c r="F74">
        <f t="shared" si="9"/>
        <v>0</v>
      </c>
      <c r="G74">
        <f t="shared" si="12"/>
        <v>0</v>
      </c>
    </row>
    <row r="75" spans="1:7" x14ac:dyDescent="0.25">
      <c r="A75" s="1">
        <v>44725</v>
      </c>
      <c r="B75">
        <f t="shared" si="13"/>
        <v>1</v>
      </c>
      <c r="C75">
        <f t="shared" si="8"/>
        <v>16</v>
      </c>
      <c r="D75">
        <f t="shared" si="10"/>
        <v>5</v>
      </c>
      <c r="E75">
        <f t="shared" si="11"/>
        <v>0</v>
      </c>
      <c r="F75">
        <f t="shared" si="9"/>
        <v>20</v>
      </c>
      <c r="G75">
        <f t="shared" si="12"/>
        <v>1</v>
      </c>
    </row>
    <row r="76" spans="1:7" x14ac:dyDescent="0.25">
      <c r="A76" s="1">
        <v>44726</v>
      </c>
      <c r="B76">
        <f t="shared" si="13"/>
        <v>2</v>
      </c>
      <c r="C76">
        <f t="shared" si="8"/>
        <v>11</v>
      </c>
      <c r="D76">
        <f t="shared" si="10"/>
        <v>4</v>
      </c>
      <c r="E76">
        <f t="shared" si="11"/>
        <v>0</v>
      </c>
      <c r="F76">
        <f t="shared" si="9"/>
        <v>0</v>
      </c>
      <c r="G76">
        <f t="shared" si="12"/>
        <v>0</v>
      </c>
    </row>
    <row r="77" spans="1:7" x14ac:dyDescent="0.25">
      <c r="A77" s="1">
        <v>44727</v>
      </c>
      <c r="B77">
        <f t="shared" si="13"/>
        <v>3</v>
      </c>
      <c r="C77">
        <f t="shared" si="8"/>
        <v>7</v>
      </c>
      <c r="D77">
        <f t="shared" si="10"/>
        <v>3</v>
      </c>
      <c r="E77">
        <f t="shared" si="11"/>
        <v>0</v>
      </c>
      <c r="F77">
        <f t="shared" si="9"/>
        <v>0</v>
      </c>
      <c r="G77">
        <f t="shared" si="12"/>
        <v>0</v>
      </c>
    </row>
    <row r="78" spans="1:7" x14ac:dyDescent="0.25">
      <c r="A78" s="1">
        <v>44728</v>
      </c>
      <c r="B78">
        <f t="shared" si="13"/>
        <v>4</v>
      </c>
      <c r="C78">
        <f t="shared" si="8"/>
        <v>54</v>
      </c>
      <c r="D78">
        <f t="shared" si="10"/>
        <v>17</v>
      </c>
      <c r="E78">
        <f t="shared" si="11"/>
        <v>50</v>
      </c>
      <c r="F78">
        <f t="shared" si="9"/>
        <v>0</v>
      </c>
      <c r="G78">
        <f t="shared" si="12"/>
        <v>0</v>
      </c>
    </row>
    <row r="79" spans="1:7" x14ac:dyDescent="0.25">
      <c r="A79" s="1">
        <v>44729</v>
      </c>
      <c r="B79">
        <f t="shared" si="13"/>
        <v>5</v>
      </c>
      <c r="C79">
        <f t="shared" si="8"/>
        <v>37</v>
      </c>
      <c r="D79">
        <f t="shared" si="10"/>
        <v>12</v>
      </c>
      <c r="E79">
        <f t="shared" si="11"/>
        <v>0</v>
      </c>
      <c r="F79">
        <f t="shared" si="9"/>
        <v>0</v>
      </c>
      <c r="G79">
        <f t="shared" si="12"/>
        <v>0</v>
      </c>
    </row>
    <row r="80" spans="1:7" x14ac:dyDescent="0.25">
      <c r="A80" s="1">
        <v>44730</v>
      </c>
      <c r="B80">
        <f t="shared" si="13"/>
        <v>6</v>
      </c>
      <c r="C80">
        <f t="shared" si="8"/>
        <v>25</v>
      </c>
      <c r="D80">
        <f t="shared" si="10"/>
        <v>8</v>
      </c>
      <c r="E80">
        <f t="shared" si="11"/>
        <v>0</v>
      </c>
      <c r="F80">
        <f t="shared" si="9"/>
        <v>0</v>
      </c>
      <c r="G80">
        <f t="shared" si="12"/>
        <v>0</v>
      </c>
    </row>
    <row r="81" spans="1:7" x14ac:dyDescent="0.25">
      <c r="A81" s="1">
        <v>44731</v>
      </c>
      <c r="B81">
        <f t="shared" si="13"/>
        <v>7</v>
      </c>
      <c r="C81">
        <f t="shared" si="8"/>
        <v>17</v>
      </c>
      <c r="D81">
        <f t="shared" si="10"/>
        <v>0</v>
      </c>
      <c r="E81">
        <f t="shared" si="11"/>
        <v>0</v>
      </c>
      <c r="F81">
        <f t="shared" si="9"/>
        <v>0</v>
      </c>
      <c r="G81">
        <f t="shared" si="12"/>
        <v>0</v>
      </c>
    </row>
    <row r="82" spans="1:7" x14ac:dyDescent="0.25">
      <c r="A82" s="1">
        <v>44732</v>
      </c>
      <c r="B82">
        <f t="shared" si="13"/>
        <v>1</v>
      </c>
      <c r="C82">
        <f t="shared" si="8"/>
        <v>16</v>
      </c>
      <c r="D82">
        <f t="shared" si="10"/>
        <v>5</v>
      </c>
      <c r="E82">
        <f t="shared" si="11"/>
        <v>0</v>
      </c>
      <c r="F82">
        <f t="shared" si="9"/>
        <v>20</v>
      </c>
      <c r="G82">
        <f t="shared" si="12"/>
        <v>1</v>
      </c>
    </row>
    <row r="83" spans="1:7" x14ac:dyDescent="0.25">
      <c r="A83" s="1">
        <v>44733</v>
      </c>
      <c r="B83">
        <f t="shared" si="13"/>
        <v>2</v>
      </c>
      <c r="C83">
        <f t="shared" si="8"/>
        <v>11</v>
      </c>
      <c r="D83">
        <f t="shared" si="10"/>
        <v>4</v>
      </c>
      <c r="E83">
        <f t="shared" si="11"/>
        <v>0</v>
      </c>
      <c r="F83">
        <f t="shared" si="9"/>
        <v>0</v>
      </c>
      <c r="G83">
        <f t="shared" si="12"/>
        <v>0</v>
      </c>
    </row>
    <row r="84" spans="1:7" x14ac:dyDescent="0.25">
      <c r="A84" s="1">
        <v>44734</v>
      </c>
      <c r="B84">
        <f t="shared" si="13"/>
        <v>3</v>
      </c>
      <c r="C84">
        <f t="shared" si="8"/>
        <v>7</v>
      </c>
      <c r="D84">
        <f t="shared" si="10"/>
        <v>3</v>
      </c>
      <c r="E84">
        <f t="shared" si="11"/>
        <v>0</v>
      </c>
      <c r="F84">
        <f t="shared" si="9"/>
        <v>0</v>
      </c>
      <c r="G84">
        <f t="shared" si="12"/>
        <v>0</v>
      </c>
    </row>
    <row r="85" spans="1:7" x14ac:dyDescent="0.25">
      <c r="A85" s="1">
        <v>44735</v>
      </c>
      <c r="B85">
        <f t="shared" si="13"/>
        <v>4</v>
      </c>
      <c r="C85">
        <f t="shared" si="8"/>
        <v>54</v>
      </c>
      <c r="D85">
        <f t="shared" si="10"/>
        <v>17</v>
      </c>
      <c r="E85">
        <f t="shared" si="11"/>
        <v>50</v>
      </c>
      <c r="F85">
        <f t="shared" si="9"/>
        <v>0</v>
      </c>
      <c r="G85">
        <f t="shared" si="12"/>
        <v>0</v>
      </c>
    </row>
    <row r="86" spans="1:7" x14ac:dyDescent="0.25">
      <c r="A86" s="1">
        <v>44736</v>
      </c>
      <c r="B86">
        <f t="shared" si="13"/>
        <v>5</v>
      </c>
      <c r="C86">
        <f t="shared" si="8"/>
        <v>37</v>
      </c>
      <c r="D86">
        <f t="shared" si="10"/>
        <v>12</v>
      </c>
      <c r="E86">
        <f t="shared" si="11"/>
        <v>0</v>
      </c>
      <c r="F86">
        <f t="shared" si="9"/>
        <v>0</v>
      </c>
      <c r="G86">
        <f t="shared" si="12"/>
        <v>0</v>
      </c>
    </row>
    <row r="87" spans="1:7" x14ac:dyDescent="0.25">
      <c r="A87" s="1">
        <v>44737</v>
      </c>
      <c r="B87">
        <f t="shared" si="13"/>
        <v>6</v>
      </c>
      <c r="C87">
        <f t="shared" si="8"/>
        <v>25</v>
      </c>
      <c r="D87">
        <f t="shared" si="10"/>
        <v>8</v>
      </c>
      <c r="E87">
        <f t="shared" si="11"/>
        <v>0</v>
      </c>
      <c r="F87">
        <f t="shared" si="9"/>
        <v>0</v>
      </c>
      <c r="G87">
        <f t="shared" si="12"/>
        <v>0</v>
      </c>
    </row>
    <row r="88" spans="1:7" x14ac:dyDescent="0.25">
      <c r="A88" s="1">
        <v>44738</v>
      </c>
      <c r="B88">
        <f t="shared" si="13"/>
        <v>7</v>
      </c>
      <c r="C88">
        <f t="shared" si="8"/>
        <v>17</v>
      </c>
      <c r="D88">
        <f t="shared" si="10"/>
        <v>0</v>
      </c>
      <c r="E88">
        <f t="shared" si="11"/>
        <v>0</v>
      </c>
      <c r="F88">
        <f t="shared" si="9"/>
        <v>0</v>
      </c>
      <c r="G88">
        <f t="shared" si="12"/>
        <v>0</v>
      </c>
    </row>
    <row r="89" spans="1:7" x14ac:dyDescent="0.25">
      <c r="A89" s="1">
        <v>44739</v>
      </c>
      <c r="B89">
        <f t="shared" si="13"/>
        <v>1</v>
      </c>
      <c r="C89">
        <f t="shared" si="8"/>
        <v>16</v>
      </c>
      <c r="D89">
        <f t="shared" si="10"/>
        <v>5</v>
      </c>
      <c r="E89">
        <f t="shared" si="11"/>
        <v>0</v>
      </c>
      <c r="F89">
        <f t="shared" si="9"/>
        <v>20</v>
      </c>
      <c r="G89">
        <f t="shared" si="12"/>
        <v>1</v>
      </c>
    </row>
    <row r="90" spans="1:7" x14ac:dyDescent="0.25">
      <c r="A90" s="1">
        <v>44740</v>
      </c>
      <c r="B90">
        <f t="shared" si="13"/>
        <v>2</v>
      </c>
      <c r="C90">
        <f t="shared" si="8"/>
        <v>11</v>
      </c>
      <c r="D90">
        <f t="shared" si="10"/>
        <v>4</v>
      </c>
      <c r="E90">
        <f t="shared" si="11"/>
        <v>0</v>
      </c>
      <c r="F90">
        <f t="shared" si="9"/>
        <v>0</v>
      </c>
      <c r="G90">
        <f t="shared" si="12"/>
        <v>0</v>
      </c>
    </row>
    <row r="91" spans="1:7" x14ac:dyDescent="0.25">
      <c r="A91" s="1">
        <v>44741</v>
      </c>
      <c r="B91">
        <f t="shared" si="13"/>
        <v>3</v>
      </c>
      <c r="C91">
        <f t="shared" si="8"/>
        <v>7</v>
      </c>
      <c r="D91">
        <f t="shared" si="10"/>
        <v>3</v>
      </c>
      <c r="E91">
        <f t="shared" si="11"/>
        <v>0</v>
      </c>
      <c r="F91">
        <f t="shared" si="9"/>
        <v>0</v>
      </c>
      <c r="G91">
        <f t="shared" si="12"/>
        <v>0</v>
      </c>
    </row>
    <row r="92" spans="1:7" x14ac:dyDescent="0.25">
      <c r="A92" s="1">
        <v>44742</v>
      </c>
      <c r="B92">
        <f t="shared" si="13"/>
        <v>4</v>
      </c>
      <c r="C92">
        <f t="shared" si="8"/>
        <v>54</v>
      </c>
      <c r="D92">
        <f t="shared" si="10"/>
        <v>17</v>
      </c>
      <c r="E92">
        <f t="shared" si="11"/>
        <v>50</v>
      </c>
      <c r="F92">
        <f t="shared" si="9"/>
        <v>0</v>
      </c>
      <c r="G92">
        <f t="shared" si="12"/>
        <v>0</v>
      </c>
    </row>
    <row r="93" spans="1:7" x14ac:dyDescent="0.25">
      <c r="A93" s="1">
        <v>44743</v>
      </c>
      <c r="B93">
        <f t="shared" si="13"/>
        <v>5</v>
      </c>
      <c r="C93">
        <f t="shared" ref="C93:C156" si="14">IF(B93=4,C92-D92+E93,IF(AND(B93=1,F93&gt;30),C92-D92+15-G93,IF(B93=1,C92-D92-G93,C92-D92)))</f>
        <v>37</v>
      </c>
      <c r="D93">
        <f t="shared" si="10"/>
        <v>12</v>
      </c>
      <c r="E93">
        <f t="shared" si="11"/>
        <v>0</v>
      </c>
      <c r="F93">
        <f t="shared" ref="F93:F156" si="15">IF(B93=1,D90+D91,0)</f>
        <v>0</v>
      </c>
      <c r="G93">
        <f t="shared" si="12"/>
        <v>0</v>
      </c>
    </row>
    <row r="94" spans="1:7" x14ac:dyDescent="0.25">
      <c r="A94" s="1">
        <v>44744</v>
      </c>
      <c r="B94">
        <f t="shared" si="13"/>
        <v>6</v>
      </c>
      <c r="C94">
        <f t="shared" si="14"/>
        <v>25</v>
      </c>
      <c r="D94">
        <f t="shared" ref="D94:D157" si="16">IF(B94&lt;&gt;7,ROUNDUP(C94*0.3,0),0)</f>
        <v>8</v>
      </c>
      <c r="E94">
        <f t="shared" ref="E94:E157" si="17">IF(B94=4,50,0)</f>
        <v>0</v>
      </c>
      <c r="F94">
        <f t="shared" si="15"/>
        <v>0</v>
      </c>
      <c r="G94">
        <f t="shared" ref="G94:G157" si="18">IF(B94=1,ROUNDUP(0.05*C93,0),0)</f>
        <v>0</v>
      </c>
    </row>
    <row r="95" spans="1:7" x14ac:dyDescent="0.25">
      <c r="A95" s="1">
        <v>44745</v>
      </c>
      <c r="B95">
        <f t="shared" si="13"/>
        <v>7</v>
      </c>
      <c r="C95">
        <f t="shared" si="14"/>
        <v>17</v>
      </c>
      <c r="D95">
        <f t="shared" si="16"/>
        <v>0</v>
      </c>
      <c r="E95">
        <f t="shared" si="17"/>
        <v>0</v>
      </c>
      <c r="F95">
        <f t="shared" si="15"/>
        <v>0</v>
      </c>
      <c r="G95">
        <f t="shared" si="18"/>
        <v>0</v>
      </c>
    </row>
    <row r="96" spans="1:7" x14ac:dyDescent="0.25">
      <c r="A96" s="1">
        <v>44746</v>
      </c>
      <c r="B96">
        <f t="shared" si="13"/>
        <v>1</v>
      </c>
      <c r="C96">
        <f t="shared" si="14"/>
        <v>16</v>
      </c>
      <c r="D96">
        <f t="shared" si="16"/>
        <v>5</v>
      </c>
      <c r="E96">
        <f t="shared" si="17"/>
        <v>0</v>
      </c>
      <c r="F96">
        <f t="shared" si="15"/>
        <v>20</v>
      </c>
      <c r="G96">
        <f t="shared" si="18"/>
        <v>1</v>
      </c>
    </row>
    <row r="97" spans="1:7" x14ac:dyDescent="0.25">
      <c r="A97" s="1">
        <v>44747</v>
      </c>
      <c r="B97">
        <f t="shared" si="13"/>
        <v>2</v>
      </c>
      <c r="C97">
        <f t="shared" si="14"/>
        <v>11</v>
      </c>
      <c r="D97">
        <f t="shared" si="16"/>
        <v>4</v>
      </c>
      <c r="E97">
        <f t="shared" si="17"/>
        <v>0</v>
      </c>
      <c r="F97">
        <f t="shared" si="15"/>
        <v>0</v>
      </c>
      <c r="G97">
        <f t="shared" si="18"/>
        <v>0</v>
      </c>
    </row>
    <row r="98" spans="1:7" x14ac:dyDescent="0.25">
      <c r="A98" s="1">
        <v>44748</v>
      </c>
      <c r="B98">
        <f t="shared" si="13"/>
        <v>3</v>
      </c>
      <c r="C98">
        <f t="shared" si="14"/>
        <v>7</v>
      </c>
      <c r="D98">
        <f t="shared" si="16"/>
        <v>3</v>
      </c>
      <c r="E98">
        <f t="shared" si="17"/>
        <v>0</v>
      </c>
      <c r="F98">
        <f t="shared" si="15"/>
        <v>0</v>
      </c>
      <c r="G98">
        <f t="shared" si="18"/>
        <v>0</v>
      </c>
    </row>
    <row r="99" spans="1:7" x14ac:dyDescent="0.25">
      <c r="A99" s="1">
        <v>44749</v>
      </c>
      <c r="B99">
        <f t="shared" si="13"/>
        <v>4</v>
      </c>
      <c r="C99">
        <f t="shared" si="14"/>
        <v>54</v>
      </c>
      <c r="D99">
        <f t="shared" si="16"/>
        <v>17</v>
      </c>
      <c r="E99">
        <f t="shared" si="17"/>
        <v>50</v>
      </c>
      <c r="F99">
        <f t="shared" si="15"/>
        <v>0</v>
      </c>
      <c r="G99">
        <f t="shared" si="18"/>
        <v>0</v>
      </c>
    </row>
    <row r="100" spans="1:7" x14ac:dyDescent="0.25">
      <c r="A100" s="1">
        <v>44750</v>
      </c>
      <c r="B100">
        <f t="shared" si="13"/>
        <v>5</v>
      </c>
      <c r="C100">
        <f t="shared" si="14"/>
        <v>37</v>
      </c>
      <c r="D100">
        <f t="shared" si="16"/>
        <v>12</v>
      </c>
      <c r="E100">
        <f t="shared" si="17"/>
        <v>0</v>
      </c>
      <c r="F100">
        <f t="shared" si="15"/>
        <v>0</v>
      </c>
      <c r="G100">
        <f t="shared" si="18"/>
        <v>0</v>
      </c>
    </row>
    <row r="101" spans="1:7" x14ac:dyDescent="0.25">
      <c r="A101" s="1">
        <v>44751</v>
      </c>
      <c r="B101">
        <f t="shared" si="13"/>
        <v>6</v>
      </c>
      <c r="C101">
        <f t="shared" si="14"/>
        <v>25</v>
      </c>
      <c r="D101">
        <f t="shared" si="16"/>
        <v>8</v>
      </c>
      <c r="E101">
        <f t="shared" si="17"/>
        <v>0</v>
      </c>
      <c r="F101">
        <f t="shared" si="15"/>
        <v>0</v>
      </c>
      <c r="G101">
        <f t="shared" si="18"/>
        <v>0</v>
      </c>
    </row>
    <row r="102" spans="1:7" x14ac:dyDescent="0.25">
      <c r="A102" s="1">
        <v>44752</v>
      </c>
      <c r="B102">
        <f t="shared" si="13"/>
        <v>7</v>
      </c>
      <c r="C102">
        <f t="shared" si="14"/>
        <v>17</v>
      </c>
      <c r="D102">
        <f t="shared" si="16"/>
        <v>0</v>
      </c>
      <c r="E102">
        <f t="shared" si="17"/>
        <v>0</v>
      </c>
      <c r="F102">
        <f t="shared" si="15"/>
        <v>0</v>
      </c>
      <c r="G102">
        <f t="shared" si="18"/>
        <v>0</v>
      </c>
    </row>
    <row r="103" spans="1:7" x14ac:dyDescent="0.25">
      <c r="A103" s="1">
        <v>44753</v>
      </c>
      <c r="B103">
        <f t="shared" si="13"/>
        <v>1</v>
      </c>
      <c r="C103">
        <f t="shared" si="14"/>
        <v>16</v>
      </c>
      <c r="D103">
        <f t="shared" si="16"/>
        <v>5</v>
      </c>
      <c r="E103">
        <f t="shared" si="17"/>
        <v>0</v>
      </c>
      <c r="F103">
        <f t="shared" si="15"/>
        <v>20</v>
      </c>
      <c r="G103">
        <f t="shared" si="18"/>
        <v>1</v>
      </c>
    </row>
    <row r="104" spans="1:7" x14ac:dyDescent="0.25">
      <c r="A104" s="1">
        <v>44754</v>
      </c>
      <c r="B104">
        <f t="shared" si="13"/>
        <v>2</v>
      </c>
      <c r="C104">
        <f t="shared" si="14"/>
        <v>11</v>
      </c>
      <c r="D104">
        <f t="shared" si="16"/>
        <v>4</v>
      </c>
      <c r="E104">
        <f t="shared" si="17"/>
        <v>0</v>
      </c>
      <c r="F104">
        <f t="shared" si="15"/>
        <v>0</v>
      </c>
      <c r="G104">
        <f t="shared" si="18"/>
        <v>0</v>
      </c>
    </row>
    <row r="105" spans="1:7" x14ac:dyDescent="0.25">
      <c r="A105" s="1">
        <v>44755</v>
      </c>
      <c r="B105">
        <f t="shared" si="13"/>
        <v>3</v>
      </c>
      <c r="C105">
        <f t="shared" si="14"/>
        <v>7</v>
      </c>
      <c r="D105">
        <f t="shared" si="16"/>
        <v>3</v>
      </c>
      <c r="E105">
        <f t="shared" si="17"/>
        <v>0</v>
      </c>
      <c r="F105">
        <f t="shared" si="15"/>
        <v>0</v>
      </c>
      <c r="G105">
        <f t="shared" si="18"/>
        <v>0</v>
      </c>
    </row>
    <row r="106" spans="1:7" x14ac:dyDescent="0.25">
      <c r="A106" s="1">
        <v>44756</v>
      </c>
      <c r="B106">
        <f t="shared" si="13"/>
        <v>4</v>
      </c>
      <c r="C106">
        <f t="shared" si="14"/>
        <v>54</v>
      </c>
      <c r="D106">
        <f t="shared" si="16"/>
        <v>17</v>
      </c>
      <c r="E106">
        <f t="shared" si="17"/>
        <v>50</v>
      </c>
      <c r="F106">
        <f t="shared" si="15"/>
        <v>0</v>
      </c>
      <c r="G106">
        <f t="shared" si="18"/>
        <v>0</v>
      </c>
    </row>
    <row r="107" spans="1:7" x14ac:dyDescent="0.25">
      <c r="A107" s="1">
        <v>44757</v>
      </c>
      <c r="B107">
        <f t="shared" si="13"/>
        <v>5</v>
      </c>
      <c r="C107">
        <f t="shared" si="14"/>
        <v>37</v>
      </c>
      <c r="D107">
        <f t="shared" si="16"/>
        <v>12</v>
      </c>
      <c r="E107">
        <f t="shared" si="17"/>
        <v>0</v>
      </c>
      <c r="F107">
        <f t="shared" si="15"/>
        <v>0</v>
      </c>
      <c r="G107">
        <f t="shared" si="18"/>
        <v>0</v>
      </c>
    </row>
    <row r="108" spans="1:7" x14ac:dyDescent="0.25">
      <c r="A108" s="1">
        <v>44758</v>
      </c>
      <c r="B108">
        <f t="shared" si="13"/>
        <v>6</v>
      </c>
      <c r="C108">
        <f t="shared" si="14"/>
        <v>25</v>
      </c>
      <c r="D108">
        <f t="shared" si="16"/>
        <v>8</v>
      </c>
      <c r="E108">
        <f t="shared" si="17"/>
        <v>0</v>
      </c>
      <c r="F108">
        <f t="shared" si="15"/>
        <v>0</v>
      </c>
      <c r="G108">
        <f t="shared" si="18"/>
        <v>0</v>
      </c>
    </row>
    <row r="109" spans="1:7" x14ac:dyDescent="0.25">
      <c r="A109" s="1">
        <v>44759</v>
      </c>
      <c r="B109">
        <f t="shared" si="13"/>
        <v>7</v>
      </c>
      <c r="C109">
        <f t="shared" si="14"/>
        <v>17</v>
      </c>
      <c r="D109">
        <f t="shared" si="16"/>
        <v>0</v>
      </c>
      <c r="E109">
        <f t="shared" si="17"/>
        <v>0</v>
      </c>
      <c r="F109">
        <f t="shared" si="15"/>
        <v>0</v>
      </c>
      <c r="G109">
        <f t="shared" si="18"/>
        <v>0</v>
      </c>
    </row>
    <row r="110" spans="1:7" x14ac:dyDescent="0.25">
      <c r="A110" s="1">
        <v>44760</v>
      </c>
      <c r="B110">
        <f t="shared" si="13"/>
        <v>1</v>
      </c>
      <c r="C110">
        <f t="shared" si="14"/>
        <v>16</v>
      </c>
      <c r="D110">
        <f t="shared" si="16"/>
        <v>5</v>
      </c>
      <c r="E110">
        <f t="shared" si="17"/>
        <v>0</v>
      </c>
      <c r="F110">
        <f t="shared" si="15"/>
        <v>20</v>
      </c>
      <c r="G110">
        <f t="shared" si="18"/>
        <v>1</v>
      </c>
    </row>
    <row r="111" spans="1:7" x14ac:dyDescent="0.25">
      <c r="A111" s="1">
        <v>44761</v>
      </c>
      <c r="B111">
        <f t="shared" si="13"/>
        <v>2</v>
      </c>
      <c r="C111">
        <f t="shared" si="14"/>
        <v>11</v>
      </c>
      <c r="D111">
        <f t="shared" si="16"/>
        <v>4</v>
      </c>
      <c r="E111">
        <f t="shared" si="17"/>
        <v>0</v>
      </c>
      <c r="F111">
        <f t="shared" si="15"/>
        <v>0</v>
      </c>
      <c r="G111">
        <f t="shared" si="18"/>
        <v>0</v>
      </c>
    </row>
    <row r="112" spans="1:7" x14ac:dyDescent="0.25">
      <c r="A112" s="1">
        <v>44762</v>
      </c>
      <c r="B112">
        <f t="shared" si="13"/>
        <v>3</v>
      </c>
      <c r="C112">
        <f t="shared" si="14"/>
        <v>7</v>
      </c>
      <c r="D112">
        <f t="shared" si="16"/>
        <v>3</v>
      </c>
      <c r="E112">
        <f t="shared" si="17"/>
        <v>0</v>
      </c>
      <c r="F112">
        <f t="shared" si="15"/>
        <v>0</v>
      </c>
      <c r="G112">
        <f t="shared" si="18"/>
        <v>0</v>
      </c>
    </row>
    <row r="113" spans="1:7" x14ac:dyDescent="0.25">
      <c r="A113" s="1">
        <v>44763</v>
      </c>
      <c r="B113">
        <f t="shared" si="13"/>
        <v>4</v>
      </c>
      <c r="C113">
        <f t="shared" si="14"/>
        <v>54</v>
      </c>
      <c r="D113">
        <f t="shared" si="16"/>
        <v>17</v>
      </c>
      <c r="E113">
        <f t="shared" si="17"/>
        <v>50</v>
      </c>
      <c r="F113">
        <f t="shared" si="15"/>
        <v>0</v>
      </c>
      <c r="G113">
        <f t="shared" si="18"/>
        <v>0</v>
      </c>
    </row>
    <row r="114" spans="1:7" x14ac:dyDescent="0.25">
      <c r="A114" s="1">
        <v>44764</v>
      </c>
      <c r="B114">
        <f t="shared" si="13"/>
        <v>5</v>
      </c>
      <c r="C114">
        <f t="shared" si="14"/>
        <v>37</v>
      </c>
      <c r="D114">
        <f t="shared" si="16"/>
        <v>12</v>
      </c>
      <c r="E114">
        <f t="shared" si="17"/>
        <v>0</v>
      </c>
      <c r="F114">
        <f t="shared" si="15"/>
        <v>0</v>
      </c>
      <c r="G114">
        <f t="shared" si="18"/>
        <v>0</v>
      </c>
    </row>
    <row r="115" spans="1:7" x14ac:dyDescent="0.25">
      <c r="A115" s="1">
        <v>44765</v>
      </c>
      <c r="B115">
        <f t="shared" si="13"/>
        <v>6</v>
      </c>
      <c r="C115">
        <f t="shared" si="14"/>
        <v>25</v>
      </c>
      <c r="D115">
        <f t="shared" si="16"/>
        <v>8</v>
      </c>
      <c r="E115">
        <f t="shared" si="17"/>
        <v>0</v>
      </c>
      <c r="F115">
        <f t="shared" si="15"/>
        <v>0</v>
      </c>
      <c r="G115">
        <f t="shared" si="18"/>
        <v>0</v>
      </c>
    </row>
    <row r="116" spans="1:7" x14ac:dyDescent="0.25">
      <c r="A116" s="1">
        <v>44766</v>
      </c>
      <c r="B116">
        <f t="shared" si="13"/>
        <v>7</v>
      </c>
      <c r="C116">
        <f t="shared" si="14"/>
        <v>17</v>
      </c>
      <c r="D116">
        <f t="shared" si="16"/>
        <v>0</v>
      </c>
      <c r="E116">
        <f t="shared" si="17"/>
        <v>0</v>
      </c>
      <c r="F116">
        <f t="shared" si="15"/>
        <v>0</v>
      </c>
      <c r="G116">
        <f t="shared" si="18"/>
        <v>0</v>
      </c>
    </row>
    <row r="117" spans="1:7" x14ac:dyDescent="0.25">
      <c r="A117" s="1">
        <v>44767</v>
      </c>
      <c r="B117">
        <f t="shared" si="13"/>
        <v>1</v>
      </c>
      <c r="C117">
        <f t="shared" si="14"/>
        <v>16</v>
      </c>
      <c r="D117">
        <f t="shared" si="16"/>
        <v>5</v>
      </c>
      <c r="E117">
        <f t="shared" si="17"/>
        <v>0</v>
      </c>
      <c r="F117">
        <f t="shared" si="15"/>
        <v>20</v>
      </c>
      <c r="G117">
        <f t="shared" si="18"/>
        <v>1</v>
      </c>
    </row>
    <row r="118" spans="1:7" x14ac:dyDescent="0.25">
      <c r="A118" s="1">
        <v>44768</v>
      </c>
      <c r="B118">
        <f t="shared" si="13"/>
        <v>2</v>
      </c>
      <c r="C118">
        <f t="shared" si="14"/>
        <v>11</v>
      </c>
      <c r="D118">
        <f t="shared" si="16"/>
        <v>4</v>
      </c>
      <c r="E118">
        <f t="shared" si="17"/>
        <v>0</v>
      </c>
      <c r="F118">
        <f t="shared" si="15"/>
        <v>0</v>
      </c>
      <c r="G118">
        <f t="shared" si="18"/>
        <v>0</v>
      </c>
    </row>
    <row r="119" spans="1:7" x14ac:dyDescent="0.25">
      <c r="A119" s="1">
        <v>44769</v>
      </c>
      <c r="B119">
        <f t="shared" si="13"/>
        <v>3</v>
      </c>
      <c r="C119">
        <f t="shared" si="14"/>
        <v>7</v>
      </c>
      <c r="D119">
        <f t="shared" si="16"/>
        <v>3</v>
      </c>
      <c r="E119">
        <f t="shared" si="17"/>
        <v>0</v>
      </c>
      <c r="F119">
        <f t="shared" si="15"/>
        <v>0</v>
      </c>
      <c r="G119">
        <f t="shared" si="18"/>
        <v>0</v>
      </c>
    </row>
    <row r="120" spans="1:7" x14ac:dyDescent="0.25">
      <c r="A120" s="1">
        <v>44770</v>
      </c>
      <c r="B120">
        <f t="shared" si="13"/>
        <v>4</v>
      </c>
      <c r="C120">
        <f t="shared" si="14"/>
        <v>54</v>
      </c>
      <c r="D120">
        <f t="shared" si="16"/>
        <v>17</v>
      </c>
      <c r="E120">
        <f t="shared" si="17"/>
        <v>50</v>
      </c>
      <c r="F120">
        <f t="shared" si="15"/>
        <v>0</v>
      </c>
      <c r="G120">
        <f t="shared" si="18"/>
        <v>0</v>
      </c>
    </row>
    <row r="121" spans="1:7" x14ac:dyDescent="0.25">
      <c r="A121" s="1">
        <v>44771</v>
      </c>
      <c r="B121">
        <f t="shared" si="13"/>
        <v>5</v>
      </c>
      <c r="C121">
        <f t="shared" si="14"/>
        <v>37</v>
      </c>
      <c r="D121">
        <f t="shared" si="16"/>
        <v>12</v>
      </c>
      <c r="E121">
        <f t="shared" si="17"/>
        <v>0</v>
      </c>
      <c r="F121">
        <f t="shared" si="15"/>
        <v>0</v>
      </c>
      <c r="G121">
        <f t="shared" si="18"/>
        <v>0</v>
      </c>
    </row>
    <row r="122" spans="1:7" x14ac:dyDescent="0.25">
      <c r="A122" s="1">
        <v>44772</v>
      </c>
      <c r="B122">
        <f t="shared" si="13"/>
        <v>6</v>
      </c>
      <c r="C122">
        <f t="shared" si="14"/>
        <v>25</v>
      </c>
      <c r="D122">
        <f t="shared" si="16"/>
        <v>8</v>
      </c>
      <c r="E122">
        <f t="shared" si="17"/>
        <v>0</v>
      </c>
      <c r="F122">
        <f t="shared" si="15"/>
        <v>0</v>
      </c>
      <c r="G122">
        <f t="shared" si="18"/>
        <v>0</v>
      </c>
    </row>
    <row r="123" spans="1:7" x14ac:dyDescent="0.25">
      <c r="A123" s="1">
        <v>44773</v>
      </c>
      <c r="B123">
        <f t="shared" si="13"/>
        <v>7</v>
      </c>
      <c r="C123">
        <f t="shared" si="14"/>
        <v>17</v>
      </c>
      <c r="D123">
        <f t="shared" si="16"/>
        <v>0</v>
      </c>
      <c r="E123">
        <f t="shared" si="17"/>
        <v>0</v>
      </c>
      <c r="F123">
        <f t="shared" si="15"/>
        <v>0</v>
      </c>
      <c r="G123">
        <f t="shared" si="18"/>
        <v>0</v>
      </c>
    </row>
    <row r="124" spans="1:7" x14ac:dyDescent="0.25">
      <c r="A124" s="1">
        <v>44774</v>
      </c>
      <c r="B124">
        <f t="shared" si="13"/>
        <v>1</v>
      </c>
      <c r="C124">
        <f t="shared" si="14"/>
        <v>16</v>
      </c>
      <c r="D124">
        <f t="shared" si="16"/>
        <v>5</v>
      </c>
      <c r="E124">
        <f t="shared" si="17"/>
        <v>0</v>
      </c>
      <c r="F124">
        <f t="shared" si="15"/>
        <v>20</v>
      </c>
      <c r="G124">
        <f t="shared" si="18"/>
        <v>1</v>
      </c>
    </row>
    <row r="125" spans="1:7" x14ac:dyDescent="0.25">
      <c r="A125" s="1">
        <v>44775</v>
      </c>
      <c r="B125">
        <f t="shared" si="13"/>
        <v>2</v>
      </c>
      <c r="C125">
        <f t="shared" si="14"/>
        <v>11</v>
      </c>
      <c r="D125">
        <f t="shared" si="16"/>
        <v>4</v>
      </c>
      <c r="E125">
        <f t="shared" si="17"/>
        <v>0</v>
      </c>
      <c r="F125">
        <f t="shared" si="15"/>
        <v>0</v>
      </c>
      <c r="G125">
        <f t="shared" si="18"/>
        <v>0</v>
      </c>
    </row>
    <row r="126" spans="1:7" x14ac:dyDescent="0.25">
      <c r="A126" s="1">
        <v>44776</v>
      </c>
      <c r="B126">
        <f t="shared" si="13"/>
        <v>3</v>
      </c>
      <c r="C126">
        <f t="shared" si="14"/>
        <v>7</v>
      </c>
      <c r="D126">
        <f t="shared" si="16"/>
        <v>3</v>
      </c>
      <c r="E126">
        <f t="shared" si="17"/>
        <v>0</v>
      </c>
      <c r="F126">
        <f t="shared" si="15"/>
        <v>0</v>
      </c>
      <c r="G126">
        <f t="shared" si="18"/>
        <v>0</v>
      </c>
    </row>
    <row r="127" spans="1:7" x14ac:dyDescent="0.25">
      <c r="A127" s="1">
        <v>44777</v>
      </c>
      <c r="B127">
        <f t="shared" si="13"/>
        <v>4</v>
      </c>
      <c r="C127">
        <f t="shared" si="14"/>
        <v>54</v>
      </c>
      <c r="D127">
        <f t="shared" si="16"/>
        <v>17</v>
      </c>
      <c r="E127">
        <f t="shared" si="17"/>
        <v>50</v>
      </c>
      <c r="F127">
        <f t="shared" si="15"/>
        <v>0</v>
      </c>
      <c r="G127">
        <f t="shared" si="18"/>
        <v>0</v>
      </c>
    </row>
    <row r="128" spans="1:7" x14ac:dyDescent="0.25">
      <c r="A128" s="1">
        <v>44778</v>
      </c>
      <c r="B128">
        <f t="shared" si="13"/>
        <v>5</v>
      </c>
      <c r="C128">
        <f t="shared" si="14"/>
        <v>37</v>
      </c>
      <c r="D128">
        <f t="shared" si="16"/>
        <v>12</v>
      </c>
      <c r="E128">
        <f t="shared" si="17"/>
        <v>0</v>
      </c>
      <c r="F128">
        <f t="shared" si="15"/>
        <v>0</v>
      </c>
      <c r="G128">
        <f t="shared" si="18"/>
        <v>0</v>
      </c>
    </row>
    <row r="129" spans="1:7" x14ac:dyDescent="0.25">
      <c r="A129" s="1">
        <v>44779</v>
      </c>
      <c r="B129">
        <f t="shared" si="13"/>
        <v>6</v>
      </c>
      <c r="C129">
        <f t="shared" si="14"/>
        <v>25</v>
      </c>
      <c r="D129">
        <f t="shared" si="16"/>
        <v>8</v>
      </c>
      <c r="E129">
        <f t="shared" si="17"/>
        <v>0</v>
      </c>
      <c r="F129">
        <f t="shared" si="15"/>
        <v>0</v>
      </c>
      <c r="G129">
        <f t="shared" si="18"/>
        <v>0</v>
      </c>
    </row>
    <row r="130" spans="1:7" x14ac:dyDescent="0.25">
      <c r="A130" s="1">
        <v>44780</v>
      </c>
      <c r="B130">
        <f t="shared" si="13"/>
        <v>7</v>
      </c>
      <c r="C130">
        <f t="shared" si="14"/>
        <v>17</v>
      </c>
      <c r="D130">
        <f t="shared" si="16"/>
        <v>0</v>
      </c>
      <c r="E130">
        <f t="shared" si="17"/>
        <v>0</v>
      </c>
      <c r="F130">
        <f t="shared" si="15"/>
        <v>0</v>
      </c>
      <c r="G130">
        <f t="shared" si="18"/>
        <v>0</v>
      </c>
    </row>
    <row r="131" spans="1:7" x14ac:dyDescent="0.25">
      <c r="A131" s="1">
        <v>44781</v>
      </c>
      <c r="B131">
        <f t="shared" ref="B131:B194" si="19">WEEKDAY(A131,2)</f>
        <v>1</v>
      </c>
      <c r="C131">
        <f t="shared" si="14"/>
        <v>16</v>
      </c>
      <c r="D131">
        <f t="shared" si="16"/>
        <v>5</v>
      </c>
      <c r="E131">
        <f t="shared" si="17"/>
        <v>0</v>
      </c>
      <c r="F131">
        <f t="shared" si="15"/>
        <v>20</v>
      </c>
      <c r="G131">
        <f t="shared" si="18"/>
        <v>1</v>
      </c>
    </row>
    <row r="132" spans="1:7" x14ac:dyDescent="0.25">
      <c r="A132" s="1">
        <v>44782</v>
      </c>
      <c r="B132">
        <f t="shared" si="19"/>
        <v>2</v>
      </c>
      <c r="C132">
        <f t="shared" si="14"/>
        <v>11</v>
      </c>
      <c r="D132">
        <f t="shared" si="16"/>
        <v>4</v>
      </c>
      <c r="E132">
        <f t="shared" si="17"/>
        <v>0</v>
      </c>
      <c r="F132">
        <f t="shared" si="15"/>
        <v>0</v>
      </c>
      <c r="G132">
        <f t="shared" si="18"/>
        <v>0</v>
      </c>
    </row>
    <row r="133" spans="1:7" x14ac:dyDescent="0.25">
      <c r="A133" s="1">
        <v>44783</v>
      </c>
      <c r="B133">
        <f t="shared" si="19"/>
        <v>3</v>
      </c>
      <c r="C133">
        <f t="shared" si="14"/>
        <v>7</v>
      </c>
      <c r="D133">
        <f t="shared" si="16"/>
        <v>3</v>
      </c>
      <c r="E133">
        <f t="shared" si="17"/>
        <v>0</v>
      </c>
      <c r="F133">
        <f t="shared" si="15"/>
        <v>0</v>
      </c>
      <c r="G133">
        <f t="shared" si="18"/>
        <v>0</v>
      </c>
    </row>
    <row r="134" spans="1:7" x14ac:dyDescent="0.25">
      <c r="A134" s="1">
        <v>44784</v>
      </c>
      <c r="B134">
        <f t="shared" si="19"/>
        <v>4</v>
      </c>
      <c r="C134">
        <f t="shared" si="14"/>
        <v>54</v>
      </c>
      <c r="D134">
        <f t="shared" si="16"/>
        <v>17</v>
      </c>
      <c r="E134">
        <f t="shared" si="17"/>
        <v>50</v>
      </c>
      <c r="F134">
        <f t="shared" si="15"/>
        <v>0</v>
      </c>
      <c r="G134">
        <f t="shared" si="18"/>
        <v>0</v>
      </c>
    </row>
    <row r="135" spans="1:7" x14ac:dyDescent="0.25">
      <c r="A135" s="1">
        <v>44785</v>
      </c>
      <c r="B135">
        <f t="shared" si="19"/>
        <v>5</v>
      </c>
      <c r="C135">
        <f t="shared" si="14"/>
        <v>37</v>
      </c>
      <c r="D135">
        <f t="shared" si="16"/>
        <v>12</v>
      </c>
      <c r="E135">
        <f t="shared" si="17"/>
        <v>0</v>
      </c>
      <c r="F135">
        <f t="shared" si="15"/>
        <v>0</v>
      </c>
      <c r="G135">
        <f t="shared" si="18"/>
        <v>0</v>
      </c>
    </row>
    <row r="136" spans="1:7" x14ac:dyDescent="0.25">
      <c r="A136" s="1">
        <v>44786</v>
      </c>
      <c r="B136">
        <f t="shared" si="19"/>
        <v>6</v>
      </c>
      <c r="C136">
        <f t="shared" si="14"/>
        <v>25</v>
      </c>
      <c r="D136">
        <f t="shared" si="16"/>
        <v>8</v>
      </c>
      <c r="E136">
        <f t="shared" si="17"/>
        <v>0</v>
      </c>
      <c r="F136">
        <f t="shared" si="15"/>
        <v>0</v>
      </c>
      <c r="G136">
        <f t="shared" si="18"/>
        <v>0</v>
      </c>
    </row>
    <row r="137" spans="1:7" x14ac:dyDescent="0.25">
      <c r="A137" s="1">
        <v>44787</v>
      </c>
      <c r="B137">
        <f t="shared" si="19"/>
        <v>7</v>
      </c>
      <c r="C137">
        <f t="shared" si="14"/>
        <v>17</v>
      </c>
      <c r="D137">
        <f t="shared" si="16"/>
        <v>0</v>
      </c>
      <c r="E137">
        <f t="shared" si="17"/>
        <v>0</v>
      </c>
      <c r="F137">
        <f t="shared" si="15"/>
        <v>0</v>
      </c>
      <c r="G137">
        <f t="shared" si="18"/>
        <v>0</v>
      </c>
    </row>
    <row r="138" spans="1:7" x14ac:dyDescent="0.25">
      <c r="A138" s="1">
        <v>44788</v>
      </c>
      <c r="B138">
        <f t="shared" si="19"/>
        <v>1</v>
      </c>
      <c r="C138">
        <f t="shared" si="14"/>
        <v>16</v>
      </c>
      <c r="D138">
        <f t="shared" si="16"/>
        <v>5</v>
      </c>
      <c r="E138">
        <f t="shared" si="17"/>
        <v>0</v>
      </c>
      <c r="F138">
        <f t="shared" si="15"/>
        <v>20</v>
      </c>
      <c r="G138">
        <f t="shared" si="18"/>
        <v>1</v>
      </c>
    </row>
    <row r="139" spans="1:7" x14ac:dyDescent="0.25">
      <c r="A139" s="1">
        <v>44789</v>
      </c>
      <c r="B139">
        <f t="shared" si="19"/>
        <v>2</v>
      </c>
      <c r="C139">
        <f t="shared" si="14"/>
        <v>11</v>
      </c>
      <c r="D139">
        <f t="shared" si="16"/>
        <v>4</v>
      </c>
      <c r="E139">
        <f t="shared" si="17"/>
        <v>0</v>
      </c>
      <c r="F139">
        <f t="shared" si="15"/>
        <v>0</v>
      </c>
      <c r="G139">
        <f t="shared" si="18"/>
        <v>0</v>
      </c>
    </row>
    <row r="140" spans="1:7" x14ac:dyDescent="0.25">
      <c r="A140" s="1">
        <v>44790</v>
      </c>
      <c r="B140">
        <f t="shared" si="19"/>
        <v>3</v>
      </c>
      <c r="C140">
        <f t="shared" si="14"/>
        <v>7</v>
      </c>
      <c r="D140">
        <f t="shared" si="16"/>
        <v>3</v>
      </c>
      <c r="E140">
        <f t="shared" si="17"/>
        <v>0</v>
      </c>
      <c r="F140">
        <f t="shared" si="15"/>
        <v>0</v>
      </c>
      <c r="G140">
        <f t="shared" si="18"/>
        <v>0</v>
      </c>
    </row>
    <row r="141" spans="1:7" x14ac:dyDescent="0.25">
      <c r="A141" s="1">
        <v>44791</v>
      </c>
      <c r="B141">
        <f t="shared" si="19"/>
        <v>4</v>
      </c>
      <c r="C141">
        <f t="shared" si="14"/>
        <v>54</v>
      </c>
      <c r="D141">
        <f t="shared" si="16"/>
        <v>17</v>
      </c>
      <c r="E141">
        <f t="shared" si="17"/>
        <v>50</v>
      </c>
      <c r="F141">
        <f t="shared" si="15"/>
        <v>0</v>
      </c>
      <c r="G141">
        <f t="shared" si="18"/>
        <v>0</v>
      </c>
    </row>
    <row r="142" spans="1:7" x14ac:dyDescent="0.25">
      <c r="A142" s="1">
        <v>44792</v>
      </c>
      <c r="B142">
        <f t="shared" si="19"/>
        <v>5</v>
      </c>
      <c r="C142">
        <f t="shared" si="14"/>
        <v>37</v>
      </c>
      <c r="D142">
        <f t="shared" si="16"/>
        <v>12</v>
      </c>
      <c r="E142">
        <f t="shared" si="17"/>
        <v>0</v>
      </c>
      <c r="F142">
        <f t="shared" si="15"/>
        <v>0</v>
      </c>
      <c r="G142">
        <f t="shared" si="18"/>
        <v>0</v>
      </c>
    </row>
    <row r="143" spans="1:7" x14ac:dyDescent="0.25">
      <c r="A143" s="1">
        <v>44793</v>
      </c>
      <c r="B143">
        <f t="shared" si="19"/>
        <v>6</v>
      </c>
      <c r="C143">
        <f t="shared" si="14"/>
        <v>25</v>
      </c>
      <c r="D143">
        <f t="shared" si="16"/>
        <v>8</v>
      </c>
      <c r="E143">
        <f t="shared" si="17"/>
        <v>0</v>
      </c>
      <c r="F143">
        <f t="shared" si="15"/>
        <v>0</v>
      </c>
      <c r="G143">
        <f t="shared" si="18"/>
        <v>0</v>
      </c>
    </row>
    <row r="144" spans="1:7" x14ac:dyDescent="0.25">
      <c r="A144" s="1">
        <v>44794</v>
      </c>
      <c r="B144">
        <f t="shared" si="19"/>
        <v>7</v>
      </c>
      <c r="C144">
        <f t="shared" si="14"/>
        <v>17</v>
      </c>
      <c r="D144">
        <f t="shared" si="16"/>
        <v>0</v>
      </c>
      <c r="E144">
        <f t="shared" si="17"/>
        <v>0</v>
      </c>
      <c r="F144">
        <f t="shared" si="15"/>
        <v>0</v>
      </c>
      <c r="G144">
        <f t="shared" si="18"/>
        <v>0</v>
      </c>
    </row>
    <row r="145" spans="1:7" x14ac:dyDescent="0.25">
      <c r="A145" s="1">
        <v>44795</v>
      </c>
      <c r="B145">
        <f t="shared" si="19"/>
        <v>1</v>
      </c>
      <c r="C145">
        <f t="shared" si="14"/>
        <v>16</v>
      </c>
      <c r="D145">
        <f t="shared" si="16"/>
        <v>5</v>
      </c>
      <c r="E145">
        <f t="shared" si="17"/>
        <v>0</v>
      </c>
      <c r="F145">
        <f t="shared" si="15"/>
        <v>20</v>
      </c>
      <c r="G145">
        <f t="shared" si="18"/>
        <v>1</v>
      </c>
    </row>
    <row r="146" spans="1:7" x14ac:dyDescent="0.25">
      <c r="A146" s="1">
        <v>44796</v>
      </c>
      <c r="B146">
        <f t="shared" si="19"/>
        <v>2</v>
      </c>
      <c r="C146">
        <f t="shared" si="14"/>
        <v>11</v>
      </c>
      <c r="D146">
        <f t="shared" si="16"/>
        <v>4</v>
      </c>
      <c r="E146">
        <f t="shared" si="17"/>
        <v>0</v>
      </c>
      <c r="F146">
        <f t="shared" si="15"/>
        <v>0</v>
      </c>
      <c r="G146">
        <f t="shared" si="18"/>
        <v>0</v>
      </c>
    </row>
    <row r="147" spans="1:7" x14ac:dyDescent="0.25">
      <c r="A147" s="1">
        <v>44797</v>
      </c>
      <c r="B147">
        <f t="shared" si="19"/>
        <v>3</v>
      </c>
      <c r="C147">
        <f t="shared" si="14"/>
        <v>7</v>
      </c>
      <c r="D147">
        <f t="shared" si="16"/>
        <v>3</v>
      </c>
      <c r="E147">
        <f t="shared" si="17"/>
        <v>0</v>
      </c>
      <c r="F147">
        <f t="shared" si="15"/>
        <v>0</v>
      </c>
      <c r="G147">
        <f t="shared" si="18"/>
        <v>0</v>
      </c>
    </row>
    <row r="148" spans="1:7" x14ac:dyDescent="0.25">
      <c r="A148" s="1">
        <v>44798</v>
      </c>
      <c r="B148">
        <f t="shared" si="19"/>
        <v>4</v>
      </c>
      <c r="C148">
        <f t="shared" si="14"/>
        <v>54</v>
      </c>
      <c r="D148">
        <f t="shared" si="16"/>
        <v>17</v>
      </c>
      <c r="E148">
        <f t="shared" si="17"/>
        <v>50</v>
      </c>
      <c r="F148">
        <f t="shared" si="15"/>
        <v>0</v>
      </c>
      <c r="G148">
        <f t="shared" si="18"/>
        <v>0</v>
      </c>
    </row>
    <row r="149" spans="1:7" x14ac:dyDescent="0.25">
      <c r="A149" s="1">
        <v>44799</v>
      </c>
      <c r="B149">
        <f t="shared" si="19"/>
        <v>5</v>
      </c>
      <c r="C149">
        <f t="shared" si="14"/>
        <v>37</v>
      </c>
      <c r="D149">
        <f t="shared" si="16"/>
        <v>12</v>
      </c>
      <c r="E149">
        <f t="shared" si="17"/>
        <v>0</v>
      </c>
      <c r="F149">
        <f t="shared" si="15"/>
        <v>0</v>
      </c>
      <c r="G149">
        <f t="shared" si="18"/>
        <v>0</v>
      </c>
    </row>
    <row r="150" spans="1:7" x14ac:dyDescent="0.25">
      <c r="A150" s="1">
        <v>44800</v>
      </c>
      <c r="B150">
        <f t="shared" si="19"/>
        <v>6</v>
      </c>
      <c r="C150">
        <f t="shared" si="14"/>
        <v>25</v>
      </c>
      <c r="D150">
        <f t="shared" si="16"/>
        <v>8</v>
      </c>
      <c r="E150">
        <f t="shared" si="17"/>
        <v>0</v>
      </c>
      <c r="F150">
        <f t="shared" si="15"/>
        <v>0</v>
      </c>
      <c r="G150">
        <f t="shared" si="18"/>
        <v>0</v>
      </c>
    </row>
    <row r="151" spans="1:7" x14ac:dyDescent="0.25">
      <c r="A151" s="1">
        <v>44801</v>
      </c>
      <c r="B151">
        <f t="shared" si="19"/>
        <v>7</v>
      </c>
      <c r="C151">
        <f t="shared" si="14"/>
        <v>17</v>
      </c>
      <c r="D151">
        <f t="shared" si="16"/>
        <v>0</v>
      </c>
      <c r="E151">
        <f t="shared" si="17"/>
        <v>0</v>
      </c>
      <c r="F151">
        <f t="shared" si="15"/>
        <v>0</v>
      </c>
      <c r="G151">
        <f t="shared" si="18"/>
        <v>0</v>
      </c>
    </row>
    <row r="152" spans="1:7" x14ac:dyDescent="0.25">
      <c r="A152" s="1">
        <v>44802</v>
      </c>
      <c r="B152">
        <f t="shared" si="19"/>
        <v>1</v>
      </c>
      <c r="C152">
        <f t="shared" si="14"/>
        <v>16</v>
      </c>
      <c r="D152">
        <f t="shared" si="16"/>
        <v>5</v>
      </c>
      <c r="E152">
        <f t="shared" si="17"/>
        <v>0</v>
      </c>
      <c r="F152">
        <f t="shared" si="15"/>
        <v>20</v>
      </c>
      <c r="G152">
        <f t="shared" si="18"/>
        <v>1</v>
      </c>
    </row>
    <row r="153" spans="1:7" x14ac:dyDescent="0.25">
      <c r="A153" s="1">
        <v>44803</v>
      </c>
      <c r="B153">
        <f t="shared" si="19"/>
        <v>2</v>
      </c>
      <c r="C153">
        <f t="shared" si="14"/>
        <v>11</v>
      </c>
      <c r="D153">
        <f t="shared" si="16"/>
        <v>4</v>
      </c>
      <c r="E153">
        <f t="shared" si="17"/>
        <v>0</v>
      </c>
      <c r="F153">
        <f t="shared" si="15"/>
        <v>0</v>
      </c>
      <c r="G153">
        <f t="shared" si="18"/>
        <v>0</v>
      </c>
    </row>
    <row r="154" spans="1:7" x14ac:dyDescent="0.25">
      <c r="A154" s="1">
        <v>44804</v>
      </c>
      <c r="B154">
        <f t="shared" si="19"/>
        <v>3</v>
      </c>
      <c r="C154">
        <f t="shared" si="14"/>
        <v>7</v>
      </c>
      <c r="D154">
        <f t="shared" si="16"/>
        <v>3</v>
      </c>
      <c r="E154">
        <f t="shared" si="17"/>
        <v>0</v>
      </c>
      <c r="F154">
        <f t="shared" si="15"/>
        <v>0</v>
      </c>
      <c r="G154">
        <f t="shared" si="18"/>
        <v>0</v>
      </c>
    </row>
    <row r="155" spans="1:7" x14ac:dyDescent="0.25">
      <c r="A155" s="1">
        <v>44805</v>
      </c>
      <c r="B155">
        <f t="shared" si="19"/>
        <v>4</v>
      </c>
      <c r="C155">
        <f t="shared" si="14"/>
        <v>54</v>
      </c>
      <c r="D155">
        <f t="shared" si="16"/>
        <v>17</v>
      </c>
      <c r="E155">
        <f t="shared" si="17"/>
        <v>50</v>
      </c>
      <c r="F155">
        <f t="shared" si="15"/>
        <v>0</v>
      </c>
      <c r="G155">
        <f t="shared" si="18"/>
        <v>0</v>
      </c>
    </row>
    <row r="156" spans="1:7" x14ac:dyDescent="0.25">
      <c r="A156" s="1">
        <v>44806</v>
      </c>
      <c r="B156">
        <f t="shared" si="19"/>
        <v>5</v>
      </c>
      <c r="C156">
        <f t="shared" si="14"/>
        <v>37</v>
      </c>
      <c r="D156">
        <f t="shared" si="16"/>
        <v>12</v>
      </c>
      <c r="E156">
        <f t="shared" si="17"/>
        <v>0</v>
      </c>
      <c r="F156">
        <f t="shared" si="15"/>
        <v>0</v>
      </c>
      <c r="G156">
        <f t="shared" si="18"/>
        <v>0</v>
      </c>
    </row>
    <row r="157" spans="1:7" x14ac:dyDescent="0.25">
      <c r="A157" s="1">
        <v>44807</v>
      </c>
      <c r="B157">
        <f t="shared" si="19"/>
        <v>6</v>
      </c>
      <c r="C157">
        <f t="shared" ref="C157:C215" si="20">IF(B157=4,C156-D156+E157,IF(AND(B157=1,F157&gt;30),C156-D156+15-G157,IF(B157=1,C156-D156-G157,C156-D156)))</f>
        <v>25</v>
      </c>
      <c r="D157">
        <f t="shared" si="16"/>
        <v>8</v>
      </c>
      <c r="E157">
        <f t="shared" si="17"/>
        <v>0</v>
      </c>
      <c r="F157">
        <f t="shared" ref="F157:F215" si="21">IF(B157=1,D154+D155,0)</f>
        <v>0</v>
      </c>
      <c r="G157">
        <f t="shared" si="18"/>
        <v>0</v>
      </c>
    </row>
    <row r="158" spans="1:7" x14ac:dyDescent="0.25">
      <c r="A158" s="1">
        <v>44808</v>
      </c>
      <c r="B158">
        <f t="shared" si="19"/>
        <v>7</v>
      </c>
      <c r="C158">
        <f t="shared" si="20"/>
        <v>17</v>
      </c>
      <c r="D158">
        <f t="shared" ref="D158:D215" si="22">IF(B158&lt;&gt;7,ROUNDUP(C158*0.3,0),0)</f>
        <v>0</v>
      </c>
      <c r="E158">
        <f t="shared" ref="E158:E215" si="23">IF(B158=4,50,0)</f>
        <v>0</v>
      </c>
      <c r="F158">
        <f t="shared" si="21"/>
        <v>0</v>
      </c>
      <c r="G158">
        <f t="shared" ref="G158:G215" si="24">IF(B158=1,ROUNDUP(0.05*C157,0),0)</f>
        <v>0</v>
      </c>
    </row>
    <row r="159" spans="1:7" x14ac:dyDescent="0.25">
      <c r="A159" s="1">
        <v>44809</v>
      </c>
      <c r="B159">
        <f t="shared" si="19"/>
        <v>1</v>
      </c>
      <c r="C159">
        <f t="shared" si="20"/>
        <v>16</v>
      </c>
      <c r="D159">
        <f t="shared" si="22"/>
        <v>5</v>
      </c>
      <c r="E159">
        <f t="shared" si="23"/>
        <v>0</v>
      </c>
      <c r="F159">
        <f t="shared" si="21"/>
        <v>20</v>
      </c>
      <c r="G159">
        <f t="shared" si="24"/>
        <v>1</v>
      </c>
    </row>
    <row r="160" spans="1:7" x14ac:dyDescent="0.25">
      <c r="A160" s="1">
        <v>44810</v>
      </c>
      <c r="B160">
        <f t="shared" si="19"/>
        <v>2</v>
      </c>
      <c r="C160">
        <f t="shared" si="20"/>
        <v>11</v>
      </c>
      <c r="D160">
        <f t="shared" si="22"/>
        <v>4</v>
      </c>
      <c r="E160">
        <f t="shared" si="23"/>
        <v>0</v>
      </c>
      <c r="F160">
        <f t="shared" si="21"/>
        <v>0</v>
      </c>
      <c r="G160">
        <f t="shared" si="24"/>
        <v>0</v>
      </c>
    </row>
    <row r="161" spans="1:7" x14ac:dyDescent="0.25">
      <c r="A161" s="1">
        <v>44811</v>
      </c>
      <c r="B161">
        <f t="shared" si="19"/>
        <v>3</v>
      </c>
      <c r="C161">
        <f t="shared" si="20"/>
        <v>7</v>
      </c>
      <c r="D161">
        <f t="shared" si="22"/>
        <v>3</v>
      </c>
      <c r="E161">
        <f t="shared" si="23"/>
        <v>0</v>
      </c>
      <c r="F161">
        <f t="shared" si="21"/>
        <v>0</v>
      </c>
      <c r="G161">
        <f t="shared" si="24"/>
        <v>0</v>
      </c>
    </row>
    <row r="162" spans="1:7" x14ac:dyDescent="0.25">
      <c r="A162" s="1">
        <v>44812</v>
      </c>
      <c r="B162">
        <f t="shared" si="19"/>
        <v>4</v>
      </c>
      <c r="C162">
        <f t="shared" si="20"/>
        <v>54</v>
      </c>
      <c r="D162">
        <f t="shared" si="22"/>
        <v>17</v>
      </c>
      <c r="E162">
        <f t="shared" si="23"/>
        <v>50</v>
      </c>
      <c r="F162">
        <f t="shared" si="21"/>
        <v>0</v>
      </c>
      <c r="G162">
        <f t="shared" si="24"/>
        <v>0</v>
      </c>
    </row>
    <row r="163" spans="1:7" x14ac:dyDescent="0.25">
      <c r="A163" s="1">
        <v>44813</v>
      </c>
      <c r="B163">
        <f t="shared" si="19"/>
        <v>5</v>
      </c>
      <c r="C163">
        <f t="shared" si="20"/>
        <v>37</v>
      </c>
      <c r="D163">
        <f t="shared" si="22"/>
        <v>12</v>
      </c>
      <c r="E163">
        <f t="shared" si="23"/>
        <v>0</v>
      </c>
      <c r="F163">
        <f t="shared" si="21"/>
        <v>0</v>
      </c>
      <c r="G163">
        <f t="shared" si="24"/>
        <v>0</v>
      </c>
    </row>
    <row r="164" spans="1:7" x14ac:dyDescent="0.25">
      <c r="A164" s="1">
        <v>44814</v>
      </c>
      <c r="B164">
        <f t="shared" si="19"/>
        <v>6</v>
      </c>
      <c r="C164">
        <f t="shared" si="20"/>
        <v>25</v>
      </c>
      <c r="D164">
        <f t="shared" si="22"/>
        <v>8</v>
      </c>
      <c r="E164">
        <f t="shared" si="23"/>
        <v>0</v>
      </c>
      <c r="F164">
        <f t="shared" si="21"/>
        <v>0</v>
      </c>
      <c r="G164">
        <f t="shared" si="24"/>
        <v>0</v>
      </c>
    </row>
    <row r="165" spans="1:7" x14ac:dyDescent="0.25">
      <c r="A165" s="1">
        <v>44815</v>
      </c>
      <c r="B165">
        <f t="shared" si="19"/>
        <v>7</v>
      </c>
      <c r="C165">
        <f t="shared" si="20"/>
        <v>17</v>
      </c>
      <c r="D165">
        <f t="shared" si="22"/>
        <v>0</v>
      </c>
      <c r="E165">
        <f t="shared" si="23"/>
        <v>0</v>
      </c>
      <c r="F165">
        <f t="shared" si="21"/>
        <v>0</v>
      </c>
      <c r="G165">
        <f t="shared" si="24"/>
        <v>0</v>
      </c>
    </row>
    <row r="166" spans="1:7" x14ac:dyDescent="0.25">
      <c r="A166" s="1">
        <v>44816</v>
      </c>
      <c r="B166">
        <f t="shared" si="19"/>
        <v>1</v>
      </c>
      <c r="C166">
        <f t="shared" si="20"/>
        <v>16</v>
      </c>
      <c r="D166">
        <f t="shared" si="22"/>
        <v>5</v>
      </c>
      <c r="E166">
        <f t="shared" si="23"/>
        <v>0</v>
      </c>
      <c r="F166">
        <f t="shared" si="21"/>
        <v>20</v>
      </c>
      <c r="G166">
        <f t="shared" si="24"/>
        <v>1</v>
      </c>
    </row>
    <row r="167" spans="1:7" x14ac:dyDescent="0.25">
      <c r="A167" s="1">
        <v>44817</v>
      </c>
      <c r="B167">
        <f t="shared" si="19"/>
        <v>2</v>
      </c>
      <c r="C167">
        <f t="shared" si="20"/>
        <v>11</v>
      </c>
      <c r="D167">
        <f t="shared" si="22"/>
        <v>4</v>
      </c>
      <c r="E167">
        <f t="shared" si="23"/>
        <v>0</v>
      </c>
      <c r="F167">
        <f t="shared" si="21"/>
        <v>0</v>
      </c>
      <c r="G167">
        <f t="shared" si="24"/>
        <v>0</v>
      </c>
    </row>
    <row r="168" spans="1:7" x14ac:dyDescent="0.25">
      <c r="A168" s="1">
        <v>44818</v>
      </c>
      <c r="B168">
        <f t="shared" si="19"/>
        <v>3</v>
      </c>
      <c r="C168">
        <f t="shared" si="20"/>
        <v>7</v>
      </c>
      <c r="D168">
        <f t="shared" si="22"/>
        <v>3</v>
      </c>
      <c r="E168">
        <f t="shared" si="23"/>
        <v>0</v>
      </c>
      <c r="F168">
        <f t="shared" si="21"/>
        <v>0</v>
      </c>
      <c r="G168">
        <f t="shared" si="24"/>
        <v>0</v>
      </c>
    </row>
    <row r="169" spans="1:7" x14ac:dyDescent="0.25">
      <c r="A169" s="1">
        <v>44819</v>
      </c>
      <c r="B169">
        <f t="shared" si="19"/>
        <v>4</v>
      </c>
      <c r="C169">
        <f t="shared" si="20"/>
        <v>54</v>
      </c>
      <c r="D169">
        <f t="shared" si="22"/>
        <v>17</v>
      </c>
      <c r="E169">
        <f t="shared" si="23"/>
        <v>50</v>
      </c>
      <c r="F169">
        <f t="shared" si="21"/>
        <v>0</v>
      </c>
      <c r="G169">
        <f t="shared" si="24"/>
        <v>0</v>
      </c>
    </row>
    <row r="170" spans="1:7" x14ac:dyDescent="0.25">
      <c r="A170" s="1">
        <v>44820</v>
      </c>
      <c r="B170">
        <f t="shared" si="19"/>
        <v>5</v>
      </c>
      <c r="C170">
        <f t="shared" si="20"/>
        <v>37</v>
      </c>
      <c r="D170">
        <f t="shared" si="22"/>
        <v>12</v>
      </c>
      <c r="E170">
        <f t="shared" si="23"/>
        <v>0</v>
      </c>
      <c r="F170">
        <f t="shared" si="21"/>
        <v>0</v>
      </c>
      <c r="G170">
        <f t="shared" si="24"/>
        <v>0</v>
      </c>
    </row>
    <row r="171" spans="1:7" x14ac:dyDescent="0.25">
      <c r="A171" s="1">
        <v>44821</v>
      </c>
      <c r="B171">
        <f t="shared" si="19"/>
        <v>6</v>
      </c>
      <c r="C171">
        <f t="shared" si="20"/>
        <v>25</v>
      </c>
      <c r="D171">
        <f t="shared" si="22"/>
        <v>8</v>
      </c>
      <c r="E171">
        <f t="shared" si="23"/>
        <v>0</v>
      </c>
      <c r="F171">
        <f t="shared" si="21"/>
        <v>0</v>
      </c>
      <c r="G171">
        <f t="shared" si="24"/>
        <v>0</v>
      </c>
    </row>
    <row r="172" spans="1:7" x14ac:dyDescent="0.25">
      <c r="A172" s="1">
        <v>44822</v>
      </c>
      <c r="B172">
        <f t="shared" si="19"/>
        <v>7</v>
      </c>
      <c r="C172">
        <f t="shared" si="20"/>
        <v>17</v>
      </c>
      <c r="D172">
        <f t="shared" si="22"/>
        <v>0</v>
      </c>
      <c r="E172">
        <f t="shared" si="23"/>
        <v>0</v>
      </c>
      <c r="F172">
        <f t="shared" si="21"/>
        <v>0</v>
      </c>
      <c r="G172">
        <f t="shared" si="24"/>
        <v>0</v>
      </c>
    </row>
    <row r="173" spans="1:7" x14ac:dyDescent="0.25">
      <c r="A173" s="1">
        <v>44823</v>
      </c>
      <c r="B173">
        <f t="shared" si="19"/>
        <v>1</v>
      </c>
      <c r="C173">
        <f t="shared" si="20"/>
        <v>16</v>
      </c>
      <c r="D173">
        <f t="shared" si="22"/>
        <v>5</v>
      </c>
      <c r="E173">
        <f t="shared" si="23"/>
        <v>0</v>
      </c>
      <c r="F173">
        <f t="shared" si="21"/>
        <v>20</v>
      </c>
      <c r="G173">
        <f t="shared" si="24"/>
        <v>1</v>
      </c>
    </row>
    <row r="174" spans="1:7" x14ac:dyDescent="0.25">
      <c r="A174" s="1">
        <v>44824</v>
      </c>
      <c r="B174">
        <f t="shared" si="19"/>
        <v>2</v>
      </c>
      <c r="C174">
        <f t="shared" si="20"/>
        <v>11</v>
      </c>
      <c r="D174">
        <f t="shared" si="22"/>
        <v>4</v>
      </c>
      <c r="E174">
        <f t="shared" si="23"/>
        <v>0</v>
      </c>
      <c r="F174">
        <f t="shared" si="21"/>
        <v>0</v>
      </c>
      <c r="G174">
        <f t="shared" si="24"/>
        <v>0</v>
      </c>
    </row>
    <row r="175" spans="1:7" x14ac:dyDescent="0.25">
      <c r="A175" s="1">
        <v>44825</v>
      </c>
      <c r="B175">
        <f t="shared" si="19"/>
        <v>3</v>
      </c>
      <c r="C175">
        <f t="shared" si="20"/>
        <v>7</v>
      </c>
      <c r="D175">
        <f t="shared" si="22"/>
        <v>3</v>
      </c>
      <c r="E175">
        <f t="shared" si="23"/>
        <v>0</v>
      </c>
      <c r="F175">
        <f t="shared" si="21"/>
        <v>0</v>
      </c>
      <c r="G175">
        <f t="shared" si="24"/>
        <v>0</v>
      </c>
    </row>
    <row r="176" spans="1:7" x14ac:dyDescent="0.25">
      <c r="A176" s="1">
        <v>44826</v>
      </c>
      <c r="B176">
        <f t="shared" si="19"/>
        <v>4</v>
      </c>
      <c r="C176">
        <f t="shared" si="20"/>
        <v>54</v>
      </c>
      <c r="D176">
        <f t="shared" si="22"/>
        <v>17</v>
      </c>
      <c r="E176">
        <f t="shared" si="23"/>
        <v>50</v>
      </c>
      <c r="F176">
        <f t="shared" si="21"/>
        <v>0</v>
      </c>
      <c r="G176">
        <f t="shared" si="24"/>
        <v>0</v>
      </c>
    </row>
    <row r="177" spans="1:7" x14ac:dyDescent="0.25">
      <c r="A177" s="1">
        <v>44827</v>
      </c>
      <c r="B177">
        <f t="shared" si="19"/>
        <v>5</v>
      </c>
      <c r="C177">
        <f t="shared" si="20"/>
        <v>37</v>
      </c>
      <c r="D177">
        <f t="shared" si="22"/>
        <v>12</v>
      </c>
      <c r="E177">
        <f t="shared" si="23"/>
        <v>0</v>
      </c>
      <c r="F177">
        <f t="shared" si="21"/>
        <v>0</v>
      </c>
      <c r="G177">
        <f t="shared" si="24"/>
        <v>0</v>
      </c>
    </row>
    <row r="178" spans="1:7" x14ac:dyDescent="0.25">
      <c r="A178" s="1">
        <v>44828</v>
      </c>
      <c r="B178">
        <f t="shared" si="19"/>
        <v>6</v>
      </c>
      <c r="C178">
        <f t="shared" si="20"/>
        <v>25</v>
      </c>
      <c r="D178">
        <f t="shared" si="22"/>
        <v>8</v>
      </c>
      <c r="E178">
        <f t="shared" si="23"/>
        <v>0</v>
      </c>
      <c r="F178">
        <f t="shared" si="21"/>
        <v>0</v>
      </c>
      <c r="G178">
        <f t="shared" si="24"/>
        <v>0</v>
      </c>
    </row>
    <row r="179" spans="1:7" x14ac:dyDescent="0.25">
      <c r="A179" s="1">
        <v>44829</v>
      </c>
      <c r="B179">
        <f t="shared" si="19"/>
        <v>7</v>
      </c>
      <c r="C179">
        <f t="shared" si="20"/>
        <v>17</v>
      </c>
      <c r="D179">
        <f t="shared" si="22"/>
        <v>0</v>
      </c>
      <c r="E179">
        <f t="shared" si="23"/>
        <v>0</v>
      </c>
      <c r="F179">
        <f t="shared" si="21"/>
        <v>0</v>
      </c>
      <c r="G179">
        <f t="shared" si="24"/>
        <v>0</v>
      </c>
    </row>
    <row r="180" spans="1:7" x14ac:dyDescent="0.25">
      <c r="A180" s="1">
        <v>44830</v>
      </c>
      <c r="B180">
        <f t="shared" si="19"/>
        <v>1</v>
      </c>
      <c r="C180">
        <f t="shared" si="20"/>
        <v>16</v>
      </c>
      <c r="D180">
        <f t="shared" si="22"/>
        <v>5</v>
      </c>
      <c r="E180">
        <f t="shared" si="23"/>
        <v>0</v>
      </c>
      <c r="F180">
        <f t="shared" si="21"/>
        <v>20</v>
      </c>
      <c r="G180">
        <f t="shared" si="24"/>
        <v>1</v>
      </c>
    </row>
    <row r="181" spans="1:7" x14ac:dyDescent="0.25">
      <c r="A181" s="1">
        <v>44831</v>
      </c>
      <c r="B181">
        <f t="shared" si="19"/>
        <v>2</v>
      </c>
      <c r="C181">
        <f t="shared" si="20"/>
        <v>11</v>
      </c>
      <c r="D181">
        <f t="shared" si="22"/>
        <v>4</v>
      </c>
      <c r="E181">
        <f t="shared" si="23"/>
        <v>0</v>
      </c>
      <c r="F181">
        <f t="shared" si="21"/>
        <v>0</v>
      </c>
      <c r="G181">
        <f t="shared" si="24"/>
        <v>0</v>
      </c>
    </row>
    <row r="182" spans="1:7" x14ac:dyDescent="0.25">
      <c r="A182" s="1">
        <v>44832</v>
      </c>
      <c r="B182">
        <f t="shared" si="19"/>
        <v>3</v>
      </c>
      <c r="C182">
        <f t="shared" si="20"/>
        <v>7</v>
      </c>
      <c r="D182">
        <f t="shared" si="22"/>
        <v>3</v>
      </c>
      <c r="E182">
        <f t="shared" si="23"/>
        <v>0</v>
      </c>
      <c r="F182">
        <f t="shared" si="21"/>
        <v>0</v>
      </c>
      <c r="G182">
        <f t="shared" si="24"/>
        <v>0</v>
      </c>
    </row>
    <row r="183" spans="1:7" x14ac:dyDescent="0.25">
      <c r="A183" s="1">
        <v>44833</v>
      </c>
      <c r="B183">
        <f t="shared" si="19"/>
        <v>4</v>
      </c>
      <c r="C183">
        <f t="shared" si="20"/>
        <v>54</v>
      </c>
      <c r="D183">
        <f t="shared" si="22"/>
        <v>17</v>
      </c>
      <c r="E183">
        <f t="shared" si="23"/>
        <v>50</v>
      </c>
      <c r="F183">
        <f t="shared" si="21"/>
        <v>0</v>
      </c>
      <c r="G183">
        <f t="shared" si="24"/>
        <v>0</v>
      </c>
    </row>
    <row r="184" spans="1:7" x14ac:dyDescent="0.25">
      <c r="A184" s="1">
        <v>44834</v>
      </c>
      <c r="B184">
        <f t="shared" si="19"/>
        <v>5</v>
      </c>
      <c r="C184">
        <f t="shared" si="20"/>
        <v>37</v>
      </c>
      <c r="D184">
        <f t="shared" si="22"/>
        <v>12</v>
      </c>
      <c r="E184">
        <f t="shared" si="23"/>
        <v>0</v>
      </c>
      <c r="F184">
        <f t="shared" si="21"/>
        <v>0</v>
      </c>
      <c r="G184">
        <f t="shared" si="24"/>
        <v>0</v>
      </c>
    </row>
    <row r="185" spans="1:7" x14ac:dyDescent="0.25">
      <c r="A185" s="1">
        <v>44835</v>
      </c>
      <c r="B185">
        <f t="shared" si="19"/>
        <v>6</v>
      </c>
      <c r="C185">
        <f t="shared" si="20"/>
        <v>25</v>
      </c>
      <c r="D185">
        <f t="shared" si="22"/>
        <v>8</v>
      </c>
      <c r="E185">
        <f t="shared" si="23"/>
        <v>0</v>
      </c>
      <c r="F185">
        <f t="shared" si="21"/>
        <v>0</v>
      </c>
      <c r="G185">
        <f t="shared" si="24"/>
        <v>0</v>
      </c>
    </row>
    <row r="186" spans="1:7" x14ac:dyDescent="0.25">
      <c r="A186" s="1">
        <v>44836</v>
      </c>
      <c r="B186">
        <f t="shared" si="19"/>
        <v>7</v>
      </c>
      <c r="C186">
        <f t="shared" si="20"/>
        <v>17</v>
      </c>
      <c r="D186">
        <f t="shared" si="22"/>
        <v>0</v>
      </c>
      <c r="E186">
        <f t="shared" si="23"/>
        <v>0</v>
      </c>
      <c r="F186">
        <f t="shared" si="21"/>
        <v>0</v>
      </c>
      <c r="G186">
        <f t="shared" si="24"/>
        <v>0</v>
      </c>
    </row>
    <row r="187" spans="1:7" x14ac:dyDescent="0.25">
      <c r="A187" s="1">
        <v>44837</v>
      </c>
      <c r="B187">
        <f t="shared" si="19"/>
        <v>1</v>
      </c>
      <c r="C187">
        <f t="shared" si="20"/>
        <v>16</v>
      </c>
      <c r="D187">
        <f t="shared" si="22"/>
        <v>5</v>
      </c>
      <c r="E187">
        <f t="shared" si="23"/>
        <v>0</v>
      </c>
      <c r="F187">
        <f t="shared" si="21"/>
        <v>20</v>
      </c>
      <c r="G187">
        <f t="shared" si="24"/>
        <v>1</v>
      </c>
    </row>
    <row r="188" spans="1:7" x14ac:dyDescent="0.25">
      <c r="A188" s="1">
        <v>44838</v>
      </c>
      <c r="B188">
        <f t="shared" si="19"/>
        <v>2</v>
      </c>
      <c r="C188">
        <f t="shared" si="20"/>
        <v>11</v>
      </c>
      <c r="D188">
        <f t="shared" si="22"/>
        <v>4</v>
      </c>
      <c r="E188">
        <f t="shared" si="23"/>
        <v>0</v>
      </c>
      <c r="F188">
        <f t="shared" si="21"/>
        <v>0</v>
      </c>
      <c r="G188">
        <f t="shared" si="24"/>
        <v>0</v>
      </c>
    </row>
    <row r="189" spans="1:7" x14ac:dyDescent="0.25">
      <c r="A189" s="1">
        <v>44839</v>
      </c>
      <c r="B189">
        <f t="shared" si="19"/>
        <v>3</v>
      </c>
      <c r="C189">
        <f t="shared" si="20"/>
        <v>7</v>
      </c>
      <c r="D189">
        <f t="shared" si="22"/>
        <v>3</v>
      </c>
      <c r="E189">
        <f t="shared" si="23"/>
        <v>0</v>
      </c>
      <c r="F189">
        <f t="shared" si="21"/>
        <v>0</v>
      </c>
      <c r="G189">
        <f t="shared" si="24"/>
        <v>0</v>
      </c>
    </row>
    <row r="190" spans="1:7" x14ac:dyDescent="0.25">
      <c r="A190" s="1">
        <v>44840</v>
      </c>
      <c r="B190">
        <f t="shared" si="19"/>
        <v>4</v>
      </c>
      <c r="C190">
        <f t="shared" si="20"/>
        <v>54</v>
      </c>
      <c r="D190">
        <f t="shared" si="22"/>
        <v>17</v>
      </c>
      <c r="E190">
        <f t="shared" si="23"/>
        <v>50</v>
      </c>
      <c r="F190">
        <f t="shared" si="21"/>
        <v>0</v>
      </c>
      <c r="G190">
        <f t="shared" si="24"/>
        <v>0</v>
      </c>
    </row>
    <row r="191" spans="1:7" x14ac:dyDescent="0.25">
      <c r="A191" s="1">
        <v>44841</v>
      </c>
      <c r="B191">
        <f t="shared" si="19"/>
        <v>5</v>
      </c>
      <c r="C191">
        <f t="shared" si="20"/>
        <v>37</v>
      </c>
      <c r="D191">
        <f t="shared" si="22"/>
        <v>12</v>
      </c>
      <c r="E191">
        <f t="shared" si="23"/>
        <v>0</v>
      </c>
      <c r="F191">
        <f t="shared" si="21"/>
        <v>0</v>
      </c>
      <c r="G191">
        <f t="shared" si="24"/>
        <v>0</v>
      </c>
    </row>
    <row r="192" spans="1:7" x14ac:dyDescent="0.25">
      <c r="A192" s="1">
        <v>44842</v>
      </c>
      <c r="B192">
        <f t="shared" si="19"/>
        <v>6</v>
      </c>
      <c r="C192">
        <f t="shared" si="20"/>
        <v>25</v>
      </c>
      <c r="D192">
        <f t="shared" si="22"/>
        <v>8</v>
      </c>
      <c r="E192">
        <f t="shared" si="23"/>
        <v>0</v>
      </c>
      <c r="F192">
        <f t="shared" si="21"/>
        <v>0</v>
      </c>
      <c r="G192">
        <f t="shared" si="24"/>
        <v>0</v>
      </c>
    </row>
    <row r="193" spans="1:7" x14ac:dyDescent="0.25">
      <c r="A193" s="1">
        <v>44843</v>
      </c>
      <c r="B193">
        <f t="shared" si="19"/>
        <v>7</v>
      </c>
      <c r="C193">
        <f t="shared" si="20"/>
        <v>17</v>
      </c>
      <c r="D193">
        <f t="shared" si="22"/>
        <v>0</v>
      </c>
      <c r="E193">
        <f t="shared" si="23"/>
        <v>0</v>
      </c>
      <c r="F193">
        <f t="shared" si="21"/>
        <v>0</v>
      </c>
      <c r="G193">
        <f t="shared" si="24"/>
        <v>0</v>
      </c>
    </row>
    <row r="194" spans="1:7" x14ac:dyDescent="0.25">
      <c r="A194" s="1">
        <v>44844</v>
      </c>
      <c r="B194">
        <f t="shared" si="19"/>
        <v>1</v>
      </c>
      <c r="C194">
        <f t="shared" si="20"/>
        <v>16</v>
      </c>
      <c r="D194">
        <f t="shared" si="22"/>
        <v>5</v>
      </c>
      <c r="E194">
        <f t="shared" si="23"/>
        <v>0</v>
      </c>
      <c r="F194">
        <f t="shared" si="21"/>
        <v>20</v>
      </c>
      <c r="G194">
        <f t="shared" si="24"/>
        <v>1</v>
      </c>
    </row>
    <row r="195" spans="1:7" x14ac:dyDescent="0.25">
      <c r="A195" s="1">
        <v>44845</v>
      </c>
      <c r="B195">
        <f t="shared" ref="B195:B215" si="25">WEEKDAY(A195,2)</f>
        <v>2</v>
      </c>
      <c r="C195">
        <f t="shared" si="20"/>
        <v>11</v>
      </c>
      <c r="D195">
        <f t="shared" si="22"/>
        <v>4</v>
      </c>
      <c r="E195">
        <f t="shared" si="23"/>
        <v>0</v>
      </c>
      <c r="F195">
        <f t="shared" si="21"/>
        <v>0</v>
      </c>
      <c r="G195">
        <f t="shared" si="24"/>
        <v>0</v>
      </c>
    </row>
    <row r="196" spans="1:7" x14ac:dyDescent="0.25">
      <c r="A196" s="1">
        <v>44846</v>
      </c>
      <c r="B196">
        <f t="shared" si="25"/>
        <v>3</v>
      </c>
      <c r="C196">
        <f t="shared" si="20"/>
        <v>7</v>
      </c>
      <c r="D196">
        <f t="shared" si="22"/>
        <v>3</v>
      </c>
      <c r="E196">
        <f t="shared" si="23"/>
        <v>0</v>
      </c>
      <c r="F196">
        <f t="shared" si="21"/>
        <v>0</v>
      </c>
      <c r="G196">
        <f t="shared" si="24"/>
        <v>0</v>
      </c>
    </row>
    <row r="197" spans="1:7" x14ac:dyDescent="0.25">
      <c r="A197" s="1">
        <v>44847</v>
      </c>
      <c r="B197">
        <f t="shared" si="25"/>
        <v>4</v>
      </c>
      <c r="C197">
        <f t="shared" si="20"/>
        <v>54</v>
      </c>
      <c r="D197">
        <f t="shared" si="22"/>
        <v>17</v>
      </c>
      <c r="E197">
        <f t="shared" si="23"/>
        <v>50</v>
      </c>
      <c r="F197">
        <f t="shared" si="21"/>
        <v>0</v>
      </c>
      <c r="G197">
        <f t="shared" si="24"/>
        <v>0</v>
      </c>
    </row>
    <row r="198" spans="1:7" x14ac:dyDescent="0.25">
      <c r="A198" s="1">
        <v>44848</v>
      </c>
      <c r="B198">
        <f t="shared" si="25"/>
        <v>5</v>
      </c>
      <c r="C198">
        <f t="shared" si="20"/>
        <v>37</v>
      </c>
      <c r="D198">
        <f t="shared" si="22"/>
        <v>12</v>
      </c>
      <c r="E198">
        <f t="shared" si="23"/>
        <v>0</v>
      </c>
      <c r="F198">
        <f t="shared" si="21"/>
        <v>0</v>
      </c>
      <c r="G198">
        <f t="shared" si="24"/>
        <v>0</v>
      </c>
    </row>
    <row r="199" spans="1:7" x14ac:dyDescent="0.25">
      <c r="A199" s="1">
        <v>44849</v>
      </c>
      <c r="B199">
        <f t="shared" si="25"/>
        <v>6</v>
      </c>
      <c r="C199">
        <f t="shared" si="20"/>
        <v>25</v>
      </c>
      <c r="D199">
        <f t="shared" si="22"/>
        <v>8</v>
      </c>
      <c r="E199">
        <f t="shared" si="23"/>
        <v>0</v>
      </c>
      <c r="F199">
        <f t="shared" si="21"/>
        <v>0</v>
      </c>
      <c r="G199">
        <f t="shared" si="24"/>
        <v>0</v>
      </c>
    </row>
    <row r="200" spans="1:7" x14ac:dyDescent="0.25">
      <c r="A200" s="1">
        <v>44850</v>
      </c>
      <c r="B200">
        <f t="shared" si="25"/>
        <v>7</v>
      </c>
      <c r="C200">
        <f t="shared" si="20"/>
        <v>17</v>
      </c>
      <c r="D200">
        <f t="shared" si="22"/>
        <v>0</v>
      </c>
      <c r="E200">
        <f t="shared" si="23"/>
        <v>0</v>
      </c>
      <c r="F200">
        <f t="shared" si="21"/>
        <v>0</v>
      </c>
      <c r="G200">
        <f t="shared" si="24"/>
        <v>0</v>
      </c>
    </row>
    <row r="201" spans="1:7" x14ac:dyDescent="0.25">
      <c r="A201" s="1">
        <v>44851</v>
      </c>
      <c r="B201">
        <f t="shared" si="25"/>
        <v>1</v>
      </c>
      <c r="C201">
        <f t="shared" si="20"/>
        <v>16</v>
      </c>
      <c r="D201">
        <f t="shared" si="22"/>
        <v>5</v>
      </c>
      <c r="E201">
        <f t="shared" si="23"/>
        <v>0</v>
      </c>
      <c r="F201">
        <f t="shared" si="21"/>
        <v>20</v>
      </c>
      <c r="G201">
        <f t="shared" si="24"/>
        <v>1</v>
      </c>
    </row>
    <row r="202" spans="1:7" x14ac:dyDescent="0.25">
      <c r="A202" s="1">
        <v>44852</v>
      </c>
      <c r="B202">
        <f t="shared" si="25"/>
        <v>2</v>
      </c>
      <c r="C202">
        <f t="shared" si="20"/>
        <v>11</v>
      </c>
      <c r="D202">
        <f t="shared" si="22"/>
        <v>4</v>
      </c>
      <c r="E202">
        <f t="shared" si="23"/>
        <v>0</v>
      </c>
      <c r="F202">
        <f t="shared" si="21"/>
        <v>0</v>
      </c>
      <c r="G202">
        <f t="shared" si="24"/>
        <v>0</v>
      </c>
    </row>
    <row r="203" spans="1:7" x14ac:dyDescent="0.25">
      <c r="A203" s="1">
        <v>44853</v>
      </c>
      <c r="B203">
        <f t="shared" si="25"/>
        <v>3</v>
      </c>
      <c r="C203">
        <f t="shared" si="20"/>
        <v>7</v>
      </c>
      <c r="D203">
        <f t="shared" si="22"/>
        <v>3</v>
      </c>
      <c r="E203">
        <f t="shared" si="23"/>
        <v>0</v>
      </c>
      <c r="F203">
        <f t="shared" si="21"/>
        <v>0</v>
      </c>
      <c r="G203">
        <f t="shared" si="24"/>
        <v>0</v>
      </c>
    </row>
    <row r="204" spans="1:7" x14ac:dyDescent="0.25">
      <c r="A204" s="1">
        <v>44854</v>
      </c>
      <c r="B204">
        <f t="shared" si="25"/>
        <v>4</v>
      </c>
      <c r="C204">
        <f t="shared" si="20"/>
        <v>54</v>
      </c>
      <c r="D204">
        <f t="shared" si="22"/>
        <v>17</v>
      </c>
      <c r="E204">
        <f t="shared" si="23"/>
        <v>50</v>
      </c>
      <c r="F204">
        <f t="shared" si="21"/>
        <v>0</v>
      </c>
      <c r="G204">
        <f t="shared" si="24"/>
        <v>0</v>
      </c>
    </row>
    <row r="205" spans="1:7" x14ac:dyDescent="0.25">
      <c r="A205" s="1">
        <v>44855</v>
      </c>
      <c r="B205">
        <f t="shared" si="25"/>
        <v>5</v>
      </c>
      <c r="C205">
        <f t="shared" si="20"/>
        <v>37</v>
      </c>
      <c r="D205">
        <f t="shared" si="22"/>
        <v>12</v>
      </c>
      <c r="E205">
        <f t="shared" si="23"/>
        <v>0</v>
      </c>
      <c r="F205">
        <f t="shared" si="21"/>
        <v>0</v>
      </c>
      <c r="G205">
        <f t="shared" si="24"/>
        <v>0</v>
      </c>
    </row>
    <row r="206" spans="1:7" x14ac:dyDescent="0.25">
      <c r="A206" s="1">
        <v>44856</v>
      </c>
      <c r="B206">
        <f t="shared" si="25"/>
        <v>6</v>
      </c>
      <c r="C206">
        <f t="shared" si="20"/>
        <v>25</v>
      </c>
      <c r="D206">
        <f t="shared" si="22"/>
        <v>8</v>
      </c>
      <c r="E206">
        <f t="shared" si="23"/>
        <v>0</v>
      </c>
      <c r="F206">
        <f t="shared" si="21"/>
        <v>0</v>
      </c>
      <c r="G206">
        <f t="shared" si="24"/>
        <v>0</v>
      </c>
    </row>
    <row r="207" spans="1:7" x14ac:dyDescent="0.25">
      <c r="A207" s="1">
        <v>44857</v>
      </c>
      <c r="B207">
        <f t="shared" si="25"/>
        <v>7</v>
      </c>
      <c r="C207">
        <f t="shared" si="20"/>
        <v>17</v>
      </c>
      <c r="D207">
        <f t="shared" si="22"/>
        <v>0</v>
      </c>
      <c r="E207">
        <f t="shared" si="23"/>
        <v>0</v>
      </c>
      <c r="F207">
        <f t="shared" si="21"/>
        <v>0</v>
      </c>
      <c r="G207">
        <f t="shared" si="24"/>
        <v>0</v>
      </c>
    </row>
    <row r="208" spans="1:7" x14ac:dyDescent="0.25">
      <c r="A208" s="1">
        <v>44858</v>
      </c>
      <c r="B208">
        <f t="shared" si="25"/>
        <v>1</v>
      </c>
      <c r="C208">
        <f t="shared" si="20"/>
        <v>16</v>
      </c>
      <c r="D208">
        <f t="shared" si="22"/>
        <v>5</v>
      </c>
      <c r="E208">
        <f t="shared" si="23"/>
        <v>0</v>
      </c>
      <c r="F208">
        <f t="shared" si="21"/>
        <v>20</v>
      </c>
      <c r="G208">
        <f t="shared" si="24"/>
        <v>1</v>
      </c>
    </row>
    <row r="209" spans="1:7" x14ac:dyDescent="0.25">
      <c r="A209" s="1">
        <v>44859</v>
      </c>
      <c r="B209">
        <f t="shared" si="25"/>
        <v>2</v>
      </c>
      <c r="C209">
        <f t="shared" si="20"/>
        <v>11</v>
      </c>
      <c r="D209">
        <f t="shared" si="22"/>
        <v>4</v>
      </c>
      <c r="E209">
        <f t="shared" si="23"/>
        <v>0</v>
      </c>
      <c r="F209">
        <f t="shared" si="21"/>
        <v>0</v>
      </c>
      <c r="G209">
        <f t="shared" si="24"/>
        <v>0</v>
      </c>
    </row>
    <row r="210" spans="1:7" x14ac:dyDescent="0.25">
      <c r="A210" s="1">
        <v>44860</v>
      </c>
      <c r="B210">
        <f t="shared" si="25"/>
        <v>3</v>
      </c>
      <c r="C210">
        <f t="shared" si="20"/>
        <v>7</v>
      </c>
      <c r="D210">
        <f t="shared" si="22"/>
        <v>3</v>
      </c>
      <c r="E210">
        <f t="shared" si="23"/>
        <v>0</v>
      </c>
      <c r="F210">
        <f t="shared" si="21"/>
        <v>0</v>
      </c>
      <c r="G210">
        <f t="shared" si="24"/>
        <v>0</v>
      </c>
    </row>
    <row r="211" spans="1:7" x14ac:dyDescent="0.25">
      <c r="A211" s="1">
        <v>44861</v>
      </c>
      <c r="B211">
        <f t="shared" si="25"/>
        <v>4</v>
      </c>
      <c r="C211">
        <f t="shared" si="20"/>
        <v>54</v>
      </c>
      <c r="D211">
        <f t="shared" si="22"/>
        <v>17</v>
      </c>
      <c r="E211">
        <f t="shared" si="23"/>
        <v>50</v>
      </c>
      <c r="F211">
        <f t="shared" si="21"/>
        <v>0</v>
      </c>
      <c r="G211">
        <f t="shared" si="24"/>
        <v>0</v>
      </c>
    </row>
    <row r="212" spans="1:7" x14ac:dyDescent="0.25">
      <c r="A212" s="1">
        <v>44862</v>
      </c>
      <c r="B212">
        <f t="shared" si="25"/>
        <v>5</v>
      </c>
      <c r="C212">
        <f t="shared" si="20"/>
        <v>37</v>
      </c>
      <c r="D212">
        <f t="shared" si="22"/>
        <v>12</v>
      </c>
      <c r="E212">
        <f t="shared" si="23"/>
        <v>0</v>
      </c>
      <c r="F212">
        <f t="shared" si="21"/>
        <v>0</v>
      </c>
      <c r="G212">
        <f t="shared" si="24"/>
        <v>0</v>
      </c>
    </row>
    <row r="213" spans="1:7" x14ac:dyDescent="0.25">
      <c r="A213" s="1">
        <v>44863</v>
      </c>
      <c r="B213">
        <f t="shared" si="25"/>
        <v>6</v>
      </c>
      <c r="C213">
        <f t="shared" si="20"/>
        <v>25</v>
      </c>
      <c r="D213">
        <f t="shared" si="22"/>
        <v>8</v>
      </c>
      <c r="E213">
        <f t="shared" si="23"/>
        <v>0</v>
      </c>
      <c r="F213">
        <f t="shared" si="21"/>
        <v>0</v>
      </c>
      <c r="G213">
        <f t="shared" si="24"/>
        <v>0</v>
      </c>
    </row>
    <row r="214" spans="1:7" x14ac:dyDescent="0.25">
      <c r="A214" s="1">
        <v>44864</v>
      </c>
      <c r="B214">
        <f t="shared" si="25"/>
        <v>7</v>
      </c>
      <c r="C214">
        <f t="shared" si="20"/>
        <v>17</v>
      </c>
      <c r="D214">
        <f t="shared" si="22"/>
        <v>0</v>
      </c>
      <c r="E214">
        <f t="shared" si="23"/>
        <v>0</v>
      </c>
      <c r="F214">
        <f t="shared" si="21"/>
        <v>0</v>
      </c>
      <c r="G214">
        <f t="shared" si="24"/>
        <v>0</v>
      </c>
    </row>
    <row r="215" spans="1:7" x14ac:dyDescent="0.25">
      <c r="A215" s="1">
        <v>44865</v>
      </c>
      <c r="B215">
        <f t="shared" si="25"/>
        <v>1</v>
      </c>
      <c r="C215">
        <f t="shared" si="20"/>
        <v>16</v>
      </c>
      <c r="D215">
        <f t="shared" si="22"/>
        <v>5</v>
      </c>
      <c r="E215">
        <f t="shared" si="23"/>
        <v>0</v>
      </c>
      <c r="F215">
        <f t="shared" si="21"/>
        <v>20</v>
      </c>
      <c r="G215">
        <f t="shared" si="2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Binek</dc:creator>
  <cp:lastModifiedBy>Michał Binek</cp:lastModifiedBy>
  <dcterms:created xsi:type="dcterms:W3CDTF">2024-04-10T07:13:53Z</dcterms:created>
  <dcterms:modified xsi:type="dcterms:W3CDTF">2024-04-10T08:37:38Z</dcterms:modified>
</cp:coreProperties>
</file>