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FB16100A-DB8F-4576-9DD5-5FE6D7BAC848}" xr6:coauthVersionLast="47" xr6:coauthVersionMax="47" xr10:uidLastSave="{00000000-0000-0000-0000-000000000000}"/>
  <bookViews>
    <workbookView xWindow="-110" yWindow="-110" windowWidth="19420" windowHeight="10300" activeTab="1" xr2:uid="{132689B4-5D4B-42E1-8D3E-8EB14EF6F766}"/>
  </bookViews>
  <sheets>
    <sheet name="Sheet1" sheetId="1" r:id="rId1"/>
    <sheet name="Sheet2" sheetId="2" r:id="rId2"/>
  </sheets>
  <definedNames>
    <definedName name="BO">Sheet1!$D$2:$D$1514</definedName>
    <definedName name="Month">Sheet1!$A$2:$A$1514</definedName>
    <definedName name="Payment_Value">Sheet1!$E$2:$E$1514</definedName>
    <definedName name="Payment_Volume">Sheet1!$F$2:$F$1514</definedName>
    <definedName name="Slicer_BO">#N/A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 l="1"/>
  <c r="E3" i="2"/>
  <c r="D3" i="2"/>
  <c r="C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G757" i="2" l="1"/>
  <c r="G749" i="2"/>
  <c r="G741" i="2"/>
  <c r="G733" i="2"/>
  <c r="G725" i="2"/>
  <c r="G717" i="2"/>
  <c r="G709" i="2"/>
  <c r="G701" i="2"/>
  <c r="G693" i="2"/>
  <c r="G685" i="2"/>
  <c r="G677" i="2"/>
  <c r="G669" i="2"/>
  <c r="G661" i="2"/>
  <c r="G653" i="2"/>
  <c r="G645" i="2"/>
  <c r="G637" i="2"/>
  <c r="G629" i="2"/>
  <c r="G621" i="2"/>
  <c r="G613" i="2"/>
  <c r="G605" i="2"/>
  <c r="G597" i="2"/>
  <c r="G589" i="2"/>
  <c r="G581" i="2"/>
  <c r="G573" i="2"/>
  <c r="G565" i="2"/>
  <c r="G557" i="2"/>
  <c r="G549" i="2"/>
  <c r="G541" i="2"/>
  <c r="G533" i="2"/>
  <c r="G525" i="2"/>
  <c r="G517" i="2"/>
  <c r="G509" i="2"/>
  <c r="G501" i="2"/>
  <c r="G493" i="2"/>
  <c r="G485" i="2"/>
  <c r="G755" i="2"/>
  <c r="G477" i="2"/>
  <c r="G469" i="2"/>
  <c r="G461" i="2"/>
  <c r="G453" i="2"/>
  <c r="G445" i="2"/>
  <c r="G437" i="2"/>
  <c r="G429" i="2"/>
  <c r="G421" i="2"/>
  <c r="G413" i="2"/>
  <c r="G405" i="2"/>
  <c r="G397" i="2"/>
  <c r="G389" i="2"/>
  <c r="G381" i="2"/>
  <c r="G373" i="2"/>
  <c r="G365" i="2"/>
  <c r="G357" i="2"/>
  <c r="G349" i="2"/>
  <c r="G341" i="2"/>
  <c r="G333" i="2"/>
  <c r="G325" i="2"/>
  <c r="G317" i="2"/>
  <c r="G309" i="2"/>
  <c r="G301" i="2"/>
  <c r="G293" i="2"/>
  <c r="G285" i="2"/>
  <c r="G277" i="2"/>
  <c r="G269" i="2"/>
  <c r="G261" i="2"/>
  <c r="G253" i="2"/>
  <c r="G245" i="2"/>
  <c r="G237" i="2"/>
  <c r="G229" i="2"/>
  <c r="G221" i="2"/>
  <c r="G213" i="2"/>
  <c r="G205" i="2"/>
  <c r="G197" i="2"/>
  <c r="G189" i="2"/>
  <c r="G181" i="2"/>
  <c r="G173" i="2"/>
  <c r="G165" i="2"/>
  <c r="G157" i="2"/>
  <c r="G149" i="2"/>
  <c r="G141" i="2"/>
  <c r="G133" i="2"/>
  <c r="G125" i="2"/>
  <c r="G117" i="2"/>
  <c r="G109" i="2"/>
  <c r="G101" i="2"/>
  <c r="G93" i="2"/>
  <c r="G85" i="2"/>
  <c r="G77" i="2"/>
  <c r="G69" i="2"/>
  <c r="G61" i="2"/>
  <c r="G53" i="2"/>
  <c r="G45" i="2"/>
  <c r="G37" i="2"/>
  <c r="G29" i="2"/>
  <c r="G21" i="2"/>
  <c r="G756" i="2"/>
  <c r="G748" i="2"/>
  <c r="G740" i="2"/>
  <c r="G732" i="2"/>
  <c r="G724" i="2"/>
  <c r="G716" i="2"/>
  <c r="G708" i="2"/>
  <c r="G700" i="2"/>
  <c r="G692" i="2"/>
  <c r="G684" i="2"/>
  <c r="G676" i="2"/>
  <c r="G668" i="2"/>
  <c r="G660" i="2"/>
  <c r="G652" i="2"/>
  <c r="G644" i="2"/>
  <c r="G636" i="2"/>
  <c r="G628" i="2"/>
  <c r="G620" i="2"/>
  <c r="G612" i="2"/>
  <c r="G604" i="2"/>
  <c r="G596" i="2"/>
  <c r="G588" i="2"/>
  <c r="G580" i="2"/>
  <c r="G572" i="2"/>
  <c r="G564" i="2"/>
  <c r="G556" i="2"/>
  <c r="G548" i="2"/>
  <c r="G540" i="2"/>
  <c r="G532" i="2"/>
  <c r="G524" i="2"/>
  <c r="G516" i="2"/>
  <c r="G508" i="2"/>
  <c r="G500" i="2"/>
  <c r="G492" i="2"/>
  <c r="G484" i="2"/>
  <c r="G476" i="2"/>
  <c r="G468" i="2"/>
  <c r="G460" i="2"/>
  <c r="G452" i="2"/>
  <c r="G444" i="2"/>
  <c r="G436" i="2"/>
  <c r="G428" i="2"/>
  <c r="G420" i="2"/>
  <c r="G412" i="2"/>
  <c r="G404" i="2"/>
  <c r="G396" i="2"/>
  <c r="G388" i="2"/>
  <c r="G380" i="2"/>
  <c r="G747" i="2"/>
  <c r="G739" i="2"/>
  <c r="G731" i="2"/>
  <c r="G723" i="2"/>
  <c r="G715" i="2"/>
  <c r="G707" i="2"/>
  <c r="G699" i="2"/>
  <c r="G691" i="2"/>
  <c r="G683" i="2"/>
  <c r="G675" i="2"/>
  <c r="G667" i="2"/>
  <c r="G659" i="2"/>
  <c r="G651" i="2"/>
  <c r="G643" i="2"/>
  <c r="G635" i="2"/>
  <c r="G627" i="2"/>
  <c r="G619" i="2"/>
  <c r="G611" i="2"/>
  <c r="G603" i="2"/>
  <c r="G595" i="2"/>
  <c r="G587" i="2"/>
  <c r="G579" i="2"/>
  <c r="G571" i="2"/>
  <c r="G563" i="2"/>
  <c r="G555" i="2"/>
  <c r="G547" i="2"/>
  <c r="G539" i="2"/>
  <c r="G531" i="2"/>
  <c r="G523" i="2"/>
  <c r="G515" i="2"/>
  <c r="G507" i="2"/>
  <c r="G499" i="2"/>
  <c r="G491" i="2"/>
  <c r="G483" i="2"/>
  <c r="G475" i="2"/>
  <c r="G467" i="2"/>
  <c r="G459" i="2"/>
  <c r="G451" i="2"/>
  <c r="G443" i="2"/>
  <c r="G435" i="2"/>
  <c r="G427" i="2"/>
  <c r="G419" i="2"/>
  <c r="G411" i="2"/>
  <c r="G403" i="2"/>
  <c r="G395" i="2"/>
  <c r="G387" i="2"/>
  <c r="G379" i="2"/>
  <c r="G371" i="2"/>
  <c r="G363" i="2"/>
  <c r="G355" i="2"/>
  <c r="G347" i="2"/>
  <c r="G339" i="2"/>
  <c r="G331" i="2"/>
  <c r="G323" i="2"/>
  <c r="G315" i="2"/>
  <c r="G307" i="2"/>
  <c r="G299" i="2"/>
  <c r="G291" i="2"/>
  <c r="G283" i="2"/>
  <c r="G275" i="2"/>
  <c r="G267" i="2"/>
  <c r="G259" i="2"/>
  <c r="G251" i="2"/>
  <c r="G243" i="2"/>
  <c r="G235" i="2"/>
  <c r="G227" i="2"/>
  <c r="G219" i="2"/>
  <c r="G211" i="2"/>
  <c r="G203" i="2"/>
  <c r="G195" i="2"/>
  <c r="G187" i="2"/>
  <c r="G179" i="2"/>
  <c r="G171" i="2"/>
  <c r="G163" i="2"/>
  <c r="G155" i="2"/>
  <c r="G147" i="2"/>
  <c r="G139" i="2"/>
  <c r="G131" i="2"/>
  <c r="G123" i="2"/>
  <c r="G115" i="2"/>
  <c r="G107" i="2"/>
  <c r="G99" i="2"/>
  <c r="G91" i="2"/>
  <c r="G83" i="2"/>
  <c r="G75" i="2"/>
  <c r="G754" i="2"/>
  <c r="G746" i="2"/>
  <c r="G738" i="2"/>
  <c r="G730" i="2"/>
  <c r="G722" i="2"/>
  <c r="G714" i="2"/>
  <c r="G706" i="2"/>
  <c r="G698" i="2"/>
  <c r="G690" i="2"/>
  <c r="G682" i="2"/>
  <c r="G674" i="2"/>
  <c r="G666" i="2"/>
  <c r="G658" i="2"/>
  <c r="G650" i="2"/>
  <c r="G642" i="2"/>
  <c r="G634" i="2"/>
  <c r="G626" i="2"/>
  <c r="G618" i="2"/>
  <c r="G610" i="2"/>
  <c r="G602" i="2"/>
  <c r="G594" i="2"/>
  <c r="G586" i="2"/>
  <c r="G578" i="2"/>
  <c r="G570" i="2"/>
  <c r="G562" i="2"/>
  <c r="G554" i="2"/>
  <c r="G546" i="2"/>
  <c r="G538" i="2"/>
  <c r="G530" i="2"/>
  <c r="G522" i="2"/>
  <c r="G514" i="2"/>
  <c r="G506" i="2"/>
  <c r="G498" i="2"/>
  <c r="G490" i="2"/>
  <c r="G482" i="2"/>
  <c r="G474" i="2"/>
  <c r="G3" i="2"/>
  <c r="G753" i="2"/>
  <c r="G745" i="2"/>
  <c r="G737" i="2"/>
  <c r="G729" i="2"/>
  <c r="G721" i="2"/>
  <c r="G713" i="2"/>
  <c r="G705" i="2"/>
  <c r="G697" i="2"/>
  <c r="G689" i="2"/>
  <c r="G681" i="2"/>
  <c r="G673" i="2"/>
  <c r="G665" i="2"/>
  <c r="G657" i="2"/>
  <c r="G649" i="2"/>
  <c r="G641" i="2"/>
  <c r="G633" i="2"/>
  <c r="G625" i="2"/>
  <c r="G617" i="2"/>
  <c r="G609" i="2"/>
  <c r="G601" i="2"/>
  <c r="G593" i="2"/>
  <c r="G585" i="2"/>
  <c r="G577" i="2"/>
  <c r="G569" i="2"/>
  <c r="G561" i="2"/>
  <c r="G553" i="2"/>
  <c r="G545" i="2"/>
  <c r="G537" i="2"/>
  <c r="G529" i="2"/>
  <c r="G521" i="2"/>
  <c r="G513" i="2"/>
  <c r="G505" i="2"/>
  <c r="G497" i="2"/>
  <c r="G489" i="2"/>
  <c r="G760" i="2"/>
  <c r="G752" i="2"/>
  <c r="G744" i="2"/>
  <c r="G736" i="2"/>
  <c r="G728" i="2"/>
  <c r="G720" i="2"/>
  <c r="G712" i="2"/>
  <c r="G704" i="2"/>
  <c r="G696" i="2"/>
  <c r="G688" i="2"/>
  <c r="G680" i="2"/>
  <c r="G672" i="2"/>
  <c r="G664" i="2"/>
  <c r="G656" i="2"/>
  <c r="G648" i="2"/>
  <c r="G640" i="2"/>
  <c r="G632" i="2"/>
  <c r="G624" i="2"/>
  <c r="G616" i="2"/>
  <c r="G608" i="2"/>
  <c r="G600" i="2"/>
  <c r="G592" i="2"/>
  <c r="G584" i="2"/>
  <c r="G576" i="2"/>
  <c r="G568" i="2"/>
  <c r="G560" i="2"/>
  <c r="G552" i="2"/>
  <c r="G544" i="2"/>
  <c r="G536" i="2"/>
  <c r="G528" i="2"/>
  <c r="G520" i="2"/>
  <c r="G512" i="2"/>
  <c r="G504" i="2"/>
  <c r="G496" i="2"/>
  <c r="G488" i="2"/>
  <c r="G759" i="2"/>
  <c r="G751" i="2"/>
  <c r="G743" i="2"/>
  <c r="G735" i="2"/>
  <c r="G727" i="2"/>
  <c r="G719" i="2"/>
  <c r="G711" i="2"/>
  <c r="G703" i="2"/>
  <c r="G695" i="2"/>
  <c r="G687" i="2"/>
  <c r="G679" i="2"/>
  <c r="G671" i="2"/>
  <c r="G663" i="2"/>
  <c r="G655" i="2"/>
  <c r="G647" i="2"/>
  <c r="G639" i="2"/>
  <c r="G631" i="2"/>
  <c r="G623" i="2"/>
  <c r="G615" i="2"/>
  <c r="G607" i="2"/>
  <c r="G599" i="2"/>
  <c r="G591" i="2"/>
  <c r="G583" i="2"/>
  <c r="G575" i="2"/>
  <c r="G567" i="2"/>
  <c r="G559" i="2"/>
  <c r="G551" i="2"/>
  <c r="G543" i="2"/>
  <c r="G535" i="2"/>
  <c r="G527" i="2"/>
  <c r="G519" i="2"/>
  <c r="G758" i="2"/>
  <c r="G750" i="2"/>
  <c r="G742" i="2"/>
  <c r="G734" i="2"/>
  <c r="G726" i="2"/>
  <c r="G718" i="2"/>
  <c r="G710" i="2"/>
  <c r="G702" i="2"/>
  <c r="G694" i="2"/>
  <c r="G686" i="2"/>
  <c r="G678" i="2"/>
  <c r="G670" i="2"/>
  <c r="G662" i="2"/>
  <c r="G654" i="2"/>
  <c r="G646" i="2"/>
  <c r="G638" i="2"/>
  <c r="G630" i="2"/>
  <c r="G622" i="2"/>
  <c r="G614" i="2"/>
  <c r="G606" i="2"/>
  <c r="G598" i="2"/>
  <c r="G590" i="2"/>
  <c r="G582" i="2"/>
  <c r="G574" i="2"/>
  <c r="G566" i="2"/>
  <c r="G558" i="2"/>
  <c r="G550" i="2"/>
  <c r="G542" i="2"/>
  <c r="G534" i="2"/>
  <c r="G526" i="2"/>
  <c r="G518" i="2"/>
  <c r="G510" i="2"/>
  <c r="G502" i="2"/>
  <c r="G494" i="2"/>
  <c r="G486" i="2"/>
  <c r="G478" i="2"/>
  <c r="G470" i="2"/>
  <c r="G462" i="2"/>
  <c r="G454" i="2"/>
  <c r="G446" i="2"/>
  <c r="G13" i="2"/>
  <c r="G5" i="2"/>
  <c r="H755" i="2"/>
  <c r="H747" i="2"/>
  <c r="H739" i="2"/>
  <c r="H731" i="2"/>
  <c r="H723" i="2"/>
  <c r="H715" i="2"/>
  <c r="H707" i="2"/>
  <c r="H699" i="2"/>
  <c r="H691" i="2"/>
  <c r="H683" i="2"/>
  <c r="H675" i="2"/>
  <c r="H667" i="2"/>
  <c r="H659" i="2"/>
  <c r="H651" i="2"/>
  <c r="H643" i="2"/>
  <c r="H635" i="2"/>
  <c r="H627" i="2"/>
  <c r="H619" i="2"/>
  <c r="H611" i="2"/>
  <c r="H603" i="2"/>
  <c r="H595" i="2"/>
  <c r="H587" i="2"/>
  <c r="H579" i="2"/>
  <c r="H571" i="2"/>
  <c r="H563" i="2"/>
  <c r="H555" i="2"/>
  <c r="H547" i="2"/>
  <c r="H539" i="2"/>
  <c r="H531" i="2"/>
  <c r="H523" i="2"/>
  <c r="H515" i="2"/>
  <c r="H507" i="2"/>
  <c r="H499" i="2"/>
  <c r="H491" i="2"/>
  <c r="H483" i="2"/>
  <c r="H475" i="2"/>
  <c r="H467" i="2"/>
  <c r="H459" i="2"/>
  <c r="H451" i="2"/>
  <c r="H443" i="2"/>
  <c r="H435" i="2"/>
  <c r="H427" i="2"/>
  <c r="H419" i="2"/>
  <c r="H411" i="2"/>
  <c r="H403" i="2"/>
  <c r="H395" i="2"/>
  <c r="H387" i="2"/>
  <c r="H379" i="2"/>
  <c r="H371" i="2"/>
  <c r="H363" i="2"/>
  <c r="H355" i="2"/>
  <c r="H347" i="2"/>
  <c r="H339" i="2"/>
  <c r="H331" i="2"/>
  <c r="H323" i="2"/>
  <c r="H315" i="2"/>
  <c r="H307" i="2"/>
  <c r="H299" i="2"/>
  <c r="H291" i="2"/>
  <c r="H283" i="2"/>
  <c r="H275" i="2"/>
  <c r="H267" i="2"/>
  <c r="H259" i="2"/>
  <c r="H251" i="2"/>
  <c r="H243" i="2"/>
  <c r="H235" i="2"/>
  <c r="H227" i="2"/>
  <c r="H219" i="2"/>
  <c r="H211" i="2"/>
  <c r="H203" i="2"/>
  <c r="H195" i="2"/>
  <c r="H187" i="2"/>
  <c r="H179" i="2"/>
  <c r="H171" i="2"/>
  <c r="H163" i="2"/>
  <c r="H155" i="2"/>
  <c r="H147" i="2"/>
  <c r="H139" i="2"/>
  <c r="H131" i="2"/>
  <c r="H123" i="2"/>
  <c r="H115" i="2"/>
  <c r="H107" i="2"/>
  <c r="H99" i="2"/>
  <c r="G372" i="2"/>
  <c r="G364" i="2"/>
  <c r="G356" i="2"/>
  <c r="G348" i="2"/>
  <c r="G340" i="2"/>
  <c r="G332" i="2"/>
  <c r="G324" i="2"/>
  <c r="G316" i="2"/>
  <c r="G308" i="2"/>
  <c r="G300" i="2"/>
  <c r="G292" i="2"/>
  <c r="G284" i="2"/>
  <c r="G276" i="2"/>
  <c r="G268" i="2"/>
  <c r="G260" i="2"/>
  <c r="G252" i="2"/>
  <c r="G244" i="2"/>
  <c r="G236" i="2"/>
  <c r="G228" i="2"/>
  <c r="G220" i="2"/>
  <c r="G212" i="2"/>
  <c r="G204" i="2"/>
  <c r="G196" i="2"/>
  <c r="G188" i="2"/>
  <c r="G180" i="2"/>
  <c r="G172" i="2"/>
  <c r="G164" i="2"/>
  <c r="G156" i="2"/>
  <c r="G148" i="2"/>
  <c r="G140" i="2"/>
  <c r="G132" i="2"/>
  <c r="G124" i="2"/>
  <c r="G116" i="2"/>
  <c r="G108" i="2"/>
  <c r="G100" i="2"/>
  <c r="G92" i="2"/>
  <c r="G84" i="2"/>
  <c r="G76" i="2"/>
  <c r="G68" i="2"/>
  <c r="G60" i="2"/>
  <c r="G52" i="2"/>
  <c r="G44" i="2"/>
  <c r="G36" i="2"/>
  <c r="G28" i="2"/>
  <c r="G20" i="2"/>
  <c r="G12" i="2"/>
  <c r="G4" i="2"/>
  <c r="H754" i="2"/>
  <c r="H746" i="2"/>
  <c r="H738" i="2"/>
  <c r="H730" i="2"/>
  <c r="H722" i="2"/>
  <c r="H714" i="2"/>
  <c r="H706" i="2"/>
  <c r="H698" i="2"/>
  <c r="H690" i="2"/>
  <c r="H682" i="2"/>
  <c r="H674" i="2"/>
  <c r="H666" i="2"/>
  <c r="H658" i="2"/>
  <c r="H650" i="2"/>
  <c r="H642" i="2"/>
  <c r="H634" i="2"/>
  <c r="H626" i="2"/>
  <c r="H618" i="2"/>
  <c r="H610" i="2"/>
  <c r="H258" i="2"/>
  <c r="G67" i="2"/>
  <c r="G59" i="2"/>
  <c r="G51" i="2"/>
  <c r="G43" i="2"/>
  <c r="G35" i="2"/>
  <c r="G27" i="2"/>
  <c r="G19" i="2"/>
  <c r="G11" i="2"/>
  <c r="H3" i="2"/>
  <c r="H753" i="2"/>
  <c r="H745" i="2"/>
  <c r="H737" i="2"/>
  <c r="H729" i="2"/>
  <c r="H721" i="2"/>
  <c r="H713" i="2"/>
  <c r="H705" i="2"/>
  <c r="H697" i="2"/>
  <c r="H689" i="2"/>
  <c r="H681" i="2"/>
  <c r="H673" i="2"/>
  <c r="H665" i="2"/>
  <c r="H657" i="2"/>
  <c r="H649" i="2"/>
  <c r="H641" i="2"/>
  <c r="H633" i="2"/>
  <c r="H625" i="2"/>
  <c r="H617" i="2"/>
  <c r="H609" i="2"/>
  <c r="H601" i="2"/>
  <c r="H593" i="2"/>
  <c r="H585" i="2"/>
  <c r="H577" i="2"/>
  <c r="H569" i="2"/>
  <c r="H561" i="2"/>
  <c r="H553" i="2"/>
  <c r="H545" i="2"/>
  <c r="H537" i="2"/>
  <c r="G466" i="2"/>
  <c r="G458" i="2"/>
  <c r="G450" i="2"/>
  <c r="G442" i="2"/>
  <c r="G434" i="2"/>
  <c r="G426" i="2"/>
  <c r="G418" i="2"/>
  <c r="G410" i="2"/>
  <c r="G402" i="2"/>
  <c r="G394" i="2"/>
  <c r="G386" i="2"/>
  <c r="G378" i="2"/>
  <c r="G370" i="2"/>
  <c r="G362" i="2"/>
  <c r="G354" i="2"/>
  <c r="G346" i="2"/>
  <c r="G338" i="2"/>
  <c r="G330" i="2"/>
  <c r="G322" i="2"/>
  <c r="G314" i="2"/>
  <c r="G306" i="2"/>
  <c r="G298" i="2"/>
  <c r="G290" i="2"/>
  <c r="G282" i="2"/>
  <c r="G274" i="2"/>
  <c r="G266" i="2"/>
  <c r="G258" i="2"/>
  <c r="G250" i="2"/>
  <c r="G242" i="2"/>
  <c r="G234" i="2"/>
  <c r="G226" i="2"/>
  <c r="G218" i="2"/>
  <c r="G210" i="2"/>
  <c r="G202" i="2"/>
  <c r="G194" i="2"/>
  <c r="G186" i="2"/>
  <c r="G178" i="2"/>
  <c r="G170" i="2"/>
  <c r="G162" i="2"/>
  <c r="G154" i="2"/>
  <c r="G146" i="2"/>
  <c r="G138" i="2"/>
  <c r="G130" i="2"/>
  <c r="G122" i="2"/>
  <c r="G114" i="2"/>
  <c r="G106" i="2"/>
  <c r="G98" i="2"/>
  <c r="G90" i="2"/>
  <c r="G82" i="2"/>
  <c r="G74" i="2"/>
  <c r="G66" i="2"/>
  <c r="G58" i="2"/>
  <c r="G50" i="2"/>
  <c r="G42" i="2"/>
  <c r="G34" i="2"/>
  <c r="G26" i="2"/>
  <c r="G18" i="2"/>
  <c r="G10" i="2"/>
  <c r="H760" i="2"/>
  <c r="H752" i="2"/>
  <c r="H744" i="2"/>
  <c r="H736" i="2"/>
  <c r="H728" i="2"/>
  <c r="H720" i="2"/>
  <c r="H712" i="2"/>
  <c r="H704" i="2"/>
  <c r="H696" i="2"/>
  <c r="H688" i="2"/>
  <c r="H680" i="2"/>
  <c r="H672" i="2"/>
  <c r="H664" i="2"/>
  <c r="H656" i="2"/>
  <c r="H648" i="2"/>
  <c r="H640" i="2"/>
  <c r="H632" i="2"/>
  <c r="H624" i="2"/>
  <c r="H464" i="2"/>
  <c r="G481" i="2"/>
  <c r="G473" i="2"/>
  <c r="G465" i="2"/>
  <c r="G457" i="2"/>
  <c r="G449" i="2"/>
  <c r="G441" i="2"/>
  <c r="G433" i="2"/>
  <c r="G425" i="2"/>
  <c r="G417" i="2"/>
  <c r="G409" i="2"/>
  <c r="G401" i="2"/>
  <c r="G393" i="2"/>
  <c r="G385" i="2"/>
  <c r="G377" i="2"/>
  <c r="G369" i="2"/>
  <c r="G361" i="2"/>
  <c r="G353" i="2"/>
  <c r="G345" i="2"/>
  <c r="G337" i="2"/>
  <c r="G329" i="2"/>
  <c r="G321" i="2"/>
  <c r="G313" i="2"/>
  <c r="G305" i="2"/>
  <c r="G297" i="2"/>
  <c r="G289" i="2"/>
  <c r="G281" i="2"/>
  <c r="G273" i="2"/>
  <c r="G265" i="2"/>
  <c r="G257" i="2"/>
  <c r="G249" i="2"/>
  <c r="G241" i="2"/>
  <c r="G233" i="2"/>
  <c r="G225" i="2"/>
  <c r="G217" i="2"/>
  <c r="G209" i="2"/>
  <c r="G201" i="2"/>
  <c r="G193" i="2"/>
  <c r="G185" i="2"/>
  <c r="G177" i="2"/>
  <c r="G169" i="2"/>
  <c r="G161" i="2"/>
  <c r="G153" i="2"/>
  <c r="G145" i="2"/>
  <c r="G137" i="2"/>
  <c r="G129" i="2"/>
  <c r="G121" i="2"/>
  <c r="G113" i="2"/>
  <c r="G105" i="2"/>
  <c r="G97" i="2"/>
  <c r="G89" i="2"/>
  <c r="G81" i="2"/>
  <c r="G73" i="2"/>
  <c r="G65" i="2"/>
  <c r="G57" i="2"/>
  <c r="G49" i="2"/>
  <c r="G41" i="2"/>
  <c r="G33" i="2"/>
  <c r="G25" i="2"/>
  <c r="G17" i="2"/>
  <c r="G9" i="2"/>
  <c r="H759" i="2"/>
  <c r="H751" i="2"/>
  <c r="H743" i="2"/>
  <c r="H735" i="2"/>
  <c r="H727" i="2"/>
  <c r="H719" i="2"/>
  <c r="H711" i="2"/>
  <c r="H703" i="2"/>
  <c r="H695" i="2"/>
  <c r="H687" i="2"/>
  <c r="H679" i="2"/>
  <c r="H671" i="2"/>
  <c r="H663" i="2"/>
  <c r="H655" i="2"/>
  <c r="H647" i="2"/>
  <c r="H639" i="2"/>
  <c r="H631" i="2"/>
  <c r="H623" i="2"/>
  <c r="H615" i="2"/>
  <c r="H607" i="2"/>
  <c r="H599" i="2"/>
  <c r="H591" i="2"/>
  <c r="H583" i="2"/>
  <c r="H575" i="2"/>
  <c r="H567" i="2"/>
  <c r="G480" i="2"/>
  <c r="G472" i="2"/>
  <c r="G464" i="2"/>
  <c r="G456" i="2"/>
  <c r="G448" i="2"/>
  <c r="G440" i="2"/>
  <c r="G432" i="2"/>
  <c r="G424" i="2"/>
  <c r="G416" i="2"/>
  <c r="G408" i="2"/>
  <c r="G400" i="2"/>
  <c r="G392" i="2"/>
  <c r="G384" i="2"/>
  <c r="G376" i="2"/>
  <c r="G368" i="2"/>
  <c r="G360" i="2"/>
  <c r="G352" i="2"/>
  <c r="G344" i="2"/>
  <c r="G336" i="2"/>
  <c r="G328" i="2"/>
  <c r="G320" i="2"/>
  <c r="G312" i="2"/>
  <c r="G304" i="2"/>
  <c r="G296" i="2"/>
  <c r="G288" i="2"/>
  <c r="G280" i="2"/>
  <c r="G272" i="2"/>
  <c r="G264" i="2"/>
  <c r="G256" i="2"/>
  <c r="G248" i="2"/>
  <c r="G240" i="2"/>
  <c r="G232" i="2"/>
  <c r="G224" i="2"/>
  <c r="G216" i="2"/>
  <c r="G208" i="2"/>
  <c r="G200" i="2"/>
  <c r="G192" i="2"/>
  <c r="G184" i="2"/>
  <c r="G176" i="2"/>
  <c r="G168" i="2"/>
  <c r="G160" i="2"/>
  <c r="G152" i="2"/>
  <c r="G144" i="2"/>
  <c r="G136" i="2"/>
  <c r="G128" i="2"/>
  <c r="G120" i="2"/>
  <c r="G112" i="2"/>
  <c r="G104" i="2"/>
  <c r="G96" i="2"/>
  <c r="G88" i="2"/>
  <c r="G80" i="2"/>
  <c r="G72" i="2"/>
  <c r="G64" i="2"/>
  <c r="G56" i="2"/>
  <c r="G48" i="2"/>
  <c r="G40" i="2"/>
  <c r="G32" i="2"/>
  <c r="G24" i="2"/>
  <c r="G16" i="2"/>
  <c r="G8" i="2"/>
  <c r="H758" i="2"/>
  <c r="H750" i="2"/>
  <c r="H742" i="2"/>
  <c r="H734" i="2"/>
  <c r="H726" i="2"/>
  <c r="H718" i="2"/>
  <c r="H710" i="2"/>
  <c r="H702" i="2"/>
  <c r="H694" i="2"/>
  <c r="H686" i="2"/>
  <c r="H678" i="2"/>
  <c r="H670" i="2"/>
  <c r="H662" i="2"/>
  <c r="H654" i="2"/>
  <c r="H646" i="2"/>
  <c r="H638" i="2"/>
  <c r="H630" i="2"/>
  <c r="H622" i="2"/>
  <c r="H614" i="2"/>
  <c r="H606" i="2"/>
  <c r="H598" i="2"/>
  <c r="H590" i="2"/>
  <c r="H582" i="2"/>
  <c r="H574" i="2"/>
  <c r="H566" i="2"/>
  <c r="G511" i="2"/>
  <c r="G503" i="2"/>
  <c r="G495" i="2"/>
  <c r="G487" i="2"/>
  <c r="G479" i="2"/>
  <c r="G471" i="2"/>
  <c r="G463" i="2"/>
  <c r="G455" i="2"/>
  <c r="G447" i="2"/>
  <c r="G439" i="2"/>
  <c r="G431" i="2"/>
  <c r="G423" i="2"/>
  <c r="G415" i="2"/>
  <c r="G407" i="2"/>
  <c r="G399" i="2"/>
  <c r="G391" i="2"/>
  <c r="G383" i="2"/>
  <c r="G375" i="2"/>
  <c r="G367" i="2"/>
  <c r="G359" i="2"/>
  <c r="G351" i="2"/>
  <c r="G343" i="2"/>
  <c r="G335" i="2"/>
  <c r="G327" i="2"/>
  <c r="G319" i="2"/>
  <c r="G311" i="2"/>
  <c r="G303" i="2"/>
  <c r="G295" i="2"/>
  <c r="G287" i="2"/>
  <c r="G279" i="2"/>
  <c r="G271" i="2"/>
  <c r="G263" i="2"/>
  <c r="G255" i="2"/>
  <c r="G247" i="2"/>
  <c r="G239" i="2"/>
  <c r="G231" i="2"/>
  <c r="G223" i="2"/>
  <c r="G215" i="2"/>
  <c r="G207" i="2"/>
  <c r="G199" i="2"/>
  <c r="G191" i="2"/>
  <c r="G183" i="2"/>
  <c r="G175" i="2"/>
  <c r="G167" i="2"/>
  <c r="G159" i="2"/>
  <c r="G151" i="2"/>
  <c r="G143" i="2"/>
  <c r="G135" i="2"/>
  <c r="G127" i="2"/>
  <c r="G119" i="2"/>
  <c r="G111" i="2"/>
  <c r="G103" i="2"/>
  <c r="G95" i="2"/>
  <c r="G87" i="2"/>
  <c r="G79" i="2"/>
  <c r="G71" i="2"/>
  <c r="G63" i="2"/>
  <c r="G55" i="2"/>
  <c r="G47" i="2"/>
  <c r="G39" i="2"/>
  <c r="G31" i="2"/>
  <c r="G23" i="2"/>
  <c r="G15" i="2"/>
  <c r="G7" i="2"/>
  <c r="H757" i="2"/>
  <c r="H749" i="2"/>
  <c r="H741" i="2"/>
  <c r="H733" i="2"/>
  <c r="H725" i="2"/>
  <c r="H717" i="2"/>
  <c r="H709" i="2"/>
  <c r="H701" i="2"/>
  <c r="H693" i="2"/>
  <c r="H685" i="2"/>
  <c r="H677" i="2"/>
  <c r="H669" i="2"/>
  <c r="H661" i="2"/>
  <c r="H653" i="2"/>
  <c r="H645" i="2"/>
  <c r="H637" i="2"/>
  <c r="H629" i="2"/>
  <c r="H621" i="2"/>
  <c r="H613" i="2"/>
  <c r="H605" i="2"/>
  <c r="H597" i="2"/>
  <c r="G438" i="2"/>
  <c r="G430" i="2"/>
  <c r="G422" i="2"/>
  <c r="G414" i="2"/>
  <c r="G406" i="2"/>
  <c r="G398" i="2"/>
  <c r="G390" i="2"/>
  <c r="G382" i="2"/>
  <c r="G374" i="2"/>
  <c r="G366" i="2"/>
  <c r="G358" i="2"/>
  <c r="G350" i="2"/>
  <c r="G342" i="2"/>
  <c r="G334" i="2"/>
  <c r="G326" i="2"/>
  <c r="G318" i="2"/>
  <c r="G310" i="2"/>
  <c r="G302" i="2"/>
  <c r="G294" i="2"/>
  <c r="G286" i="2"/>
  <c r="G278" i="2"/>
  <c r="G270" i="2"/>
  <c r="G262" i="2"/>
  <c r="G254" i="2"/>
  <c r="G246" i="2"/>
  <c r="G238" i="2"/>
  <c r="G230" i="2"/>
  <c r="G222" i="2"/>
  <c r="G214" i="2"/>
  <c r="G206" i="2"/>
  <c r="G198" i="2"/>
  <c r="G190" i="2"/>
  <c r="G182" i="2"/>
  <c r="G174" i="2"/>
  <c r="G166" i="2"/>
  <c r="G158" i="2"/>
  <c r="G150" i="2"/>
  <c r="G142" i="2"/>
  <c r="G134" i="2"/>
  <c r="G126" i="2"/>
  <c r="G118" i="2"/>
  <c r="G110" i="2"/>
  <c r="G102" i="2"/>
  <c r="G94" i="2"/>
  <c r="G86" i="2"/>
  <c r="G78" i="2"/>
  <c r="G70" i="2"/>
  <c r="G62" i="2"/>
  <c r="G54" i="2"/>
  <c r="G46" i="2"/>
  <c r="G38" i="2"/>
  <c r="G30" i="2"/>
  <c r="G22" i="2"/>
  <c r="G14" i="2"/>
  <c r="G6" i="2"/>
  <c r="H756" i="2"/>
  <c r="H748" i="2"/>
  <c r="H740" i="2"/>
  <c r="H732" i="2"/>
  <c r="H724" i="2"/>
  <c r="H716" i="2"/>
  <c r="H708" i="2"/>
  <c r="H700" i="2"/>
  <c r="H692" i="2"/>
  <c r="H684" i="2"/>
  <c r="H676" i="2"/>
  <c r="H668" i="2"/>
  <c r="H660" i="2"/>
  <c r="H652" i="2"/>
  <c r="H644" i="2"/>
  <c r="H636" i="2"/>
  <c r="H628" i="2"/>
  <c r="H620" i="2"/>
  <c r="H612" i="2"/>
  <c r="H604" i="2"/>
  <c r="H596" i="2"/>
  <c r="H588" i="2"/>
  <c r="H559" i="2"/>
  <c r="H551" i="2"/>
  <c r="H543" i="2"/>
  <c r="H535" i="2"/>
  <c r="H527" i="2"/>
  <c r="H519" i="2"/>
  <c r="H511" i="2"/>
  <c r="H503" i="2"/>
  <c r="H495" i="2"/>
  <c r="H487" i="2"/>
  <c r="H479" i="2"/>
  <c r="H471" i="2"/>
  <c r="H463" i="2"/>
  <c r="H455" i="2"/>
  <c r="H447" i="2"/>
  <c r="H439" i="2"/>
  <c r="H431" i="2"/>
  <c r="H423" i="2"/>
  <c r="H415" i="2"/>
  <c r="H407" i="2"/>
  <c r="H399" i="2"/>
  <c r="H391" i="2"/>
  <c r="H383" i="2"/>
  <c r="H375" i="2"/>
  <c r="H367" i="2"/>
  <c r="H359" i="2"/>
  <c r="H351" i="2"/>
  <c r="H343" i="2"/>
  <c r="H335" i="2"/>
  <c r="H327" i="2"/>
  <c r="H319" i="2"/>
  <c r="H311" i="2"/>
  <c r="H303" i="2"/>
  <c r="H295" i="2"/>
  <c r="H287" i="2"/>
  <c r="H279" i="2"/>
  <c r="H271" i="2"/>
  <c r="H263" i="2"/>
  <c r="H255" i="2"/>
  <c r="H247" i="2"/>
  <c r="H239" i="2"/>
  <c r="H231" i="2"/>
  <c r="H223" i="2"/>
  <c r="H215" i="2"/>
  <c r="H207" i="2"/>
  <c r="H199" i="2"/>
  <c r="H191" i="2"/>
  <c r="H183" i="2"/>
  <c r="H175" i="2"/>
  <c r="H167" i="2"/>
  <c r="H159" i="2"/>
  <c r="H151" i="2"/>
  <c r="H143" i="2"/>
  <c r="H135" i="2"/>
  <c r="H127" i="2"/>
  <c r="H119" i="2"/>
  <c r="H111" i="2"/>
  <c r="H103" i="2"/>
  <c r="H95" i="2"/>
  <c r="H87" i="2"/>
  <c r="H79" i="2"/>
  <c r="H71" i="2"/>
  <c r="H63" i="2"/>
  <c r="H55" i="2"/>
  <c r="H47" i="2"/>
  <c r="H39" i="2"/>
  <c r="H31" i="2"/>
  <c r="H23" i="2"/>
  <c r="H15" i="2"/>
  <c r="H7" i="2"/>
  <c r="H558" i="2"/>
  <c r="H550" i="2"/>
  <c r="H542" i="2"/>
  <c r="H534" i="2"/>
  <c r="H526" i="2"/>
  <c r="H518" i="2"/>
  <c r="H510" i="2"/>
  <c r="H502" i="2"/>
  <c r="H494" i="2"/>
  <c r="H486" i="2"/>
  <c r="H478" i="2"/>
  <c r="H470" i="2"/>
  <c r="H462" i="2"/>
  <c r="H454" i="2"/>
  <c r="H446" i="2"/>
  <c r="H438" i="2"/>
  <c r="H430" i="2"/>
  <c r="H422" i="2"/>
  <c r="H414" i="2"/>
  <c r="H406" i="2"/>
  <c r="H398" i="2"/>
  <c r="H390" i="2"/>
  <c r="H382" i="2"/>
  <c r="H374" i="2"/>
  <c r="H366" i="2"/>
  <c r="H358" i="2"/>
  <c r="H350" i="2"/>
  <c r="H342" i="2"/>
  <c r="H334" i="2"/>
  <c r="H326" i="2"/>
  <c r="H318" i="2"/>
  <c r="H310" i="2"/>
  <c r="H302" i="2"/>
  <c r="H294" i="2"/>
  <c r="H286" i="2"/>
  <c r="H278" i="2"/>
  <c r="H270" i="2"/>
  <c r="H262" i="2"/>
  <c r="H254" i="2"/>
  <c r="H246" i="2"/>
  <c r="H238" i="2"/>
  <c r="H230" i="2"/>
  <c r="H222" i="2"/>
  <c r="H214" i="2"/>
  <c r="H206" i="2"/>
  <c r="H198" i="2"/>
  <c r="H190" i="2"/>
  <c r="H182" i="2"/>
  <c r="H174" i="2"/>
  <c r="H166" i="2"/>
  <c r="H158" i="2"/>
  <c r="H150" i="2"/>
  <c r="H142" i="2"/>
  <c r="H134" i="2"/>
  <c r="H126" i="2"/>
  <c r="H118" i="2"/>
  <c r="H110" i="2"/>
  <c r="H102" i="2"/>
  <c r="H94" i="2"/>
  <c r="H86" i="2"/>
  <c r="H78" i="2"/>
  <c r="H70" i="2"/>
  <c r="H62" i="2"/>
  <c r="H54" i="2"/>
  <c r="H46" i="2"/>
  <c r="H38" i="2"/>
  <c r="H30" i="2"/>
  <c r="H22" i="2"/>
  <c r="H14" i="2"/>
  <c r="H6" i="2"/>
  <c r="H589" i="2"/>
  <c r="H581" i="2"/>
  <c r="H573" i="2"/>
  <c r="H565" i="2"/>
  <c r="H557" i="2"/>
  <c r="H549" i="2"/>
  <c r="H541" i="2"/>
  <c r="H533" i="2"/>
  <c r="H525" i="2"/>
  <c r="H517" i="2"/>
  <c r="H509" i="2"/>
  <c r="H501" i="2"/>
  <c r="H493" i="2"/>
  <c r="H485" i="2"/>
  <c r="H477" i="2"/>
  <c r="H469" i="2"/>
  <c r="H461" i="2"/>
  <c r="H453" i="2"/>
  <c r="H445" i="2"/>
  <c r="H437" i="2"/>
  <c r="H429" i="2"/>
  <c r="H421" i="2"/>
  <c r="H413" i="2"/>
  <c r="H405" i="2"/>
  <c r="H397" i="2"/>
  <c r="H389" i="2"/>
  <c r="H381" i="2"/>
  <c r="H373" i="2"/>
  <c r="H365" i="2"/>
  <c r="H357" i="2"/>
  <c r="H349" i="2"/>
  <c r="H341" i="2"/>
  <c r="H333" i="2"/>
  <c r="H325" i="2"/>
  <c r="H317" i="2"/>
  <c r="H309" i="2"/>
  <c r="H301" i="2"/>
  <c r="H293" i="2"/>
  <c r="H285" i="2"/>
  <c r="H277" i="2"/>
  <c r="H269" i="2"/>
  <c r="H261" i="2"/>
  <c r="H253" i="2"/>
  <c r="H245" i="2"/>
  <c r="H237" i="2"/>
  <c r="H229" i="2"/>
  <c r="H221" i="2"/>
  <c r="H213" i="2"/>
  <c r="H205" i="2"/>
  <c r="H197" i="2"/>
  <c r="H189" i="2"/>
  <c r="H181" i="2"/>
  <c r="H173" i="2"/>
  <c r="H165" i="2"/>
  <c r="H157" i="2"/>
  <c r="H149" i="2"/>
  <c r="H141" i="2"/>
  <c r="H133" i="2"/>
  <c r="H125" i="2"/>
  <c r="H117" i="2"/>
  <c r="H109" i="2"/>
  <c r="H101" i="2"/>
  <c r="H93" i="2"/>
  <c r="H85" i="2"/>
  <c r="H77" i="2"/>
  <c r="H69" i="2"/>
  <c r="H61" i="2"/>
  <c r="H53" i="2"/>
  <c r="H45" i="2"/>
  <c r="H37" i="2"/>
  <c r="H29" i="2"/>
  <c r="H21" i="2"/>
  <c r="H13" i="2"/>
  <c r="H5" i="2"/>
  <c r="H580" i="2"/>
  <c r="H572" i="2"/>
  <c r="H564" i="2"/>
  <c r="H556" i="2"/>
  <c r="H548" i="2"/>
  <c r="H540" i="2"/>
  <c r="H532" i="2"/>
  <c r="H524" i="2"/>
  <c r="H516" i="2"/>
  <c r="H508" i="2"/>
  <c r="H500" i="2"/>
  <c r="H492" i="2"/>
  <c r="H484" i="2"/>
  <c r="H476" i="2"/>
  <c r="H468" i="2"/>
  <c r="H460" i="2"/>
  <c r="H452" i="2"/>
  <c r="H444" i="2"/>
  <c r="H436" i="2"/>
  <c r="H428" i="2"/>
  <c r="H420" i="2"/>
  <c r="H412" i="2"/>
  <c r="H404" i="2"/>
  <c r="H396" i="2"/>
  <c r="H388" i="2"/>
  <c r="H380" i="2"/>
  <c r="H372" i="2"/>
  <c r="H364" i="2"/>
  <c r="H356" i="2"/>
  <c r="H348" i="2"/>
  <c r="H340" i="2"/>
  <c r="H332" i="2"/>
  <c r="H324" i="2"/>
  <c r="H316" i="2"/>
  <c r="H308" i="2"/>
  <c r="H300" i="2"/>
  <c r="H292" i="2"/>
  <c r="H284" i="2"/>
  <c r="H276" i="2"/>
  <c r="H268" i="2"/>
  <c r="H260" i="2"/>
  <c r="H252" i="2"/>
  <c r="H244" i="2"/>
  <c r="H236" i="2"/>
  <c r="H228" i="2"/>
  <c r="H220" i="2"/>
  <c r="H212" i="2"/>
  <c r="H204" i="2"/>
  <c r="H196" i="2"/>
  <c r="H188" i="2"/>
  <c r="H180" i="2"/>
  <c r="H172" i="2"/>
  <c r="H164" i="2"/>
  <c r="H156" i="2"/>
  <c r="H148" i="2"/>
  <c r="H140" i="2"/>
  <c r="H132" i="2"/>
  <c r="H124" i="2"/>
  <c r="H116" i="2"/>
  <c r="H108" i="2"/>
  <c r="H100" i="2"/>
  <c r="H92" i="2"/>
  <c r="H84" i="2"/>
  <c r="H76" i="2"/>
  <c r="H68" i="2"/>
  <c r="H60" i="2"/>
  <c r="H52" i="2"/>
  <c r="H44" i="2"/>
  <c r="H36" i="2"/>
  <c r="H28" i="2"/>
  <c r="H20" i="2"/>
  <c r="H12" i="2"/>
  <c r="H4" i="2"/>
  <c r="H91" i="2"/>
  <c r="H83" i="2"/>
  <c r="H75" i="2"/>
  <c r="H67" i="2"/>
  <c r="H59" i="2"/>
  <c r="H51" i="2"/>
  <c r="H43" i="2"/>
  <c r="H35" i="2"/>
  <c r="H27" i="2"/>
  <c r="H19" i="2"/>
  <c r="H11" i="2"/>
  <c r="H602" i="2"/>
  <c r="H594" i="2"/>
  <c r="H586" i="2"/>
  <c r="H578" i="2"/>
  <c r="H570" i="2"/>
  <c r="H562" i="2"/>
  <c r="H554" i="2"/>
  <c r="H546" i="2"/>
  <c r="H538" i="2"/>
  <c r="H530" i="2"/>
  <c r="H522" i="2"/>
  <c r="H514" i="2"/>
  <c r="H506" i="2"/>
  <c r="H498" i="2"/>
  <c r="H490" i="2"/>
  <c r="H482" i="2"/>
  <c r="H474" i="2"/>
  <c r="H466" i="2"/>
  <c r="H458" i="2"/>
  <c r="H450" i="2"/>
  <c r="H442" i="2"/>
  <c r="H434" i="2"/>
  <c r="H426" i="2"/>
  <c r="H418" i="2"/>
  <c r="H410" i="2"/>
  <c r="H402" i="2"/>
  <c r="H394" i="2"/>
  <c r="H386" i="2"/>
  <c r="H378" i="2"/>
  <c r="H370" i="2"/>
  <c r="H362" i="2"/>
  <c r="H354" i="2"/>
  <c r="H346" i="2"/>
  <c r="H338" i="2"/>
  <c r="H330" i="2"/>
  <c r="H322" i="2"/>
  <c r="H314" i="2"/>
  <c r="H306" i="2"/>
  <c r="H298" i="2"/>
  <c r="H290" i="2"/>
  <c r="H282" i="2"/>
  <c r="H274" i="2"/>
  <c r="H266" i="2"/>
  <c r="H250" i="2"/>
  <c r="H242" i="2"/>
  <c r="H234" i="2"/>
  <c r="H226" i="2"/>
  <c r="H218" i="2"/>
  <c r="H210" i="2"/>
  <c r="H202" i="2"/>
  <c r="H194" i="2"/>
  <c r="H186" i="2"/>
  <c r="H178" i="2"/>
  <c r="H170" i="2"/>
  <c r="H162" i="2"/>
  <c r="H154" i="2"/>
  <c r="H146" i="2"/>
  <c r="H138" i="2"/>
  <c r="H130" i="2"/>
  <c r="H122" i="2"/>
  <c r="H114" i="2"/>
  <c r="H106" i="2"/>
  <c r="H98" i="2"/>
  <c r="H90" i="2"/>
  <c r="H82" i="2"/>
  <c r="H74" i="2"/>
  <c r="H66" i="2"/>
  <c r="H58" i="2"/>
  <c r="H50" i="2"/>
  <c r="H42" i="2"/>
  <c r="H34" i="2"/>
  <c r="H26" i="2"/>
  <c r="H18" i="2"/>
  <c r="H10" i="2"/>
  <c r="H529" i="2"/>
  <c r="H521" i="2"/>
  <c r="H513" i="2"/>
  <c r="H505" i="2"/>
  <c r="H497" i="2"/>
  <c r="H489" i="2"/>
  <c r="H481" i="2"/>
  <c r="H473" i="2"/>
  <c r="H465" i="2"/>
  <c r="H457" i="2"/>
  <c r="H449" i="2"/>
  <c r="H441" i="2"/>
  <c r="H433" i="2"/>
  <c r="H425" i="2"/>
  <c r="H417" i="2"/>
  <c r="H409" i="2"/>
  <c r="H401" i="2"/>
  <c r="H393" i="2"/>
  <c r="H385" i="2"/>
  <c r="H377" i="2"/>
  <c r="H369" i="2"/>
  <c r="H361" i="2"/>
  <c r="H353" i="2"/>
  <c r="H345" i="2"/>
  <c r="H337" i="2"/>
  <c r="H329" i="2"/>
  <c r="H321" i="2"/>
  <c r="H313" i="2"/>
  <c r="H305" i="2"/>
  <c r="H297" i="2"/>
  <c r="H289" i="2"/>
  <c r="H281" i="2"/>
  <c r="H273" i="2"/>
  <c r="H265" i="2"/>
  <c r="H257" i="2"/>
  <c r="H249" i="2"/>
  <c r="H241" i="2"/>
  <c r="H233" i="2"/>
  <c r="H225" i="2"/>
  <c r="H217" i="2"/>
  <c r="H209" i="2"/>
  <c r="H201" i="2"/>
  <c r="H193" i="2"/>
  <c r="H185" i="2"/>
  <c r="H177" i="2"/>
  <c r="H169" i="2"/>
  <c r="H161" i="2"/>
  <c r="H153" i="2"/>
  <c r="H145" i="2"/>
  <c r="H137" i="2"/>
  <c r="H129" i="2"/>
  <c r="H121" i="2"/>
  <c r="H113" i="2"/>
  <c r="H105" i="2"/>
  <c r="H97" i="2"/>
  <c r="H89" i="2"/>
  <c r="H81" i="2"/>
  <c r="H73" i="2"/>
  <c r="H65" i="2"/>
  <c r="H57" i="2"/>
  <c r="H49" i="2"/>
  <c r="H41" i="2"/>
  <c r="H33" i="2"/>
  <c r="H25" i="2"/>
  <c r="H17" i="2"/>
  <c r="H9" i="2"/>
  <c r="H616" i="2"/>
  <c r="H608" i="2"/>
  <c r="H600" i="2"/>
  <c r="H592" i="2"/>
  <c r="H584" i="2"/>
  <c r="H576" i="2"/>
  <c r="H568" i="2"/>
  <c r="H560" i="2"/>
  <c r="H552" i="2"/>
  <c r="H544" i="2"/>
  <c r="H536" i="2"/>
  <c r="H528" i="2"/>
  <c r="H520" i="2"/>
  <c r="H512" i="2"/>
  <c r="H504" i="2"/>
  <c r="H496" i="2"/>
  <c r="H488" i="2"/>
  <c r="H480" i="2"/>
  <c r="H472" i="2"/>
  <c r="H456" i="2"/>
  <c r="H448" i="2"/>
  <c r="H440" i="2"/>
  <c r="H432" i="2"/>
  <c r="H424" i="2"/>
  <c r="H416" i="2"/>
  <c r="H408" i="2"/>
  <c r="H400" i="2"/>
  <c r="H392" i="2"/>
  <c r="H384" i="2"/>
  <c r="H376" i="2"/>
  <c r="H368" i="2"/>
  <c r="H360" i="2"/>
  <c r="H352" i="2"/>
  <c r="H344" i="2"/>
  <c r="H336" i="2"/>
  <c r="H328" i="2"/>
  <c r="H320" i="2"/>
  <c r="H312" i="2"/>
  <c r="H304" i="2"/>
  <c r="H296" i="2"/>
  <c r="H288" i="2"/>
  <c r="H280" i="2"/>
  <c r="H272" i="2"/>
  <c r="H264" i="2"/>
  <c r="H256" i="2"/>
  <c r="H248" i="2"/>
  <c r="H240" i="2"/>
  <c r="H232" i="2"/>
  <c r="H224" i="2"/>
  <c r="H216" i="2"/>
  <c r="H208" i="2"/>
  <c r="H200" i="2"/>
  <c r="H192" i="2"/>
  <c r="H184" i="2"/>
  <c r="H176" i="2"/>
  <c r="H168" i="2"/>
  <c r="H160" i="2"/>
  <c r="H152" i="2"/>
  <c r="H144" i="2"/>
  <c r="H136" i="2"/>
  <c r="H128" i="2"/>
  <c r="H120" i="2"/>
  <c r="H112" i="2"/>
  <c r="H104" i="2"/>
  <c r="H96" i="2"/>
  <c r="H88" i="2"/>
  <c r="H80" i="2"/>
  <c r="H72" i="2"/>
  <c r="H64" i="2"/>
  <c r="H56" i="2"/>
  <c r="H48" i="2"/>
  <c r="H40" i="2"/>
  <c r="H32" i="2"/>
  <c r="H24" i="2"/>
  <c r="H16" i="2"/>
  <c r="H8" i="2"/>
</calcChain>
</file>

<file path=xl/sharedStrings.xml><?xml version="1.0" encoding="utf-8"?>
<sst xmlns="http://schemas.openxmlformats.org/spreadsheetml/2006/main" count="6829" uniqueCount="2357">
  <si>
    <t>Month</t>
  </si>
  <si>
    <t>Terminal ID</t>
  </si>
  <si>
    <t>Terminal Serial</t>
  </si>
  <si>
    <t>Business Name</t>
  </si>
  <si>
    <t>Payment Value</t>
  </si>
  <si>
    <t>Payment Volume</t>
  </si>
  <si>
    <t>Transfer Value</t>
  </si>
  <si>
    <t>Transfer Volume</t>
  </si>
  <si>
    <t>Target Payment_x000D_Value</t>
  </si>
  <si>
    <t>Target Met</t>
  </si>
  <si>
    <t>Days Since Last_x000D_Transaction</t>
  </si>
  <si>
    <t>April</t>
  </si>
  <si>
    <t>2057XGRY</t>
  </si>
  <si>
    <t>P260301648370</t>
  </si>
  <si>
    <t>BOVAS &amp; COMPANY LIMITED -_x000D_BOVAS AND COMPANY ADO 1</t>
  </si>
  <si>
    <t>2057WXQY</t>
  </si>
  <si>
    <t>P260301685188</t>
  </si>
  <si>
    <t>BOVAS &amp; COMPANY LIMITED -_x000D_BOVAS AND COMPANY ADO 3</t>
  </si>
  <si>
    <t>2057XGTX</t>
  </si>
  <si>
    <t>P260301336359</t>
  </si>
  <si>
    <t>BOVAS &amp; COMPANY LIMITED -_x000D_BOVAS AND COMPANY_x000D_IBRAHIM TAIWO</t>
  </si>
  <si>
    <t>2057XGSR</t>
  </si>
  <si>
    <t>P260301086252</t>
  </si>
  <si>
    <t>BOVAS &amp; COMPANY LIMITED -_x000D_BOVAS AND COMPANY IFE 3</t>
  </si>
  <si>
    <t>2057ULOI</t>
  </si>
  <si>
    <t>P260301748843</t>
  </si>
  <si>
    <t>BOVAS &amp; COMPANY LIMITED -_x000D_BOVAS AND COMPANY YIDI</t>
  </si>
  <si>
    <t>2070RV7C</t>
  </si>
  <si>
    <t>P260300852474</t>
  </si>
  <si>
    <t>BOVAS &amp; COMPANY LIMITED -_x000D_BOVAS AND COMPANY ORE 1</t>
  </si>
  <si>
    <t>2070RZ7R</t>
  </si>
  <si>
    <t>P260301685186</t>
  </si>
  <si>
    <t>BOVAS &amp; COMPANY LIMITED -_x000D_BOVAS AND COMPANY_x000D_OGBOMOSO 2</t>
  </si>
  <si>
    <t>2057WWTE</t>
  </si>
  <si>
    <t>P260300610061</t>
  </si>
  <si>
    <t>BOVAS &amp; COMPANY LIMITED -_x000D_BOVAS AND COMPANY IKIRE 1</t>
  </si>
  <si>
    <t>2057UHLH</t>
  </si>
  <si>
    <t>P260301575665</t>
  </si>
  <si>
    <t>BOVAS &amp; COMPANY LIMITED -_x000D_BOVAS AND COMPANY OFFA_x000D_GARAGE</t>
  </si>
  <si>
    <t>2057XGVO</t>
  </si>
  <si>
    <t>P260301645864</t>
  </si>
  <si>
    <t>BOVAS &amp; COMPANY LIMITED -_x000D_BOVAS AND COMPANY IFE 5</t>
  </si>
  <si>
    <t>2057XGVD</t>
  </si>
  <si>
    <t>P260301748844</t>
  </si>
  <si>
    <t>BOVAS &amp; COMPANY LIMITED -_x000D_BOVAS AND COMPANY_x000D_OMUARAN</t>
  </si>
  <si>
    <t>2070RU7G</t>
  </si>
  <si>
    <t>P260300852479</t>
  </si>
  <si>
    <t>BOVAS &amp; COMPANY LIMITED -_x000D_BOVAS AND COMPANY AKURE_x000D_4</t>
  </si>
  <si>
    <t>2057XGUX</t>
  </si>
  <si>
    <t>P260301652776</t>
  </si>
  <si>
    <t>BOVAS &amp; COMPANY LIMITED -_x000D_BOVAS AND COMPANY AKALA</t>
  </si>
  <si>
    <t>2057XGSP</t>
  </si>
  <si>
    <t>P260301651356</t>
  </si>
  <si>
    <t>BOVAS &amp; COMPANY LIMITED -_x000D_BOVAS AND COMPANY AKURE_x000D_6</t>
  </si>
  <si>
    <t>2057XGVK</t>
  </si>
  <si>
    <t>P260300852471</t>
  </si>
  <si>
    <t>BOVAS &amp; COMPANY LIMITED -_x000D_BOVAS AND COMPANY SANYO</t>
  </si>
  <si>
    <t>2070RV7G</t>
  </si>
  <si>
    <t>P260300852473</t>
  </si>
  <si>
    <t>BOVAS &amp; COMPANY LIMITED -_x000D_BOVAS AND COMPANY ORE 2</t>
  </si>
  <si>
    <t>2070APAX</t>
  </si>
  <si>
    <t>P260300809584</t>
  </si>
  <si>
    <t>BOVAS &amp; COMPANY LIMITED -_x000D_BOVAS AND COMPANY OJODU</t>
  </si>
  <si>
    <t>2057TKWM</t>
  </si>
  <si>
    <t>P260301671404</t>
  </si>
  <si>
    <t>BOVAS &amp; COMPANY LIMITED -_x000D_BOVAS AND COMPANY TOLL_x000D_GATE</t>
  </si>
  <si>
    <t>2057ULNT</t>
  </si>
  <si>
    <t>P260301304379</t>
  </si>
  <si>
    <t>BOVAS &amp; COMPANY LIMITED -_x000D_BOVAS AND COMPANY APATA</t>
  </si>
  <si>
    <t>2057XGUL</t>
  </si>
  <si>
    <t>P260300532790</t>
  </si>
  <si>
    <t>BOVAS &amp; COMPANY LIMITED -_x000D_BOVAS AND COMPANY_x000D_OSOGBO 4</t>
  </si>
  <si>
    <t>20700CSI</t>
  </si>
  <si>
    <t>P260300445468</t>
  </si>
  <si>
    <t>Abu AIsh Islamic medicine</t>
  </si>
  <si>
    <t>2057XGUU</t>
  </si>
  <si>
    <t>P260301086243</t>
  </si>
  <si>
    <t>BOVAS &amp; COMPANY LIMITED -_x000D_BOVAS AND COMPANY_x000D_EGBEDA</t>
  </si>
  <si>
    <t>2070EDPQ</t>
  </si>
  <si>
    <t>P260301700229</t>
  </si>
  <si>
    <t>BOVAS &amp; COMPANY LIMITED -_x000D_BOVAS AND COMPANY AKOBO_x000D_1</t>
  </si>
  <si>
    <t>2057XGTJ</t>
  </si>
  <si>
    <t>P260301086122</t>
  </si>
  <si>
    <t>BOVAS &amp; COMPANY LIMITED -_x000D_BOVAS AND COMPANY_x000D_OLOGUNERU</t>
  </si>
  <si>
    <t>2057XGUQ</t>
  </si>
  <si>
    <t>P260300692719</t>
  </si>
  <si>
    <t>BOVAS &amp; COMPANY LIMITED -_x000D_BOVAS AND COMPANY ILESHA_x000D_1</t>
  </si>
  <si>
    <t>2070I9RG</t>
  </si>
  <si>
    <t>P260301560110</t>
  </si>
  <si>
    <t>BOVAS &amp; COMPANY LIMITED -_x000D_BOVAS AND COMPANY AKOBO_x000D_2</t>
  </si>
  <si>
    <t>2057XGVR</t>
  </si>
  <si>
    <t>P260301086126</t>
  </si>
  <si>
    <t>BOVAS &amp; COMPANY LIMITED -_x000D_BOVAS AND COMPANY ASABA</t>
  </si>
  <si>
    <t>2057WXRA</t>
  </si>
  <si>
    <t>P260301328709</t>
  </si>
  <si>
    <t>BOVAS &amp; COMPANY LIMITED -_x000D_BOVAS AND COMPANY_x000D_OSOGBO 6</t>
  </si>
  <si>
    <t>2057XGVI</t>
  </si>
  <si>
    <t>P260301671978</t>
  </si>
  <si>
    <t>BOVAS &amp; COMPANY LIMITED -_x000D_BOVAS AND COMPANY IDI OSE</t>
  </si>
  <si>
    <t>2057IWJK</t>
  </si>
  <si>
    <t>P260301538672</t>
  </si>
  <si>
    <t>BOVAS &amp; COMPANY LIMITED -_x000D_Bovas And Company Ajibode</t>
  </si>
  <si>
    <t>2057XGVE</t>
  </si>
  <si>
    <t>P260301086246</t>
  </si>
  <si>
    <t>BOVAS &amp; COMPANY LIMITED -_x000D_BOVAS AND COMPANY OLOMI</t>
  </si>
  <si>
    <t>2057XGSF</t>
  </si>
  <si>
    <t>P260301671402</t>
  </si>
  <si>
    <t>BOVAS &amp; COMPANY LIMITED -_x000D_BOVAS AND COMPANY_x000D_MAJIDUN</t>
  </si>
  <si>
    <t>2070AQVM</t>
  </si>
  <si>
    <t>P260301222508</t>
  </si>
  <si>
    <t>2057XGSK</t>
  </si>
  <si>
    <t>P260301085216</t>
  </si>
  <si>
    <t>BOVAS &amp; COMPANY LIMITED -_x000D_BOVAS AND COMPANY AKURE_x000D_7</t>
  </si>
  <si>
    <t>2070RV7O</t>
  </si>
  <si>
    <t>P260301560119</t>
  </si>
  <si>
    <t>BOVAS &amp; COMPANY LIMITED -_x000D_BOVAS AND COMPANY_x000D_OKELELE</t>
  </si>
  <si>
    <t>2070RU7S</t>
  </si>
  <si>
    <t>P260301616631</t>
  </si>
  <si>
    <t>BOVAS &amp; COMPANY LIMITED -_x000D_BOVAS AND COMPANY ODOTA</t>
  </si>
  <si>
    <t>2070RY7V</t>
  </si>
  <si>
    <t>P260301331290</t>
  </si>
  <si>
    <t>BOVAS &amp; COMPANY LIMITED -_x000D_BOVAS AND COMPANY IFE 4</t>
  </si>
  <si>
    <t>2070ASOI</t>
  </si>
  <si>
    <t>P260301222509</t>
  </si>
  <si>
    <t>2070RZ7H</t>
  </si>
  <si>
    <t>P260300852461</t>
  </si>
  <si>
    <t>BOVAS &amp; COMPANY LIMITED -_x000D_BOVAS AND COMPANY OWO</t>
  </si>
  <si>
    <t>2070I9HE</t>
  </si>
  <si>
    <t>P260301131933</t>
  </si>
  <si>
    <t>2057XGTV</t>
  </si>
  <si>
    <t>P260301085212</t>
  </si>
  <si>
    <t>BOVAS &amp; COMPANY LIMITED -_x000D_BOVAS AND COMPANY EDE</t>
  </si>
  <si>
    <t>2057XGUI</t>
  </si>
  <si>
    <t>P260301336358</t>
  </si>
  <si>
    <t>BOVAS &amp; COMPANY LIMITED -_x000D_BOVAS AND COMPANY AKURE_x000D_2</t>
  </si>
  <si>
    <t>2070AZSO</t>
  </si>
  <si>
    <t>P260301165075</t>
  </si>
  <si>
    <t>BOVAS &amp; COMPANY LIMITED -_x000D_BOVAS AND COMPANY_x000D_OLUYOLE</t>
  </si>
  <si>
    <t>2057TZNC</t>
  </si>
  <si>
    <t>P260300735778</t>
  </si>
  <si>
    <t>BOVAS &amp; COMPANY LIMITED -_x000D_BOVAS AND COMPANY IFE 6</t>
  </si>
  <si>
    <t>2070SA7F</t>
  </si>
  <si>
    <t>P260301180751</t>
  </si>
  <si>
    <t>BOVAS &amp; COMPANY LIMITED -_x000D_BOVAS AND COMPANY_x000D_OSOGBO 5</t>
  </si>
  <si>
    <t>2070RU7Q</t>
  </si>
  <si>
    <t>P260300852477</t>
  </si>
  <si>
    <t>BOVAS &amp; COMPANY LIMITED -_x000D_BOVAS AND COMPANY PORT_x000D_HARCOURT</t>
  </si>
  <si>
    <t>2057XGUR</t>
  </si>
  <si>
    <t>P260300328835</t>
  </si>
  <si>
    <t>BOVAS &amp; COMPANY LIMITED -_x000D_BOVAS AND COMPANY AKURE_x000D_5</t>
  </si>
  <si>
    <t>2070HM1V</t>
  </si>
  <si>
    <t>P260301128840</t>
  </si>
  <si>
    <t>BOVAS &amp; COMPANY LIMITED -_x000D_BOVAS AUST ABJ</t>
  </si>
  <si>
    <t>2070I9US</t>
  </si>
  <si>
    <t>P260301345318</t>
  </si>
  <si>
    <t>BOVAS &amp; COMPANY LIMITED -_x000D_BOVAS AND COMPANY FELELE</t>
  </si>
  <si>
    <t>2057UGKU</t>
  </si>
  <si>
    <t>P260301048682</t>
  </si>
  <si>
    <t>2070RU7J</t>
  </si>
  <si>
    <t>P260300852478</t>
  </si>
  <si>
    <t>BOVAS &amp; COMPANY LIMITED -_x000D_BOVAS AND COMPANY OKENE_x000D_1</t>
  </si>
  <si>
    <t>2057WWTD</t>
  </si>
  <si>
    <t>P260301479831</t>
  </si>
  <si>
    <t>BOVAS &amp; COMPANY LIMITED -_x000D_BOVAS AND COMPANY_x000D_IJOKODO</t>
  </si>
  <si>
    <t>2057AWBT</t>
  </si>
  <si>
    <t>P260300670333</t>
  </si>
  <si>
    <t>BOVAS &amp; COMPANY LIMITED -_x000D_BOVAS AND COMPANY KONGI_x000D_2</t>
  </si>
  <si>
    <t>2070762L</t>
  </si>
  <si>
    <t>P260301205941</t>
  </si>
  <si>
    <t>Marindoti concept</t>
  </si>
  <si>
    <t>20334XLN</t>
  </si>
  <si>
    <t>P260300852469</t>
  </si>
  <si>
    <t>BOVAS &amp; COMPANY LIMITED -_x000D_BOVAS AND COMPANY_x000D_ADAMASIGBA</t>
  </si>
  <si>
    <t>2057XGUO</t>
  </si>
  <si>
    <t>P260301745145</t>
  </si>
  <si>
    <t>BOVAS &amp; COMPANY LIMITED -_x000D_BOVAS AND COMPANY  OJOO</t>
  </si>
  <si>
    <t>2214T1H2</t>
  </si>
  <si>
    <t>P260301759153</t>
  </si>
  <si>
    <t>BOVAS &amp; COMPANY LIMITED -_x000D_BOVAS AND COMPANY IJEBU_x000D_ODE</t>
  </si>
  <si>
    <t>2070AOYF</t>
  </si>
  <si>
    <t>P260301216656</t>
  </si>
  <si>
    <t>BOVAS &amp; COMPANY LIMITED -_x000D_BOVAS AUST ABUJA</t>
  </si>
  <si>
    <t>2033OSQF</t>
  </si>
  <si>
    <t>P260300230730</t>
  </si>
  <si>
    <t>Voices Telecom 3</t>
  </si>
  <si>
    <t>20331HTL</t>
  </si>
  <si>
    <t>P260300700716</t>
  </si>
  <si>
    <t>BOVAS &amp; COMPANY LIMITED -_x000D_BOVAS AND COMPANY KARU</t>
  </si>
  <si>
    <t>2057BWJK</t>
  </si>
  <si>
    <t>P260301347826</t>
  </si>
  <si>
    <t>LIME LIFE LIMITED</t>
  </si>
  <si>
    <t>2057XGSX</t>
  </si>
  <si>
    <t>P260301086250</t>
  </si>
  <si>
    <t>BOVAS &amp; COMPANY LIMITED -_x000D_BOVAS AND COMPANY_x000D_IGBOORA 1</t>
  </si>
  <si>
    <t>2057UHLG</t>
  </si>
  <si>
    <t>P260301626711</t>
  </si>
  <si>
    <t>BOVAS &amp; COMPANY LIMITED -_x000D_BOVAS AND COMPANY OYO 4</t>
  </si>
  <si>
    <t>2070SG5D</t>
  </si>
  <si>
    <t>P260301504640</t>
  </si>
  <si>
    <t>2070VO56</t>
  </si>
  <si>
    <t>P260301219472</t>
  </si>
  <si>
    <t>Akanbi lukman olalekan Nigeria_x000D_Enterprises - Akanbi Telecom 2</t>
  </si>
  <si>
    <t>2070APKJ</t>
  </si>
  <si>
    <t>P260301222506</t>
  </si>
  <si>
    <t>BOVAS &amp; COMPANY LIMITED -_x000D_BOVAS AND COMPANY ITA_x000D_OSHIN</t>
  </si>
  <si>
    <t>2057XGTQ</t>
  </si>
  <si>
    <t>P260301085213</t>
  </si>
  <si>
    <t>BOVAS &amp; COMPANY LIMITED -_x000D_BOVAS AND COMAPNY IWO_x000D_ROAD</t>
  </si>
  <si>
    <t>2057UFHM</t>
  </si>
  <si>
    <t>P260300806466</t>
  </si>
  <si>
    <t>BOVAS &amp; COMPANY LIMITED -_x000D_BOVAS AND COMPANY AJASE_x000D_IPO 1</t>
  </si>
  <si>
    <t>2070YI0T</t>
  </si>
  <si>
    <t>P260300973771</t>
  </si>
  <si>
    <t>FOODCO NIG ABEOKUTA 4</t>
  </si>
  <si>
    <t>2057XGSH</t>
  </si>
  <si>
    <t>P260301085211</t>
  </si>
  <si>
    <t>BOVAS &amp; COMPANY LIMITED -_x000D_BOVAS AND COMPANY ONDO 4</t>
  </si>
  <si>
    <t>2033FVEK</t>
  </si>
  <si>
    <t>P260300561706</t>
  </si>
  <si>
    <t>207020QZ</t>
  </si>
  <si>
    <t>P260301092149</t>
  </si>
  <si>
    <t>Akrom ventures</t>
  </si>
  <si>
    <t>2057DXTD</t>
  </si>
  <si>
    <t>P260301626713</t>
  </si>
  <si>
    <t>BOVAS &amp; COMPANY LIMITED -_x000D_BOVAS AND COMPANY ILESHA_x000D_5</t>
  </si>
  <si>
    <t>2070F1XZ</t>
  </si>
  <si>
    <t>P260300797999</t>
  </si>
  <si>
    <t>Mutaokaf Venture</t>
  </si>
  <si>
    <t>2057XGSM</t>
  </si>
  <si>
    <t>P260301671977</t>
  </si>
  <si>
    <t>BOVAS &amp; COMPANY LIMITED -_x000D_BOVAS AND COMPANY SOBI_x000D_ROAD</t>
  </si>
  <si>
    <t>2057ULOD</t>
  </si>
  <si>
    <t>P260301085479</t>
  </si>
  <si>
    <t>BOVAS &amp; COMPANY LIMITED -_x000D_BOVAS AND COMPANY_x000D_OGBOMOSO 3</t>
  </si>
  <si>
    <t>207097CX</t>
  </si>
  <si>
    <t>P260301262665</t>
  </si>
  <si>
    <t>Oluseyi Ventures</t>
  </si>
  <si>
    <t>2070RZ7K</t>
  </si>
  <si>
    <t>P260301331294</t>
  </si>
  <si>
    <t>BOVAS &amp; COMPANY LIMITED -_x000D_BOVAS AND COMPANY OFFA_x000D_GARAGE 2</t>
  </si>
  <si>
    <t>2057XGTH</t>
  </si>
  <si>
    <t>P260301086240</t>
  </si>
  <si>
    <t>BOVAS &amp; COMPANY LIMITED -_x000D_BOVAS AND COMPANY_x000D_IJESATEDO</t>
  </si>
  <si>
    <t>2057QG1B</t>
  </si>
  <si>
    <t>P260301581188</t>
  </si>
  <si>
    <t>Peacemax</t>
  </si>
  <si>
    <t>2070RY7A</t>
  </si>
  <si>
    <t>P260301648371</t>
  </si>
  <si>
    <t>BOVAS &amp; COMPANY LIMITED -_x000D_BOVAS AND COMPANY IJAGBO</t>
  </si>
  <si>
    <t>2057UKTT</t>
  </si>
  <si>
    <t>P260301188106</t>
  </si>
  <si>
    <t>Cloud 7 Multi services 5</t>
  </si>
  <si>
    <t>2057XGVB</t>
  </si>
  <si>
    <t>P260301086259</t>
  </si>
  <si>
    <t>BOVAS &amp; COMPANY LIMITED -_x000D_BOVAS AND COMPANY ENUGU</t>
  </si>
  <si>
    <t>2214NHN5</t>
  </si>
  <si>
    <t>P260301759151</t>
  </si>
  <si>
    <t>2057XGTG</t>
  </si>
  <si>
    <t>P260301761111</t>
  </si>
  <si>
    <t>BOVAS &amp; COMPANY LIMITED -_x000D_BOVAS AND COMPANY ERUWA</t>
  </si>
  <si>
    <t>2070IZJU</t>
  </si>
  <si>
    <t>P260301491688</t>
  </si>
  <si>
    <t>SUNRISE UNIVERSAL_x000D_INTEGRATED SUPERMARKET -_x000D_SUNRISE PHARM</t>
  </si>
  <si>
    <t>2070YC0E</t>
  </si>
  <si>
    <t>P260301560112</t>
  </si>
  <si>
    <t>FOODCO NIG JERICHO 2</t>
  </si>
  <si>
    <t>2070ANRN</t>
  </si>
  <si>
    <t>P260301222507</t>
  </si>
  <si>
    <t>2070V9JF</t>
  </si>
  <si>
    <t>P260301816260</t>
  </si>
  <si>
    <t>Zartech Bodija Outlet</t>
  </si>
  <si>
    <t>2070YV0J</t>
  </si>
  <si>
    <t>P260300973773</t>
  </si>
  <si>
    <t>FOODCO NIG ARULOGUN 1</t>
  </si>
  <si>
    <t>2070AEFX</t>
  </si>
  <si>
    <t>P260301216648</t>
  </si>
  <si>
    <t>BOVAS &amp; COMPANY LIMITED -_x000D_BOVAS AND COMPANY DUGBE</t>
  </si>
  <si>
    <t>2070HNWQ</t>
  </si>
  <si>
    <t>P260301645862</t>
  </si>
  <si>
    <t>2070XZ0K</t>
  </si>
  <si>
    <t>P260300992588</t>
  </si>
  <si>
    <t>FOODCO NIG ABEOKUTA 1</t>
  </si>
  <si>
    <t>20338BHJ</t>
  </si>
  <si>
    <t>P260301195378</t>
  </si>
  <si>
    <t>SUNRISE UNIVERSAL_x000D_INTEGRATED SUPERMARKET -_x000D_SUNRISE PHARMACY</t>
  </si>
  <si>
    <t>2033X22Z</t>
  </si>
  <si>
    <t>P260300784157</t>
  </si>
  <si>
    <t>Solat Telecoms Iwo road</t>
  </si>
  <si>
    <t>2057ULOM</t>
  </si>
  <si>
    <t>P260300805123</t>
  </si>
  <si>
    <t>BOVAS &amp; COMPANY LIMITED -_x000D_BOVAS AND COMPANY ALIWO</t>
  </si>
  <si>
    <t>2057XGVG</t>
  </si>
  <si>
    <t>P260301086121</t>
  </si>
  <si>
    <t>BOVAS &amp; COMPANY LIMITED -_x000D_BOVAS AND COMPANY_x000D_YEMETU</t>
  </si>
  <si>
    <t>2070YI0P</t>
  </si>
  <si>
    <t>P260300973766</t>
  </si>
  <si>
    <t>FOODCO NIG JERICHO 1</t>
  </si>
  <si>
    <t>2070RY7T</t>
  </si>
  <si>
    <t>P260300852463</t>
  </si>
  <si>
    <t>BOVAS &amp; COMPANY LIMITED -_x000D_BOVAS AND COMPANY BIDA</t>
  </si>
  <si>
    <t>2070220V</t>
  </si>
  <si>
    <t>P260301555079</t>
  </si>
  <si>
    <t>Voices telecom</t>
  </si>
  <si>
    <t>2070WU0D</t>
  </si>
  <si>
    <t>P260300992803</t>
  </si>
  <si>
    <t>FOOCO NIG OLOGUNERU 1</t>
  </si>
  <si>
    <t>2033ZQM5</t>
  </si>
  <si>
    <t>P260301331296</t>
  </si>
  <si>
    <t>Ralph Global Services</t>
  </si>
  <si>
    <t>2057AUCS</t>
  </si>
  <si>
    <t>P260301270627</t>
  </si>
  <si>
    <t>LIME LIFE 2</t>
  </si>
  <si>
    <t>20335ML1</t>
  </si>
  <si>
    <t>P260301183917</t>
  </si>
  <si>
    <t>2070WW13</t>
  </si>
  <si>
    <t>P260300065480</t>
  </si>
  <si>
    <t>NY Ventures</t>
  </si>
  <si>
    <t>2057VBDY</t>
  </si>
  <si>
    <t>P260300793816</t>
  </si>
  <si>
    <t>T Money</t>
  </si>
  <si>
    <t>2070O3NG</t>
  </si>
  <si>
    <t>P260301172679</t>
  </si>
  <si>
    <t>FOODCO NIG LTD RING ROAD 1</t>
  </si>
  <si>
    <t>2057UHLC</t>
  </si>
  <si>
    <t>P260300076244</t>
  </si>
  <si>
    <t>2070352Y</t>
  </si>
  <si>
    <t>P260300825390</t>
  </si>
  <si>
    <t>Susscare Enterprises</t>
  </si>
  <si>
    <t>2070XU19</t>
  </si>
  <si>
    <t>P260300572092</t>
  </si>
  <si>
    <t>Kab Plus Multi Services</t>
  </si>
  <si>
    <t>2070WU0A</t>
  </si>
  <si>
    <t>P260300992805</t>
  </si>
  <si>
    <t>FOODCO NIG LEKKI 2</t>
  </si>
  <si>
    <t>2070INOF</t>
  </si>
  <si>
    <t>P260301555465</t>
  </si>
  <si>
    <t>Events By COPA 2</t>
  </si>
  <si>
    <t>2070L9FC</t>
  </si>
  <si>
    <t>P260300700655</t>
  </si>
  <si>
    <t>Ace Ogbomosho Supermarket</t>
  </si>
  <si>
    <t>2033NVQ2</t>
  </si>
  <si>
    <t>P260301164478</t>
  </si>
  <si>
    <t>Markosh Technologies</t>
  </si>
  <si>
    <t>2070ZB0U</t>
  </si>
  <si>
    <t>P260301560113</t>
  </si>
  <si>
    <t>FOODCO NIG AKALA 2</t>
  </si>
  <si>
    <t>2070I9DJ</t>
  </si>
  <si>
    <t>P260300700710</t>
  </si>
  <si>
    <t>BOVAS &amp; COMPANY LIMITED -_x000D_BOVAS AND COMPANY KONGI_x000D_LPG</t>
  </si>
  <si>
    <t>2070JJZJ</t>
  </si>
  <si>
    <t>P260301555464</t>
  </si>
  <si>
    <t>2070ZC0F</t>
  </si>
  <si>
    <t>P260301345852</t>
  </si>
  <si>
    <t>FOODCO NIG AKALA 1</t>
  </si>
  <si>
    <t>22143DCD</t>
  </si>
  <si>
    <t>P260301731687</t>
  </si>
  <si>
    <t>Mighty Glory 4</t>
  </si>
  <si>
    <t>2070GKV1</t>
  </si>
  <si>
    <t>P260300693709</t>
  </si>
  <si>
    <t>Dammy Ventures</t>
  </si>
  <si>
    <t>2033TLJ4</t>
  </si>
  <si>
    <t>P260300497469</t>
  </si>
  <si>
    <t>DOA Ventures</t>
  </si>
  <si>
    <t>2070RY7C</t>
  </si>
  <si>
    <t>P260301163604</t>
  </si>
  <si>
    <t>BOVAS &amp; COMPANY LIMITED -_x000D_BOVAS AND COMPANY ISEYIN</t>
  </si>
  <si>
    <t>2070W2GV</t>
  </si>
  <si>
    <t>P260301192936</t>
  </si>
  <si>
    <t>SAO MOWE 7</t>
  </si>
  <si>
    <t>2070YI0Y</t>
  </si>
  <si>
    <t>P260300992810</t>
  </si>
  <si>
    <t>FOODCO NIG AKOBO 4</t>
  </si>
  <si>
    <t>2070DRGS</t>
  </si>
  <si>
    <t>P260301731689</t>
  </si>
  <si>
    <t>Optimum Drinks 2</t>
  </si>
  <si>
    <t>2070YA0C</t>
  </si>
  <si>
    <t>P260300992591</t>
  </si>
  <si>
    <t>FOODCO NIG BODIJA 6</t>
  </si>
  <si>
    <t>2070O5SA</t>
  </si>
  <si>
    <t>P260300443515</t>
  </si>
  <si>
    <t>EVENTS BY COPA</t>
  </si>
  <si>
    <t>2070YS0K</t>
  </si>
  <si>
    <t>P260300973770</t>
  </si>
  <si>
    <t>FOODCO NIG ABEOKUTA 5</t>
  </si>
  <si>
    <t>2070YW0U</t>
  </si>
  <si>
    <t>P260300992806</t>
  </si>
  <si>
    <t>FOODCO NIG LEKKI 3</t>
  </si>
  <si>
    <t>2070UUF9</t>
  </si>
  <si>
    <t>P260301195530</t>
  </si>
  <si>
    <t>SAO MOWE 9</t>
  </si>
  <si>
    <t>2070C4OH</t>
  </si>
  <si>
    <t>P260300724043</t>
  </si>
  <si>
    <t>Ace Ile ife Supermarket 2</t>
  </si>
  <si>
    <t>2070XR73</t>
  </si>
  <si>
    <t>P260300599565</t>
  </si>
  <si>
    <t>His Mercy Ventures</t>
  </si>
  <si>
    <t>2033TIK6</t>
  </si>
  <si>
    <t>P260301040860</t>
  </si>
  <si>
    <t>Hasolas venture</t>
  </si>
  <si>
    <t>2033OVV5</t>
  </si>
  <si>
    <t>P260300523167</t>
  </si>
  <si>
    <t>Mr Wisdom</t>
  </si>
  <si>
    <t>2070QAR9</t>
  </si>
  <si>
    <t>P260301351883</t>
  </si>
  <si>
    <t>Ace Oluyole Supermarket 3</t>
  </si>
  <si>
    <t>2070ZA0R</t>
  </si>
  <si>
    <t>P260300973761</t>
  </si>
  <si>
    <t>FOODCO NIG JERICHO 3</t>
  </si>
  <si>
    <t>2070D2AI</t>
  </si>
  <si>
    <t>P260300797831</t>
  </si>
  <si>
    <t>Solat Telecoms Marina</t>
  </si>
  <si>
    <t>2057TZMX</t>
  </si>
  <si>
    <t>P260300735763</t>
  </si>
  <si>
    <t>BOVAS &amp; COMPANY LIMITED -_x000D_BOVAS AND COMPANY KONGI</t>
  </si>
  <si>
    <t>2070YA0K</t>
  </si>
  <si>
    <t>P260301582028</t>
  </si>
  <si>
    <t>FOODCO NIG BODIJA 3</t>
  </si>
  <si>
    <t>2070YC0K</t>
  </si>
  <si>
    <t>P260300973767</t>
  </si>
  <si>
    <t>FOODCO NIG JERICHO 6</t>
  </si>
  <si>
    <t>2070O3NB</t>
  </si>
  <si>
    <t>P260300492437</t>
  </si>
  <si>
    <t>FOODCO NIG RING ROAD 5</t>
  </si>
  <si>
    <t>2070YF0Q</t>
  </si>
  <si>
    <t>P260300992801</t>
  </si>
  <si>
    <t>FOODCO NIG LEKKI 5</t>
  </si>
  <si>
    <t>2070ELLH</t>
  </si>
  <si>
    <t>P260301467753</t>
  </si>
  <si>
    <t>Mosh pharm n supermarket_x000D_iletuntun 3</t>
  </si>
  <si>
    <t>2070IL4R</t>
  </si>
  <si>
    <t>P260301189419</t>
  </si>
  <si>
    <t>FOODCO NIG ADEGBAYI 5</t>
  </si>
  <si>
    <t>2070JV4R</t>
  </si>
  <si>
    <t>P260301189418</t>
  </si>
  <si>
    <t>FOODCO NIGERIA ADEGBAYI 1</t>
  </si>
  <si>
    <t>2070YA0M</t>
  </si>
  <si>
    <t>P260300973762</t>
  </si>
  <si>
    <t>FOODCO NIG AKOBO 1</t>
  </si>
  <si>
    <t>2070O3NS</t>
  </si>
  <si>
    <t>P260300746746</t>
  </si>
  <si>
    <t>FOODCO NIG IKOYI 1</t>
  </si>
  <si>
    <t>2070E1MU</t>
  </si>
  <si>
    <t>P260301651848</t>
  </si>
  <si>
    <t>Mum Rashidat Store</t>
  </si>
  <si>
    <t>2070T3RD</t>
  </si>
  <si>
    <t>P260301192935</t>
  </si>
  <si>
    <t>SAO MOWE 8</t>
  </si>
  <si>
    <t>2070392X</t>
  </si>
  <si>
    <t>P260301123328</t>
  </si>
  <si>
    <t>Nikk MP</t>
  </si>
  <si>
    <t>2070RU7U</t>
  </si>
  <si>
    <t>P260300852475</t>
  </si>
  <si>
    <t>BOVAS &amp; COMPANY LIMITED -_x000D_BOVAS AND COMPANY_x000D_SAWMILL</t>
  </si>
  <si>
    <t>2070AFVS</t>
  </si>
  <si>
    <t>P260301198760</t>
  </si>
  <si>
    <t>Money World Ventures 6</t>
  </si>
  <si>
    <t>2057XGTM</t>
  </si>
  <si>
    <t>P260301086129</t>
  </si>
  <si>
    <t>BOVAS &amp; COMPANY LIMITED -_x000D_BOVAS AND COMPANY OYO 3</t>
  </si>
  <si>
    <t>2033TILW</t>
  </si>
  <si>
    <t>P260301170060</t>
  </si>
  <si>
    <t>Hamine Super Stores</t>
  </si>
  <si>
    <t>2070X3ZS</t>
  </si>
  <si>
    <t>P260300797832</t>
  </si>
  <si>
    <t>Mudashir 2 Venture</t>
  </si>
  <si>
    <t>2070ATHW</t>
  </si>
  <si>
    <t>P260301351882</t>
  </si>
  <si>
    <t>Ace Oyo Supermarket 3</t>
  </si>
  <si>
    <t>207002VE</t>
  </si>
  <si>
    <t>P260301642797</t>
  </si>
  <si>
    <t>Olatilewa Aj Ventures</t>
  </si>
  <si>
    <t>2057YPDG</t>
  </si>
  <si>
    <t>P260301165948</t>
  </si>
  <si>
    <t>Dang Lifestyle 3</t>
  </si>
  <si>
    <t>2070M9OQ</t>
  </si>
  <si>
    <t>P260301328746</t>
  </si>
  <si>
    <t>BUMAD NIG</t>
  </si>
  <si>
    <t>20336YL7</t>
  </si>
  <si>
    <t>P260300807490</t>
  </si>
  <si>
    <t>Optimum Drinks</t>
  </si>
  <si>
    <t>2057XGTO</t>
  </si>
  <si>
    <t>P260301086127</t>
  </si>
  <si>
    <t>2057XGSU</t>
  </si>
  <si>
    <t>P260301642799</t>
  </si>
  <si>
    <t>BOVAS &amp; COMPANY LIMITED -_x000D_BOVAS AND COMPANY ILE_x000D_OLUJI</t>
  </si>
  <si>
    <t>2070M9OG</t>
  </si>
  <si>
    <t>P260300700842</t>
  </si>
  <si>
    <t>Decent Ken Nig 2</t>
  </si>
  <si>
    <t>2070XR28</t>
  </si>
  <si>
    <t>P260301164476</t>
  </si>
  <si>
    <t>Lesekese Concept</t>
  </si>
  <si>
    <t>2070XH4V</t>
  </si>
  <si>
    <t>P260301205943</t>
  </si>
  <si>
    <t>Mosh Pharmacy and Supermarket_x000D_10</t>
  </si>
  <si>
    <t>20336BU5</t>
  </si>
  <si>
    <t>P260300452127</t>
  </si>
  <si>
    <t>D REAL BARRYWHITE GLOBAL_x000D_CONCEPT - BarryWhite Ventures</t>
  </si>
  <si>
    <t>2070V3PN</t>
  </si>
  <si>
    <t>P260300856946</t>
  </si>
  <si>
    <t>Ajibola Telecom 2</t>
  </si>
  <si>
    <t>2070076E</t>
  </si>
  <si>
    <t>P260300254660</t>
  </si>
  <si>
    <t>SUNRISE UNIVERSAL_x000D_INTEGRATED SUPERMARKET -_x000D_Sunrise Supermarket Bodija</t>
  </si>
  <si>
    <t>2070MJT5</t>
  </si>
  <si>
    <t>P260300432933</t>
  </si>
  <si>
    <t>Olaoluwa Fish company 3</t>
  </si>
  <si>
    <t>2070O7NO</t>
  </si>
  <si>
    <t>P260300613067</t>
  </si>
  <si>
    <t>Mosh Pharmacy and Supermarket_x000D_Bodija 2</t>
  </si>
  <si>
    <t>207070WJ</t>
  </si>
  <si>
    <t>P260300458171</t>
  </si>
  <si>
    <t>Finrel Olorunsogo</t>
  </si>
  <si>
    <t>20331FYE</t>
  </si>
  <si>
    <t>P260301040111</t>
  </si>
  <si>
    <t>Ibadan Chinese Restaurant</t>
  </si>
  <si>
    <t>2070ZA0F</t>
  </si>
  <si>
    <t>P260300973779</t>
  </si>
  <si>
    <t>FOODCO NIG IDI ABA 2</t>
  </si>
  <si>
    <t>2070795X</t>
  </si>
  <si>
    <t>P260300305708</t>
  </si>
  <si>
    <t>Money World Ventures 7</t>
  </si>
  <si>
    <t>2057TTBF</t>
  </si>
  <si>
    <t>P260300803815</t>
  </si>
  <si>
    <t>Mummy Ishola Provision Store</t>
  </si>
  <si>
    <t>2057MRSO</t>
  </si>
  <si>
    <t>P260301582020</t>
  </si>
  <si>
    <t>Oriowo Ventures</t>
  </si>
  <si>
    <t>20335EHV</t>
  </si>
  <si>
    <t>P260301043762</t>
  </si>
  <si>
    <t>Bayleaf Lounge Akobo</t>
  </si>
  <si>
    <t>2070O3ND</t>
  </si>
  <si>
    <t>P260301816261</t>
  </si>
  <si>
    <t>FOODCO NIG RINGROAD 6</t>
  </si>
  <si>
    <t>2057XGTC</t>
  </si>
  <si>
    <t>P260301086242</t>
  </si>
  <si>
    <t>BOVAS &amp; COMPANY LIMITED -_x000D_BOVAS AND COMPANY_x000D_SOKOTO</t>
  </si>
  <si>
    <t>2070N123</t>
  </si>
  <si>
    <t>P260301347828</t>
  </si>
  <si>
    <t>Ali Time Venture</t>
  </si>
  <si>
    <t>2033QBN6</t>
  </si>
  <si>
    <t>P260301195526</t>
  </si>
  <si>
    <t>Ola-Tem business Ventures</t>
  </si>
  <si>
    <t>2070WT0V</t>
  </si>
  <si>
    <t>P260300973778</t>
  </si>
  <si>
    <t>FOODCO NIG ABEOKUTA 7</t>
  </si>
  <si>
    <t>2057YPDA</t>
  </si>
  <si>
    <t>P260301165945</t>
  </si>
  <si>
    <t>Dang Lifestyle ltd</t>
  </si>
  <si>
    <t>2070YB0U</t>
  </si>
  <si>
    <t>P260300992594</t>
  </si>
  <si>
    <t>FOOCO NIG BODIJA 1</t>
  </si>
  <si>
    <t>2033BCEP</t>
  </si>
  <si>
    <t>P260300023071</t>
  </si>
  <si>
    <t>Hawaw Ajadi</t>
  </si>
  <si>
    <t>2070IY3T</t>
  </si>
  <si>
    <t>P260300983983</t>
  </si>
  <si>
    <t>Adunola Concept</t>
  </si>
  <si>
    <t>2070276Q</t>
  </si>
  <si>
    <t>P260300068461</t>
  </si>
  <si>
    <t>Ajibato Enterprises</t>
  </si>
  <si>
    <t>2070N0WF</t>
  </si>
  <si>
    <t>P260300673392</t>
  </si>
  <si>
    <t>SAO Challenge 3</t>
  </si>
  <si>
    <t>2057XGUP</t>
  </si>
  <si>
    <t>P260301086258</t>
  </si>
  <si>
    <t>BOVAS &amp; COMPANY LIMITED -_x000D_BOVAS AND COMPANY KANO</t>
  </si>
  <si>
    <t>20700XJA</t>
  </si>
  <si>
    <t>P260300445234</t>
  </si>
  <si>
    <t>Unstoppable God Ventures</t>
  </si>
  <si>
    <t>2057VIKB</t>
  </si>
  <si>
    <t>P260300806478</t>
  </si>
  <si>
    <t>Inshallah Store</t>
  </si>
  <si>
    <t>2033COOS</t>
  </si>
  <si>
    <t>P260300443517</t>
  </si>
  <si>
    <t>Alex business center</t>
  </si>
  <si>
    <t>207061KM</t>
  </si>
  <si>
    <t>P260301043761</t>
  </si>
  <si>
    <t>Mighty Glory</t>
  </si>
  <si>
    <t>207005CQ</t>
  </si>
  <si>
    <t>P260301173239</t>
  </si>
  <si>
    <t>Olly T Business Ventures</t>
  </si>
  <si>
    <t>2057EDGO</t>
  </si>
  <si>
    <t>P260300216395</t>
  </si>
  <si>
    <t>ANUR Ventures</t>
  </si>
  <si>
    <t>2057AQXN</t>
  </si>
  <si>
    <t>P260301168567</t>
  </si>
  <si>
    <t>Oma global concept &amp; services 2</t>
  </si>
  <si>
    <t>2033IXF6</t>
  </si>
  <si>
    <t>P260300453243</t>
  </si>
  <si>
    <t>Kinematics Technologies</t>
  </si>
  <si>
    <t>20335SW3</t>
  </si>
  <si>
    <t>P260300600975</t>
  </si>
  <si>
    <t>Maracana</t>
  </si>
  <si>
    <t>2070970Y</t>
  </si>
  <si>
    <t>P260300453262</t>
  </si>
  <si>
    <t>His grace global concept</t>
  </si>
  <si>
    <t>20334WUL</t>
  </si>
  <si>
    <t>P260300812085</t>
  </si>
  <si>
    <t>Mighty Glory 3</t>
  </si>
  <si>
    <t>2070BNEC</t>
  </si>
  <si>
    <t>P260301652778</t>
  </si>
  <si>
    <t>Mr Wisdom 2</t>
  </si>
  <si>
    <t>2070ZB0L</t>
  </si>
  <si>
    <t>P260300992592</t>
  </si>
  <si>
    <t>FOODCO NIG BODIJA 5</t>
  </si>
  <si>
    <t>2070C199</t>
  </si>
  <si>
    <t>P260300127234</t>
  </si>
  <si>
    <t>Kenny venture</t>
  </si>
  <si>
    <t>2070WS0I</t>
  </si>
  <si>
    <t>P260300992802</t>
  </si>
  <si>
    <t>FOODCO NIG OLOGUNERU 5</t>
  </si>
  <si>
    <t>2070ZB0Z</t>
  </si>
  <si>
    <t>P260300992816</t>
  </si>
  <si>
    <t>FOODCO NIG AKALA 4</t>
  </si>
  <si>
    <t>2033QOIY</t>
  </si>
  <si>
    <t>P260300101976</t>
  </si>
  <si>
    <t>Alice Store</t>
  </si>
  <si>
    <t>2033QOJR</t>
  </si>
  <si>
    <t>P260300238009</t>
  </si>
  <si>
    <t>Akanbi lukman olalekan Nigeria_x000D_Enterprises - Akanbi lukman_x000D_olalekan Nigeria</t>
  </si>
  <si>
    <t>2070N1TD</t>
  </si>
  <si>
    <t>P260300638519</t>
  </si>
  <si>
    <t>Babsayin Multiventures 2</t>
  </si>
  <si>
    <t>20709K2X</t>
  </si>
  <si>
    <t>P260300245244</t>
  </si>
  <si>
    <t>Gods Grace Enterprises</t>
  </si>
  <si>
    <t>2070NZ5I</t>
  </si>
  <si>
    <t>P260301092148</t>
  </si>
  <si>
    <t>Greenplus pharmaceutical and_x000D_healthcare services</t>
  </si>
  <si>
    <t>2070I9UC</t>
  </si>
  <si>
    <t>P260301347010</t>
  </si>
  <si>
    <t>BOVAS &amp; COMPANY LIMITED -_x000D_BOVAS AND COMPANY_x000D_ORITAMEFA LPG</t>
  </si>
  <si>
    <t>20338FU9</t>
  </si>
  <si>
    <t>P260300555061</t>
  </si>
  <si>
    <t>SUNRISE UNIVERSAL_x000D_INTEGRATED SUPERMARKET -_x000D_Sunrise Supermarket Bodija 2</t>
  </si>
  <si>
    <t>20575BGE</t>
  </si>
  <si>
    <t>P260300445156</t>
  </si>
  <si>
    <t>Chefkabs Xpress - Chefkabs_x000D_Xpress</t>
  </si>
  <si>
    <t>2033TYNJ</t>
  </si>
  <si>
    <t>P260301262677</t>
  </si>
  <si>
    <t>Hamine Superstore 2</t>
  </si>
  <si>
    <t>20335LBB</t>
  </si>
  <si>
    <t>P260300784142</t>
  </si>
  <si>
    <t>Precious Venture</t>
  </si>
  <si>
    <t>2070ZM2S</t>
  </si>
  <si>
    <t>P260300975337</t>
  </si>
  <si>
    <t>Upview Supermarket Olohunda</t>
  </si>
  <si>
    <t>2070Y2EL</t>
  </si>
  <si>
    <t>P260300616896</t>
  </si>
  <si>
    <t>Shokem Supermart 2</t>
  </si>
  <si>
    <t>2070Y5VK</t>
  </si>
  <si>
    <t>P260300189622</t>
  </si>
  <si>
    <t>Damope touch of god</t>
  </si>
  <si>
    <t>2070S5OK</t>
  </si>
  <si>
    <t>P260300523166</t>
  </si>
  <si>
    <t>Alasiri Frozen foods</t>
  </si>
  <si>
    <t>2070I484</t>
  </si>
  <si>
    <t>P260301172676</t>
  </si>
  <si>
    <t>Humble joyce business center</t>
  </si>
  <si>
    <t>2070WT0W</t>
  </si>
  <si>
    <t>P260300992800</t>
  </si>
  <si>
    <t>FOODCO NIG OLOGUNERU 2</t>
  </si>
  <si>
    <t>2070L1XE</t>
  </si>
  <si>
    <t>P260301492427</t>
  </si>
  <si>
    <t>Upviews Pharmacy and Store_x000D_Olorunda</t>
  </si>
  <si>
    <t>2070U2DQ</t>
  </si>
  <si>
    <t>P260300803817</t>
  </si>
  <si>
    <t>Lesekese Concept 2</t>
  </si>
  <si>
    <t>2070XZ0P</t>
  </si>
  <si>
    <t>P260300974658</t>
  </si>
  <si>
    <t>FOODCO NIG BODIJA 2</t>
  </si>
  <si>
    <t>2070891E</t>
  </si>
  <si>
    <t>P260301555076</t>
  </si>
  <si>
    <t>Simbat Ventures</t>
  </si>
  <si>
    <t>207001IF</t>
  </si>
  <si>
    <t>P260301345854</t>
  </si>
  <si>
    <t>ISP Multiconcepts</t>
  </si>
  <si>
    <t>2070YF0L</t>
  </si>
  <si>
    <t>P260300992595</t>
  </si>
  <si>
    <t>FOODCO NIG MONATAN 1</t>
  </si>
  <si>
    <t>207093AR</t>
  </si>
  <si>
    <t>P260301328749</t>
  </si>
  <si>
    <t>Money World Ventures 4</t>
  </si>
  <si>
    <t>2033GSM8</t>
  </si>
  <si>
    <t>P260301170062</t>
  </si>
  <si>
    <t>Adex communication</t>
  </si>
  <si>
    <t>2033FTEA</t>
  </si>
  <si>
    <t>P260301653022</t>
  </si>
  <si>
    <t>Igbaotun Ventures</t>
  </si>
  <si>
    <t>2033F7GP</t>
  </si>
  <si>
    <t>C41P008D01509573</t>
  </si>
  <si>
    <t>Ibukunoluwa Ventrs</t>
  </si>
  <si>
    <t>2033GBFN</t>
  </si>
  <si>
    <t>P260300339491</t>
  </si>
  <si>
    <t>Ejima Ventures</t>
  </si>
  <si>
    <t>20338ESR</t>
  </si>
  <si>
    <t>P260301347140</t>
  </si>
  <si>
    <t>Oye Venture 2</t>
  </si>
  <si>
    <t>2057AAEH</t>
  </si>
  <si>
    <t>P260300234143</t>
  </si>
  <si>
    <t>Voices Telecom 2</t>
  </si>
  <si>
    <t>2057VHGY</t>
  </si>
  <si>
    <t>P260300806320</t>
  </si>
  <si>
    <t>SkOloye Enterprises</t>
  </si>
  <si>
    <t>2070C4OK</t>
  </si>
  <si>
    <t>P260300724053</t>
  </si>
  <si>
    <t>Cascade Lounge Bodija</t>
  </si>
  <si>
    <t>207019SU</t>
  </si>
  <si>
    <t>P260300540662</t>
  </si>
  <si>
    <t>Florin Communication</t>
  </si>
  <si>
    <t>2057EWHQ</t>
  </si>
  <si>
    <t>P260301288863</t>
  </si>
  <si>
    <t>Ajibola Telecom 3</t>
  </si>
  <si>
    <t>2057UFII</t>
  </si>
  <si>
    <t>P260300738965</t>
  </si>
  <si>
    <t>BOVAS &amp; COMPANY LIMITED -_x000D_BOVAS AND COMPANY_x000D_OLUYOLE 1 LPG</t>
  </si>
  <si>
    <t>2057ZARF</t>
  </si>
  <si>
    <t>P260301165946</t>
  </si>
  <si>
    <t>Dang Lifestyle Ikeja</t>
  </si>
  <si>
    <t>2033JGLB</t>
  </si>
  <si>
    <t>P260300812086</t>
  </si>
  <si>
    <t>Money World Ventures 9</t>
  </si>
  <si>
    <t>2070W0QF</t>
  </si>
  <si>
    <t>P260300249264</t>
  </si>
  <si>
    <t>Mosh pharmacy and supermarket_x000D_Citiview</t>
  </si>
  <si>
    <t>2070287F</t>
  </si>
  <si>
    <t>P260301043763</t>
  </si>
  <si>
    <t>MONEY WORD VENTURES</t>
  </si>
  <si>
    <t>2057EMIG</t>
  </si>
  <si>
    <t>P260300318909</t>
  </si>
  <si>
    <t>HAYBEE TECHNOLOGY</t>
  </si>
  <si>
    <t>2070I9WA</t>
  </si>
  <si>
    <t>P260300700703</t>
  </si>
  <si>
    <t>BOVAS &amp; COMPANY LIMITED -_x000D_BOVAS AND COMPANY DUGBE_x000D_LPG</t>
  </si>
  <si>
    <t>2033CLAW</t>
  </si>
  <si>
    <t>P260301651846</t>
  </si>
  <si>
    <t>A4 Nigeria Enterprises 2</t>
  </si>
  <si>
    <t>2070YC0A</t>
  </si>
  <si>
    <t>P260300973760</t>
  </si>
  <si>
    <t>FOODCO NIG ITA OSHIN 1</t>
  </si>
  <si>
    <t>2033PBY4</t>
  </si>
  <si>
    <t>P260300508349</t>
  </si>
  <si>
    <t>More Blessing Ventures</t>
  </si>
  <si>
    <t>2070YZ5T</t>
  </si>
  <si>
    <t>P260301122803</t>
  </si>
  <si>
    <t>Modupeoluwa</t>
  </si>
  <si>
    <t>2070L9ES</t>
  </si>
  <si>
    <t>P260300700658</t>
  </si>
  <si>
    <t>Ace Ilorin Supermarket</t>
  </si>
  <si>
    <t>2070S5YD</t>
  </si>
  <si>
    <t>P260300201422</t>
  </si>
  <si>
    <t>Improvement Trading company</t>
  </si>
  <si>
    <t>20701VHG</t>
  </si>
  <si>
    <t>P260301164479</t>
  </si>
  <si>
    <t>Mosh iletuntun 2</t>
  </si>
  <si>
    <t>2070FTP4</t>
  </si>
  <si>
    <t>P260301131931</t>
  </si>
  <si>
    <t>AOT CONSULTANT 7</t>
  </si>
  <si>
    <t>2070EPTJ</t>
  </si>
  <si>
    <t>P260301472300</t>
  </si>
  <si>
    <t>Dang Lifestyle Surulere</t>
  </si>
  <si>
    <t>2070GMV4</t>
  </si>
  <si>
    <t>P260300577481</t>
  </si>
  <si>
    <t>Igwe POS</t>
  </si>
  <si>
    <t>2070N1LS</t>
  </si>
  <si>
    <t>P260300638517</t>
  </si>
  <si>
    <t>Babsayin Multiventures</t>
  </si>
  <si>
    <t>20705PVZ</t>
  </si>
  <si>
    <t>P260301485662</t>
  </si>
  <si>
    <t>FOODCO NIG GBAGI 1</t>
  </si>
  <si>
    <t>207089DL</t>
  </si>
  <si>
    <t>P260300351846</t>
  </si>
  <si>
    <t>A. Akorede Ventures</t>
  </si>
  <si>
    <t>2033LJF5</t>
  </si>
  <si>
    <t>P260300798110</t>
  </si>
  <si>
    <t>J Mond ventures</t>
  </si>
  <si>
    <t>2057DZOP</t>
  </si>
  <si>
    <t>P260301581186</t>
  </si>
  <si>
    <t>Olola pos services</t>
  </si>
  <si>
    <t>2070945H</t>
  </si>
  <si>
    <t>P260300067073</t>
  </si>
  <si>
    <t>Oma Global concepts &amp; services 4</t>
  </si>
  <si>
    <t>2057MUSH</t>
  </si>
  <si>
    <t>P260300838717</t>
  </si>
  <si>
    <t>AGh intl serviced apartments</t>
  </si>
  <si>
    <t>2070VC02</t>
  </si>
  <si>
    <t>P260300166140</t>
  </si>
  <si>
    <t>Engr Mk and Co</t>
  </si>
  <si>
    <t>2070XH92</t>
  </si>
  <si>
    <t>P260301555075</t>
  </si>
  <si>
    <t>Money World Ventures</t>
  </si>
  <si>
    <t>2070B480</t>
  </si>
  <si>
    <t>P260300612097</t>
  </si>
  <si>
    <t>AOT Consultant 5</t>
  </si>
  <si>
    <t>2033YAF5</t>
  </si>
  <si>
    <t>P260300431727</t>
  </si>
  <si>
    <t>AOT CONSULTANT 4</t>
  </si>
  <si>
    <t>2033NNY5</t>
  </si>
  <si>
    <t>P260300576181</t>
  </si>
  <si>
    <t>Afolabi Concept</t>
  </si>
  <si>
    <t>2033PASF</t>
  </si>
  <si>
    <t>P260301188105</t>
  </si>
  <si>
    <t>Glorious Business Consult</t>
  </si>
  <si>
    <t>2033TETV</t>
  </si>
  <si>
    <t>P260300367972</t>
  </si>
  <si>
    <t>GREOL LOUNGE</t>
  </si>
  <si>
    <t>2070IY3J</t>
  </si>
  <si>
    <t>P260301291818</t>
  </si>
  <si>
    <t>Foodco Nig Toll gate</t>
  </si>
  <si>
    <t>2070I0ZU</t>
  </si>
  <si>
    <t>P260300670771</t>
  </si>
  <si>
    <t>Dammy Square Ent</t>
  </si>
  <si>
    <t>20337ZMT</t>
  </si>
  <si>
    <t>P260301183916</t>
  </si>
  <si>
    <t>2070G3PN</t>
  </si>
  <si>
    <t>P260300797995</t>
  </si>
  <si>
    <t>Tommy D</t>
  </si>
  <si>
    <t>2070ERFY</t>
  </si>
  <si>
    <t>P260301485663</t>
  </si>
  <si>
    <t>FOODCO NIG GBAGI 2</t>
  </si>
  <si>
    <t>20338JXJ</t>
  </si>
  <si>
    <t>P260301188118</t>
  </si>
  <si>
    <t>Optimum Drinks - OPTIMUM_x000D_DRINKS 3</t>
  </si>
  <si>
    <t>20701WNY</t>
  </si>
  <si>
    <t>P260300432677</t>
  </si>
  <si>
    <t>As Sallam Venture</t>
  </si>
  <si>
    <t>20700MNY</t>
  </si>
  <si>
    <t>P260300492611</t>
  </si>
  <si>
    <t>ObaGOAL Concept</t>
  </si>
  <si>
    <t>2057NKHK</t>
  </si>
  <si>
    <t>P260301262667</t>
  </si>
  <si>
    <t>THIAGO VENTURES</t>
  </si>
  <si>
    <t>2070N121</t>
  </si>
  <si>
    <t>P260301652775</t>
  </si>
  <si>
    <t>Ali Ventures 2</t>
  </si>
  <si>
    <t>2070XU99</t>
  </si>
  <si>
    <t>P260301575660</t>
  </si>
  <si>
    <t>Hephzibah enterprises</t>
  </si>
  <si>
    <t>2033ZPB8</t>
  </si>
  <si>
    <t>P260300309814</t>
  </si>
  <si>
    <t>T.boy3</t>
  </si>
  <si>
    <t>2070K738</t>
  </si>
  <si>
    <t>P260301040864</t>
  </si>
  <si>
    <t>Peace Ventures</t>
  </si>
  <si>
    <t>2070LV3Z</t>
  </si>
  <si>
    <t>P260301582027</t>
  </si>
  <si>
    <t>Amazon Grace stores 2</t>
  </si>
  <si>
    <t>207037VF</t>
  </si>
  <si>
    <t>P260300167991</t>
  </si>
  <si>
    <t>Omo-Oluwa Ventures</t>
  </si>
  <si>
    <t>2070ID8O</t>
  </si>
  <si>
    <t>P260301044066</t>
  </si>
  <si>
    <t>Ayoola T and K</t>
  </si>
  <si>
    <t>2070K0GF</t>
  </si>
  <si>
    <t>P260300672324</t>
  </si>
  <si>
    <t>FinrelNigeria Olorunsogo 3</t>
  </si>
  <si>
    <t>2070BMME</t>
  </si>
  <si>
    <t>P260301685189</t>
  </si>
  <si>
    <t>Ayomiposi venture 3</t>
  </si>
  <si>
    <t>2057USNV</t>
  </si>
  <si>
    <t>P260301575666</t>
  </si>
  <si>
    <t>Ogb limited</t>
  </si>
  <si>
    <t>2057MUIL</t>
  </si>
  <si>
    <t>P260301204047</t>
  </si>
  <si>
    <t>Gods Will Ventures</t>
  </si>
  <si>
    <t>20709IIS</t>
  </si>
  <si>
    <t>P260300245249</t>
  </si>
  <si>
    <t>Kikelomo Ventures</t>
  </si>
  <si>
    <t>207014GX</t>
  </si>
  <si>
    <t>P260301043764</t>
  </si>
  <si>
    <t>A1 Global Ventures</t>
  </si>
  <si>
    <t>20338CRL</t>
  </si>
  <si>
    <t>P260301169506</t>
  </si>
  <si>
    <t>Folax Venture</t>
  </si>
  <si>
    <t>2070ERT9</t>
  </si>
  <si>
    <t>P260301816262</t>
  </si>
  <si>
    <t>Hamine Restaurant</t>
  </si>
  <si>
    <t>2033FZZH</t>
  </si>
  <si>
    <t>P260300113161</t>
  </si>
  <si>
    <t>Nafisat Ventures</t>
  </si>
  <si>
    <t>2033FUAI</t>
  </si>
  <si>
    <t>P260300610079</t>
  </si>
  <si>
    <t>Ibrahim Venture</t>
  </si>
  <si>
    <t>20331TQN</t>
  </si>
  <si>
    <t>P260300700648</t>
  </si>
  <si>
    <t>Feedwell Foods Supermarket Old_x000D_Ife Road</t>
  </si>
  <si>
    <t>207091EL</t>
  </si>
  <si>
    <t>P260301494167</t>
  </si>
  <si>
    <t>As-Salaam Ventures 2</t>
  </si>
  <si>
    <t>2070XZ50</t>
  </si>
  <si>
    <t>P260301216655</t>
  </si>
  <si>
    <t>AOT CONSULTANT 3</t>
  </si>
  <si>
    <t>2070759R</t>
  </si>
  <si>
    <t>P260300524694</t>
  </si>
  <si>
    <t>Omituntun</t>
  </si>
  <si>
    <t>2070ZA0Z</t>
  </si>
  <si>
    <t>P260300973763</t>
  </si>
  <si>
    <t>FOODCO NIG JERICHO 4</t>
  </si>
  <si>
    <t>2070XPS5</t>
  </si>
  <si>
    <t>P260301460413</t>
  </si>
  <si>
    <t>Beejay footwear Multi Ventures</t>
  </si>
  <si>
    <t>2070UT9G</t>
  </si>
  <si>
    <t>P260301170061</t>
  </si>
  <si>
    <t>Petes Bar and Lounge - Petes Bar_x000D_2</t>
  </si>
  <si>
    <t>2033ERRJ</t>
  </si>
  <si>
    <t>P260300142520</t>
  </si>
  <si>
    <t>Abu maryam Telecommunication</t>
  </si>
  <si>
    <t>2070NO5L</t>
  </si>
  <si>
    <t>P260301172677</t>
  </si>
  <si>
    <t>Abidex Ts Venture 3</t>
  </si>
  <si>
    <t>2070CDBZ</t>
  </si>
  <si>
    <t>P260301650033</t>
  </si>
  <si>
    <t>Maracana 3</t>
  </si>
  <si>
    <t>2070K0FL</t>
  </si>
  <si>
    <t>P260300674098</t>
  </si>
  <si>
    <t>Omak healthcare services - Lab_x000D_Master Diagnostics Eleyele 4</t>
  </si>
  <si>
    <t>2033FPVX</t>
  </si>
  <si>
    <t>P260300122429</t>
  </si>
  <si>
    <t>Ayotofunmi Enterprise</t>
  </si>
  <si>
    <t>2070786G</t>
  </si>
  <si>
    <t>P260301204046</t>
  </si>
  <si>
    <t>Oye Venture</t>
  </si>
  <si>
    <t>207013WR</t>
  </si>
  <si>
    <t>P260300198167</t>
  </si>
  <si>
    <t>Real Global Ventures 2</t>
  </si>
  <si>
    <t>2070YW0J</t>
  </si>
  <si>
    <t>P260300973775</t>
  </si>
  <si>
    <t>FOODCO SUPERMARKET_x000D_ARULOGUN 3</t>
  </si>
  <si>
    <t>20331HJF</t>
  </si>
  <si>
    <t>P260300684912</t>
  </si>
  <si>
    <t>Are Ogo Venture</t>
  </si>
  <si>
    <t>2033QOPE</t>
  </si>
  <si>
    <t>P260300856535</t>
  </si>
  <si>
    <t>Rock of Ages</t>
  </si>
  <si>
    <t>2033CKVL</t>
  </si>
  <si>
    <t>P260300315006</t>
  </si>
  <si>
    <t>PRINCESS VENTURE</t>
  </si>
  <si>
    <t>2070VE51</t>
  </si>
  <si>
    <t>P260300366090</t>
  </si>
  <si>
    <t>Baba90 POS</t>
  </si>
  <si>
    <t>2033GTC1</t>
  </si>
  <si>
    <t>P260300322503</t>
  </si>
  <si>
    <t>Maxwell Multipurpose Ventures</t>
  </si>
  <si>
    <t>2033KGU8</t>
  </si>
  <si>
    <t>P260300230727</t>
  </si>
  <si>
    <t>Sammie Tee Investment 2</t>
  </si>
  <si>
    <t>2070AKLI</t>
  </si>
  <si>
    <t>P260301216642</t>
  </si>
  <si>
    <t>SBMT</t>
  </si>
  <si>
    <t>2033BBTK</t>
  </si>
  <si>
    <t>P260301169505</t>
  </si>
  <si>
    <t>AOT CONSULTANT 2</t>
  </si>
  <si>
    <t>2070IEUR</t>
  </si>
  <si>
    <t>P260301538674</t>
  </si>
  <si>
    <t>Designer Points Enterprises 2</t>
  </si>
  <si>
    <t>2070KP7D</t>
  </si>
  <si>
    <t>P260300825392</t>
  </si>
  <si>
    <t>Bisatex Global venture</t>
  </si>
  <si>
    <t>2214RVU2</t>
  </si>
  <si>
    <t>C41P008D01502307</t>
  </si>
  <si>
    <t>Tawakalitu Dynamic Concept</t>
  </si>
  <si>
    <t>2070695I</t>
  </si>
  <si>
    <t>P260300443503</t>
  </si>
  <si>
    <t>Ogo Oluwa</t>
  </si>
  <si>
    <t>2070EZOW</t>
  </si>
  <si>
    <t>P260301472301</t>
  </si>
  <si>
    <t>Mosh pharm supermarket bodija 3</t>
  </si>
  <si>
    <t>2057HMSX</t>
  </si>
  <si>
    <t>P260301335690</t>
  </si>
  <si>
    <t>ARINOLA VENTRES</t>
  </si>
  <si>
    <t>2033PDRB</t>
  </si>
  <si>
    <t>P260301335689</t>
  </si>
  <si>
    <t>Folad Venture</t>
  </si>
  <si>
    <t>2057JADG</t>
  </si>
  <si>
    <t>P260301219083</t>
  </si>
  <si>
    <t>Yah Salam Enterprises Oyo</t>
  </si>
  <si>
    <t>2033BDKC</t>
  </si>
  <si>
    <t>P260300127218</t>
  </si>
  <si>
    <t>Joy and Favour Venture</t>
  </si>
  <si>
    <t>20700DED</t>
  </si>
  <si>
    <t>P260301296478</t>
  </si>
  <si>
    <t>Prosperity Venture 2</t>
  </si>
  <si>
    <t>2033TPYP</t>
  </si>
  <si>
    <t>P260300201429</t>
  </si>
  <si>
    <t>BarbraRoyals beauty</t>
  </si>
  <si>
    <t>2033JJAD</t>
  </si>
  <si>
    <t>P260301198626</t>
  </si>
  <si>
    <t>Al Habeeb communication_x000D_Venture 4</t>
  </si>
  <si>
    <t>2070SKK8</t>
  </si>
  <si>
    <t>P260300502745</t>
  </si>
  <si>
    <t>Palm Ventures</t>
  </si>
  <si>
    <t>2057NLLY</t>
  </si>
  <si>
    <t>P260300315992</t>
  </si>
  <si>
    <t>Zamani Enterprise</t>
  </si>
  <si>
    <t>2070659B</t>
  </si>
  <si>
    <t>P260300433835</t>
  </si>
  <si>
    <t>Allateef</t>
  </si>
  <si>
    <t>2033KKQ8</t>
  </si>
  <si>
    <t>P260300620577</t>
  </si>
  <si>
    <t>Embedded Business world</t>
  </si>
  <si>
    <t>2033XXM3</t>
  </si>
  <si>
    <t>P260301164210</t>
  </si>
  <si>
    <t>Victory venture 3</t>
  </si>
  <si>
    <t>2070L9ZK</t>
  </si>
  <si>
    <t>P260300700844</t>
  </si>
  <si>
    <t>LANLAB NIGERIA LIMITED</t>
  </si>
  <si>
    <t>2214WKA2</t>
  </si>
  <si>
    <t>C41P008D01509572</t>
  </si>
  <si>
    <t>Iyanuoluwa IB</t>
  </si>
  <si>
    <t>2070Z0IL</t>
  </si>
  <si>
    <t>P260301347013</t>
  </si>
  <si>
    <t>Aliami medicine store</t>
  </si>
  <si>
    <t>2070LS7T</t>
  </si>
  <si>
    <t>P260301173238</t>
  </si>
  <si>
    <t>Mama tee food canteen</t>
  </si>
  <si>
    <t>2070R8ZG</t>
  </si>
  <si>
    <t>P260300699878</t>
  </si>
  <si>
    <t>Priceworth Superstore</t>
  </si>
  <si>
    <t>2070EYTW</t>
  </si>
  <si>
    <t>P260301472302</t>
  </si>
  <si>
    <t>Dang Lifestyle Agungi</t>
  </si>
  <si>
    <t>2033KVO4</t>
  </si>
  <si>
    <t>P260301554199</t>
  </si>
  <si>
    <t>Oluwakemi Ventures</t>
  </si>
  <si>
    <t>2070GU7U</t>
  </si>
  <si>
    <t>P260300983985</t>
  </si>
  <si>
    <t>Tony Best Venture</t>
  </si>
  <si>
    <t>2033ZCQS</t>
  </si>
  <si>
    <t>P260301091806</t>
  </si>
  <si>
    <t>Al Habeeb communication venture_x000D_5</t>
  </si>
  <si>
    <t>2070051Q</t>
  </si>
  <si>
    <t>P260300068454</t>
  </si>
  <si>
    <t>D Noble intercom communication</t>
  </si>
  <si>
    <t>2057DKUU</t>
  </si>
  <si>
    <t>P260301198762</t>
  </si>
  <si>
    <t>AKBAS VENTURE</t>
  </si>
  <si>
    <t>2057YUHB</t>
  </si>
  <si>
    <t>P260301170354</t>
  </si>
  <si>
    <t>Sunshine Ventures</t>
  </si>
  <si>
    <t>20705KRE</t>
  </si>
  <si>
    <t>P260301171377</t>
  </si>
  <si>
    <t>Focus Financial Venture</t>
  </si>
  <si>
    <t>2057EDUY</t>
  </si>
  <si>
    <t>P260300617043</t>
  </si>
  <si>
    <t>Cash and Smile 2</t>
  </si>
  <si>
    <t>2214OCL3</t>
  </si>
  <si>
    <t>P260301296476</t>
  </si>
  <si>
    <t>IBADAN CHINESE_x000D_RESTAURANT 2</t>
  </si>
  <si>
    <t>2057YVPU</t>
  </si>
  <si>
    <t>P260301188107</t>
  </si>
  <si>
    <t>O and O trading stores</t>
  </si>
  <si>
    <t>2033QOIS</t>
  </si>
  <si>
    <t>P260300352666</t>
  </si>
  <si>
    <t>Ay Maizabura communication</t>
  </si>
  <si>
    <t>2070PS7S</t>
  </si>
  <si>
    <t>P260301626712</t>
  </si>
  <si>
    <t>Adekash Megatop</t>
  </si>
  <si>
    <t>20704GWH</t>
  </si>
  <si>
    <t>P260301292307</t>
  </si>
  <si>
    <t>Sophisticated Business World</t>
  </si>
  <si>
    <t>2057ZYVF</t>
  </si>
  <si>
    <t>P260301270628</t>
  </si>
  <si>
    <t>AJIBATO 2</t>
  </si>
  <si>
    <t>2070B475</t>
  </si>
  <si>
    <t>P260300127236</t>
  </si>
  <si>
    <t>Ayotola Concepts</t>
  </si>
  <si>
    <t>20707XKS</t>
  </si>
  <si>
    <t>P260300792747</t>
  </si>
  <si>
    <t>EdenPlus Pharmacy</t>
  </si>
  <si>
    <t>2070Y1TN</t>
  </si>
  <si>
    <t>P260300652260</t>
  </si>
  <si>
    <t>Balance Diet 1</t>
  </si>
  <si>
    <t>2070JC7T</t>
  </si>
  <si>
    <t>P260300825393</t>
  </si>
  <si>
    <t>Prosperity</t>
  </si>
  <si>
    <t>20700GXP</t>
  </si>
  <si>
    <t>P260300445807</t>
  </si>
  <si>
    <t>Folatab God's grace multipurpose_x000D_venture - Gods grace 4</t>
  </si>
  <si>
    <t>2070XVU5</t>
  </si>
  <si>
    <t>P260301192904</t>
  </si>
  <si>
    <t>Obagoal Concept 3</t>
  </si>
  <si>
    <t>2070UO9T</t>
  </si>
  <si>
    <t>P260301163602</t>
  </si>
  <si>
    <t>Nightlife Kitchen</t>
  </si>
  <si>
    <t>2057YUOF</t>
  </si>
  <si>
    <t>P260301173119</t>
  </si>
  <si>
    <t>Lords Doing communication_x000D_network 2</t>
  </si>
  <si>
    <t>2070V96Y</t>
  </si>
  <si>
    <t>P260300499617</t>
  </si>
  <si>
    <t>Alayo iyalaje bar palour</t>
  </si>
  <si>
    <t>207002CY</t>
  </si>
  <si>
    <t>P260300316713</t>
  </si>
  <si>
    <t>An_Nur Venture</t>
  </si>
  <si>
    <t>2070SAT9</t>
  </si>
  <si>
    <t>P260301582029</t>
  </si>
  <si>
    <t>Prosperity Telecom</t>
  </si>
  <si>
    <t>2070247N</t>
  </si>
  <si>
    <t>P260300413587</t>
  </si>
  <si>
    <t>Femlink</t>
  </si>
  <si>
    <t>2057XYEX</t>
  </si>
  <si>
    <t>P260301040112</t>
  </si>
  <si>
    <t>Best Buy Grocery</t>
  </si>
  <si>
    <t>2057FMFS</t>
  </si>
  <si>
    <t>P260301328747</t>
  </si>
  <si>
    <t>AGh intl Serviced Apartment_x000D_Express</t>
  </si>
  <si>
    <t>2033FUJX</t>
  </si>
  <si>
    <t>P260300556337</t>
  </si>
  <si>
    <t>Baba 90 Smart withdrawal</t>
  </si>
  <si>
    <t>2070UK1D</t>
  </si>
  <si>
    <t>P260300973616</t>
  </si>
  <si>
    <t>Adeife Venture</t>
  </si>
  <si>
    <t>2033QOFV</t>
  </si>
  <si>
    <t>P260300564183</t>
  </si>
  <si>
    <t>Gracious concept</t>
  </si>
  <si>
    <t>20709EUM</t>
  </si>
  <si>
    <t>P260300600974</t>
  </si>
  <si>
    <t>Meenah Cooperate Ventures 2</t>
  </si>
  <si>
    <t>22147QR9</t>
  </si>
  <si>
    <t>P260301759152</t>
  </si>
  <si>
    <t>SHITTU OMONIYI SAHEED</t>
  </si>
  <si>
    <t>2033CIIS</t>
  </si>
  <si>
    <t>P260301204045</t>
  </si>
  <si>
    <t>AOT CONSULTANT</t>
  </si>
  <si>
    <t>2070SLE9</t>
  </si>
  <si>
    <t>P260300548976</t>
  </si>
  <si>
    <t>Chrysalis Cafe Bodija</t>
  </si>
  <si>
    <t>20700JGU</t>
  </si>
  <si>
    <t>P260300851940</t>
  </si>
  <si>
    <t>Akinz</t>
  </si>
  <si>
    <t>2033TIP6</t>
  </si>
  <si>
    <t>P260300418553</t>
  </si>
  <si>
    <t>One love venture</t>
  </si>
  <si>
    <t>2057HQKM</t>
  </si>
  <si>
    <t>P260301219081</t>
  </si>
  <si>
    <t>FOODCO NIG AKOBO ONLINE</t>
  </si>
  <si>
    <t>2070R2UG</t>
  </si>
  <si>
    <t>P260301292216</t>
  </si>
  <si>
    <t>Monshalahu</t>
  </si>
  <si>
    <t>207022AI</t>
  </si>
  <si>
    <t>P260300363934</t>
  </si>
  <si>
    <t>Cash and smile 3</t>
  </si>
  <si>
    <t>20338GUA</t>
  </si>
  <si>
    <t>P260301165054</t>
  </si>
  <si>
    <t>IBironke Trading</t>
  </si>
  <si>
    <t>2033IRT0</t>
  </si>
  <si>
    <t>Oma Global concepts &amp; services 5</t>
  </si>
  <si>
    <t>2033QOOA</t>
  </si>
  <si>
    <t>P260300093715</t>
  </si>
  <si>
    <t>Am12 stores - Am12 stores</t>
  </si>
  <si>
    <t>20704TDJ</t>
  </si>
  <si>
    <t>P260300367978</t>
  </si>
  <si>
    <t>Hay Why Multipurpose Ventures</t>
  </si>
  <si>
    <t>2057IIFC</t>
  </si>
  <si>
    <t>P260301219080</t>
  </si>
  <si>
    <t>IBACHI BUBBLE TEA BAR</t>
  </si>
  <si>
    <t>2033ZCRO</t>
  </si>
  <si>
    <t>P260300453263</t>
  </si>
  <si>
    <t>Al Habeeb communication venture_x000D_6</t>
  </si>
  <si>
    <t>2033LVJ2</t>
  </si>
  <si>
    <t>P260301292306</t>
  </si>
  <si>
    <t>Susscare Enterprise 2</t>
  </si>
  <si>
    <t>2033OIDG</t>
  </si>
  <si>
    <t>P260300536890</t>
  </si>
  <si>
    <t>Yemmy Ventures</t>
  </si>
  <si>
    <t>20339MKA</t>
  </si>
  <si>
    <t>P260301219471</t>
  </si>
  <si>
    <t>INSURABLE GAS AND_x000D_CHEMICAL VENTURE</t>
  </si>
  <si>
    <t>2033THY5</t>
  </si>
  <si>
    <t>P260300114846</t>
  </si>
  <si>
    <t>Ayomikun &amp; Co enterprises</t>
  </si>
  <si>
    <t>2070P7BJ</t>
  </si>
  <si>
    <t>P260300612091</t>
  </si>
  <si>
    <t>Living proof bakery Idi Oya</t>
  </si>
  <si>
    <t>2057J58G</t>
  </si>
  <si>
    <t>P260301745147</t>
  </si>
  <si>
    <t>REJCOV</t>
  </si>
  <si>
    <t>2070DPSN</t>
  </si>
  <si>
    <t>P260301731688</t>
  </si>
  <si>
    <t>Beejay Enterprise</t>
  </si>
  <si>
    <t>2033ORXR</t>
  </si>
  <si>
    <t>P260301219089</t>
  </si>
  <si>
    <t>Zoe Crest pharmacy</t>
  </si>
  <si>
    <t>2070A632</t>
  </si>
  <si>
    <t>P260300576180</t>
  </si>
  <si>
    <t>Yakwum Ventures</t>
  </si>
  <si>
    <t>2057JQJF</t>
  </si>
  <si>
    <t>P260301345851</t>
  </si>
  <si>
    <t>ABYBAS VENTURE</t>
  </si>
  <si>
    <t>2057IIPX</t>
  </si>
  <si>
    <t>P260301219086</t>
  </si>
  <si>
    <t>Cascade Lounge Iseyin</t>
  </si>
  <si>
    <t>2070EXA5</t>
  </si>
  <si>
    <t>P260300975335</t>
  </si>
  <si>
    <t>Ridwanulahi Investment Nigeria ltd</t>
  </si>
  <si>
    <t>2057FJRC</t>
  </si>
  <si>
    <t>P260301198764</t>
  </si>
  <si>
    <t>Nurul-llah Enterprises</t>
  </si>
  <si>
    <t>20337NH8</t>
  </si>
  <si>
    <t>P260300175903</t>
  </si>
  <si>
    <t>PerfectENaira 2</t>
  </si>
  <si>
    <t>2070J8SD</t>
  </si>
  <si>
    <t>P260300654202</t>
  </si>
  <si>
    <t>Panthers Hub 2</t>
  </si>
  <si>
    <t>2070RM7D</t>
  </si>
  <si>
    <t>P260300992804</t>
  </si>
  <si>
    <t>AY Maizabura 2</t>
  </si>
  <si>
    <t>2070JS5P</t>
  </si>
  <si>
    <t>P260301083328</t>
  </si>
  <si>
    <t>SAO IWO ROAD 4</t>
  </si>
  <si>
    <t>20331IPY</t>
  </si>
  <si>
    <t>P260300684911</t>
  </si>
  <si>
    <t>Sebakam Topmost Prints</t>
  </si>
  <si>
    <t>2070591Q</t>
  </si>
  <si>
    <t>P260301198629</t>
  </si>
  <si>
    <t>Adex Ventures</t>
  </si>
  <si>
    <t>2070YI0W</t>
  </si>
  <si>
    <t>P260300973774</t>
  </si>
  <si>
    <t>FOODCO NIG ABEOKUTA 3</t>
  </si>
  <si>
    <t>2070F4VR</t>
  </si>
  <si>
    <t>P260301494177</t>
  </si>
  <si>
    <t>SUNRISE UNIVERSAL_x000D_INTEGRATED SUPERMARKET -_x000D_UPTOWN UNISEX SALOON</t>
  </si>
  <si>
    <t>2070CFGA</t>
  </si>
  <si>
    <t>P260301700220</t>
  </si>
  <si>
    <t>Oola Ventrs</t>
  </si>
  <si>
    <t>207027IU</t>
  </si>
  <si>
    <t>P260300022967</t>
  </si>
  <si>
    <t>A1 Global Ventures 2</t>
  </si>
  <si>
    <t>2070CAKJ</t>
  </si>
  <si>
    <t>P260301652777</t>
  </si>
  <si>
    <t>Ajibola Telecom 4</t>
  </si>
  <si>
    <t>2057MXNQ</t>
  </si>
  <si>
    <t>P260300599570</t>
  </si>
  <si>
    <t>Alaloye Concept 2</t>
  </si>
  <si>
    <t>2057YXJQ</t>
  </si>
  <si>
    <t>P260301165947</t>
  </si>
  <si>
    <t>Glory Cash Points</t>
  </si>
  <si>
    <t>2033TEPT</t>
  </si>
  <si>
    <t>P260301292309</t>
  </si>
  <si>
    <t>Omowuni Ventures</t>
  </si>
  <si>
    <t>2033CVIP</t>
  </si>
  <si>
    <t>P260300122343</t>
  </si>
  <si>
    <t>Arise and shine Ventures</t>
  </si>
  <si>
    <t>2033CUYB</t>
  </si>
  <si>
    <t>P260300115005</t>
  </si>
  <si>
    <t>Diamond photography venture 2</t>
  </si>
  <si>
    <t>2057O3UR</t>
  </si>
  <si>
    <t>P260301821542</t>
  </si>
  <si>
    <t>Sholarz Venture 2</t>
  </si>
  <si>
    <t>20700RNN</t>
  </si>
  <si>
    <t>P260301351880</t>
  </si>
  <si>
    <t>Oluyole Arcade</t>
  </si>
  <si>
    <t>2033GZB5</t>
  </si>
  <si>
    <t>A BEST COM VENTURE</t>
  </si>
  <si>
    <t>2070448M</t>
  </si>
  <si>
    <t>P260301274145</t>
  </si>
  <si>
    <t>Kunfayakun Ventures</t>
  </si>
  <si>
    <t>2070WT1S</t>
  </si>
  <si>
    <t>P260301045729</t>
  </si>
  <si>
    <t>Olas Venture</t>
  </si>
  <si>
    <t>207076LU</t>
  </si>
  <si>
    <t>P260301195376</t>
  </si>
  <si>
    <t>Akrom Ventures 2</t>
  </si>
  <si>
    <t>2070VB1P</t>
  </si>
  <si>
    <t>P260300973615</t>
  </si>
  <si>
    <t>Okate Dan Mandara</t>
  </si>
  <si>
    <t>207015VI</t>
  </si>
  <si>
    <t>P260300166134</t>
  </si>
  <si>
    <t>Meenah Ventures</t>
  </si>
  <si>
    <t>2070RLA4</t>
  </si>
  <si>
    <t>P260300617707</t>
  </si>
  <si>
    <t>1004 Cravings - Strands Beauty_x000D_Studios</t>
  </si>
  <si>
    <t>2033CLTK</t>
  </si>
  <si>
    <t>P260300114851</t>
  </si>
  <si>
    <t>Famous K</t>
  </si>
  <si>
    <t>2070958Z</t>
  </si>
  <si>
    <t>P260300254659</t>
  </si>
  <si>
    <t>Al Habeeb communication_x000D_Venture 3</t>
  </si>
  <si>
    <t>2070N1QR</t>
  </si>
  <si>
    <t>P260300638518</t>
  </si>
  <si>
    <t>247Data Communications - 247_x000D_Data Communications</t>
  </si>
  <si>
    <t>20707YGZ</t>
  </si>
  <si>
    <t>P260301044068</t>
  </si>
  <si>
    <t>Alaloye Concept</t>
  </si>
  <si>
    <t>2057XDMO</t>
  </si>
  <si>
    <t>P260301091805</t>
  </si>
  <si>
    <t>Hotel De Phil</t>
  </si>
  <si>
    <t>2070222H</t>
  </si>
  <si>
    <t>P260301045726</t>
  </si>
  <si>
    <t>MACJAY Enterprises</t>
  </si>
  <si>
    <t>2057DNJS</t>
  </si>
  <si>
    <t>P260301582021</t>
  </si>
  <si>
    <t>Oriowo Ventures 2</t>
  </si>
  <si>
    <t>2070Z1JO</t>
  </si>
  <si>
    <t>P260300672323</t>
  </si>
  <si>
    <t>City link Hotels</t>
  </si>
  <si>
    <t>2033D3QP</t>
  </si>
  <si>
    <t>P260301494179</t>
  </si>
  <si>
    <t>Ayokemi ventures</t>
  </si>
  <si>
    <t>2057VJNN</t>
  </si>
  <si>
    <t>P260300739805</t>
  </si>
  <si>
    <t>F and A BODIJA</t>
  </si>
  <si>
    <t>2033TCNA</t>
  </si>
  <si>
    <t>Cephs Kitchens</t>
  </si>
  <si>
    <t>2057TZNF</t>
  </si>
  <si>
    <t>P260300738962</t>
  </si>
  <si>
    <t>BOVAS &amp; COMPANY LIMITED -_x000D_BOVAS AND COMPANY_x000D_OLAREM LPG</t>
  </si>
  <si>
    <t>2033CVOB</t>
  </si>
  <si>
    <t>P260300115006</t>
  </si>
  <si>
    <t>Ola-Oluwa 2</t>
  </si>
  <si>
    <t>2070TII7</t>
  </si>
  <si>
    <t>P260300497467</t>
  </si>
  <si>
    <t>Petes Bar and Lounge - Petes Bar_x000D_and Lounge</t>
  </si>
  <si>
    <t>2057MRDG</t>
  </si>
  <si>
    <t>P260300453242</t>
  </si>
  <si>
    <t>Abaniseloluwa</t>
  </si>
  <si>
    <t>2057DZNF</t>
  </si>
  <si>
    <t>P260300352669</t>
  </si>
  <si>
    <t>Multrix Multi Services Limited</t>
  </si>
  <si>
    <t>2033LMH5</t>
  </si>
  <si>
    <t>P260300116396</t>
  </si>
  <si>
    <t>Al- Habeeb communication_x000D_Venture 2</t>
  </si>
  <si>
    <t>2070977B</t>
  </si>
  <si>
    <t>P260300523165</t>
  </si>
  <si>
    <t>As-salam ventures</t>
  </si>
  <si>
    <t>2057AQTS</t>
  </si>
  <si>
    <t>P260300418549</t>
  </si>
  <si>
    <t>Ibrahim Oladejo</t>
  </si>
  <si>
    <t>2033INMM</t>
  </si>
  <si>
    <t>P260300458174</t>
  </si>
  <si>
    <t>Finrel olorunsogo 2</t>
  </si>
  <si>
    <t>2070V59T</t>
  </si>
  <si>
    <t>P260301222895</t>
  </si>
  <si>
    <t>SAO COCA COLA 1</t>
  </si>
  <si>
    <t>2070HE4Q</t>
  </si>
  <si>
    <t>P260301122804</t>
  </si>
  <si>
    <t>CEEDOO VENTURE</t>
  </si>
  <si>
    <t>20700IKB</t>
  </si>
  <si>
    <t>P260301216657</t>
  </si>
  <si>
    <t>Sholarz Ventures</t>
  </si>
  <si>
    <t>2033OKST</t>
  </si>
  <si>
    <t>P260301205940</t>
  </si>
  <si>
    <t>Arik venture limited</t>
  </si>
  <si>
    <t>207068PS</t>
  </si>
  <si>
    <t>P260301173235</t>
  </si>
  <si>
    <t>E&amp;E Easycash1</t>
  </si>
  <si>
    <t>20331UUP</t>
  </si>
  <si>
    <t>P260300118242</t>
  </si>
  <si>
    <t>Abdullah Multi ventures</t>
  </si>
  <si>
    <t>2033OMJK</t>
  </si>
  <si>
    <t>P260301183918</t>
  </si>
  <si>
    <t>Embedded Joint Venture</t>
  </si>
  <si>
    <t>20704MXQ</t>
  </si>
  <si>
    <t>P260301460412</t>
  </si>
  <si>
    <t>Ayonitemi Multi Venture</t>
  </si>
  <si>
    <t>207038RT</t>
  </si>
  <si>
    <t>P260301555077</t>
  </si>
  <si>
    <t>Al-Barka Communications</t>
  </si>
  <si>
    <t>2033LJW9</t>
  </si>
  <si>
    <t>P260301173236</t>
  </si>
  <si>
    <t>Al-Habeeb communication_x000D_Ventures</t>
  </si>
  <si>
    <t>2070GE7J</t>
  </si>
  <si>
    <t>P260300807492</t>
  </si>
  <si>
    <t>Hesed Pharmacy</t>
  </si>
  <si>
    <t>2033FOQO</t>
  </si>
  <si>
    <t>P260301173237</t>
  </si>
  <si>
    <t>Onaopemipo store</t>
  </si>
  <si>
    <t>20331MEN</t>
  </si>
  <si>
    <t>P260300499616</t>
  </si>
  <si>
    <t>Everfresh Pharmacy and stores</t>
  </si>
  <si>
    <t>2070OM1U</t>
  </si>
  <si>
    <t>P260301164211</t>
  </si>
  <si>
    <t>Vista Forte Pharmacy ltd</t>
  </si>
  <si>
    <t>2070CSTL</t>
  </si>
  <si>
    <t>P260301700228</t>
  </si>
  <si>
    <t>Plux Digital Consult 2</t>
  </si>
  <si>
    <t>207022SJ</t>
  </si>
  <si>
    <t>P260301198761</t>
  </si>
  <si>
    <t>Marker and Maker Services</t>
  </si>
  <si>
    <t>2070CFJW</t>
  </si>
  <si>
    <t>P260301700227</t>
  </si>
  <si>
    <t>PerfectENiara 4</t>
  </si>
  <si>
    <t>2070SNN9</t>
  </si>
  <si>
    <t>P260300548975</t>
  </si>
  <si>
    <t>Chrysalis Jazz Ringroad</t>
  </si>
  <si>
    <t>2214QLTB</t>
  </si>
  <si>
    <t>C41P008D01502308</t>
  </si>
  <si>
    <t>Abepel Venture</t>
  </si>
  <si>
    <t>20337GS6</t>
  </si>
  <si>
    <t>P260300549905</t>
  </si>
  <si>
    <t>Oluwatobi Stores</t>
  </si>
  <si>
    <t>2057USAK</t>
  </si>
  <si>
    <t>P260300779655</t>
  </si>
  <si>
    <t>Ewafimihan limited</t>
  </si>
  <si>
    <t>2057IWHG</t>
  </si>
  <si>
    <t>P260301352258</t>
  </si>
  <si>
    <t>Mosh supermarket Iseyin 1</t>
  </si>
  <si>
    <t>2033QKH1</t>
  </si>
  <si>
    <t>P260300074716</t>
  </si>
  <si>
    <t>Hadash credit services</t>
  </si>
  <si>
    <t>2057XDDH</t>
  </si>
  <si>
    <t>P260301091807</t>
  </si>
  <si>
    <t>SheAdvance Solutions</t>
  </si>
  <si>
    <t>20703MTW</t>
  </si>
  <si>
    <t>P260300420622</t>
  </si>
  <si>
    <t>Arike Ade provision and varieties_x000D_store</t>
  </si>
  <si>
    <t>2070N051</t>
  </si>
  <si>
    <t>P260300134580</t>
  </si>
  <si>
    <t>Allateef 2</t>
  </si>
  <si>
    <t>2057CBGL</t>
  </si>
  <si>
    <t>P260301292308</t>
  </si>
  <si>
    <t>Temxy Venture</t>
  </si>
  <si>
    <t>2057XYRD</t>
  </si>
  <si>
    <t>P260301040114</t>
  </si>
  <si>
    <t>Fan Express</t>
  </si>
  <si>
    <t>2057HJNB</t>
  </si>
  <si>
    <t>P260301352255</t>
  </si>
  <si>
    <t>Holuremmy Ventures</t>
  </si>
  <si>
    <t>2214ETXI</t>
  </si>
  <si>
    <t>P260301761113</t>
  </si>
  <si>
    <t>Money World 12</t>
  </si>
  <si>
    <t>207039LX</t>
  </si>
  <si>
    <t>P260301479832</t>
  </si>
  <si>
    <t>Honey Ventures</t>
  </si>
  <si>
    <t>2070J2ZS</t>
  </si>
  <si>
    <t>P260300797833</t>
  </si>
  <si>
    <t>Engulf Virtual Reality_x000D_Technologies</t>
  </si>
  <si>
    <t>2033TDHC</t>
  </si>
  <si>
    <t>P260300983984</t>
  </si>
  <si>
    <t>Modupe Venture</t>
  </si>
  <si>
    <t>2033IYZ7</t>
  </si>
  <si>
    <t>Benike cooperative society</t>
  </si>
  <si>
    <t>2057TSZA</t>
  </si>
  <si>
    <t>P260300740901</t>
  </si>
  <si>
    <t>Folarin Multi Ventures</t>
  </si>
  <si>
    <t>2033CKIY</t>
  </si>
  <si>
    <t>P260301165949</t>
  </si>
  <si>
    <t>Money World Ventures 3</t>
  </si>
  <si>
    <t>2057O2CB</t>
  </si>
  <si>
    <t>C42P008D01806229</t>
  </si>
  <si>
    <t>Top4 Business Center</t>
  </si>
  <si>
    <t>2033ZOJL</t>
  </si>
  <si>
    <t>P260300499615</t>
  </si>
  <si>
    <t>Latmus Telecom</t>
  </si>
  <si>
    <t>2057UKPR</t>
  </si>
  <si>
    <t>P260301335691</t>
  </si>
  <si>
    <t>ID ventrs</t>
  </si>
  <si>
    <t>2070KLL9</t>
  </si>
  <si>
    <t>P260300524691</t>
  </si>
  <si>
    <t>Olum Ventures</t>
  </si>
  <si>
    <t>2070IG0F</t>
  </si>
  <si>
    <t>P260301338762</t>
  </si>
  <si>
    <t>Onas Venture</t>
  </si>
  <si>
    <t>2070Z5VN</t>
  </si>
  <si>
    <t>P260300654204</t>
  </si>
  <si>
    <t>Holasquare 1</t>
  </si>
  <si>
    <t>2057UBEM</t>
  </si>
  <si>
    <t>P260300617711</t>
  </si>
  <si>
    <t>Triple m ventures</t>
  </si>
  <si>
    <t>2070KE7N</t>
  </si>
  <si>
    <t>C41P008D01509562</t>
  </si>
  <si>
    <t>Awwal Cncept</t>
  </si>
  <si>
    <t>22149J5O</t>
  </si>
  <si>
    <t>P260301816263</t>
  </si>
  <si>
    <t>DARAMOLA TOYIN FLORENCE</t>
  </si>
  <si>
    <t>2057HKGB</t>
  </si>
  <si>
    <t>P260301219082</t>
  </si>
  <si>
    <t>Kounty</t>
  </si>
  <si>
    <t>2070O3OG</t>
  </si>
  <si>
    <t>P260300739803</t>
  </si>
  <si>
    <t>KIDDIES PARK BODIJA</t>
  </si>
  <si>
    <t>2057HIBX</t>
  </si>
  <si>
    <t>P260301347829</t>
  </si>
  <si>
    <t>Whykayy</t>
  </si>
  <si>
    <t>2033FRRX</t>
  </si>
  <si>
    <t>P260300838718</t>
  </si>
  <si>
    <t>Asoniaji Venture</t>
  </si>
  <si>
    <t>2057TTEB</t>
  </si>
  <si>
    <t>P260300803818</t>
  </si>
  <si>
    <t>PerfectENaira 3</t>
  </si>
  <si>
    <t>2070VD1F</t>
  </si>
  <si>
    <t>P260300973605</t>
  </si>
  <si>
    <t>Mobile Tasty kitchen</t>
  </si>
  <si>
    <t>2033LWQ7</t>
  </si>
  <si>
    <t>P260300492612</t>
  </si>
  <si>
    <t>Yah Salam Business Ventures</t>
  </si>
  <si>
    <t>2070686C</t>
  </si>
  <si>
    <t>P260301170064</t>
  </si>
  <si>
    <t>Iya mama ventures</t>
  </si>
  <si>
    <t>2033FTFU</t>
  </si>
  <si>
    <t>P260300161943</t>
  </si>
  <si>
    <t>Great grace and mercy ventures</t>
  </si>
  <si>
    <t>2057Q2QS</t>
  </si>
  <si>
    <t>P260301821543</t>
  </si>
  <si>
    <t>Precious247 Enterprise 2</t>
  </si>
  <si>
    <t>2070I1GX</t>
  </si>
  <si>
    <t>P260300852653</t>
  </si>
  <si>
    <t>Jofes supermarket Ibadan 2</t>
  </si>
  <si>
    <t>2070L5NM</t>
  </si>
  <si>
    <t>P260301262489</t>
  </si>
  <si>
    <t>Ogedotun</t>
  </si>
  <si>
    <t>2070773C</t>
  </si>
  <si>
    <t>P260301292305</t>
  </si>
  <si>
    <t>Triple A Venture</t>
  </si>
  <si>
    <t>2033JHMN</t>
  </si>
  <si>
    <t>P260300720126</t>
  </si>
  <si>
    <t>PerfectEnaira Global services</t>
  </si>
  <si>
    <t>2057EOGA</t>
  </si>
  <si>
    <t>P260300536892</t>
  </si>
  <si>
    <t>Imrad Venture</t>
  </si>
  <si>
    <t>2033CUTI</t>
  </si>
  <si>
    <t>P260301581187</t>
  </si>
  <si>
    <t>Ayo-Ade</t>
  </si>
  <si>
    <t>207018RG</t>
  </si>
  <si>
    <t>P260300174858</t>
  </si>
  <si>
    <t>God's Favour Ventures</t>
  </si>
  <si>
    <t>207024FX</t>
  </si>
  <si>
    <t>P260300556201</t>
  </si>
  <si>
    <t>Cash &amp;smile</t>
  </si>
  <si>
    <t>2057A43S</t>
  </si>
  <si>
    <t>C41P008D01509567</t>
  </si>
  <si>
    <t>Ola Tem Business ventres 2</t>
  </si>
  <si>
    <t>2057XGVT</t>
  </si>
  <si>
    <t>P260301086248</t>
  </si>
  <si>
    <t>BOVAS &amp; COMPANY LIMITED -_x000D_BOVAS AND COMPANY OKE_x000D_ARO</t>
  </si>
  <si>
    <t>2070YU9I</t>
  </si>
  <si>
    <t>P260301044069</t>
  </si>
  <si>
    <t>Korex Ventures</t>
  </si>
  <si>
    <t>207076RA</t>
  </si>
  <si>
    <t>Mighty-jacko Ltd</t>
  </si>
  <si>
    <t>2070WI01</t>
  </si>
  <si>
    <t>P260300443516</t>
  </si>
  <si>
    <t>Zoe Enterprise</t>
  </si>
  <si>
    <t>2070NRE7</t>
  </si>
  <si>
    <t>P260301347827</t>
  </si>
  <si>
    <t>Friendly Top molete</t>
  </si>
  <si>
    <t>207027MC</t>
  </si>
  <si>
    <t>P260301479833</t>
  </si>
  <si>
    <t>Zeenat Ventures</t>
  </si>
  <si>
    <t>2057XWPA</t>
  </si>
  <si>
    <t>P260301092568</t>
  </si>
  <si>
    <t>Nibol Link Venture</t>
  </si>
  <si>
    <t>207004WR</t>
  </si>
  <si>
    <t>P260300198177</t>
  </si>
  <si>
    <t>Adeoba Ventures</t>
  </si>
  <si>
    <t>2033QEY5</t>
  </si>
  <si>
    <t>P260300576179</t>
  </si>
  <si>
    <t>BMA 2 VENTURES</t>
  </si>
  <si>
    <t>2214JV89</t>
  </si>
  <si>
    <t>P260301761112</t>
  </si>
  <si>
    <t>Amazing Grace Store 3</t>
  </si>
  <si>
    <t>2033CIRK</t>
  </si>
  <si>
    <t>P260300114504</t>
  </si>
  <si>
    <t>Hormoh concept</t>
  </si>
  <si>
    <t>2070HFCZ</t>
  </si>
  <si>
    <t>P260301520681</t>
  </si>
  <si>
    <t>Black N Grey Saloon and Spa</t>
  </si>
  <si>
    <t>2057NJOS</t>
  </si>
  <si>
    <t>P260301043760</t>
  </si>
  <si>
    <t>Mighty Glory 2</t>
  </si>
  <si>
    <t>2057IADD</t>
  </si>
  <si>
    <t>P260301345853</t>
  </si>
  <si>
    <t>Matti Grills Brand</t>
  </si>
  <si>
    <t>2070YD82</t>
  </si>
  <si>
    <t>P260301815579</t>
  </si>
  <si>
    <t>Foodco Abeokuta Delivery</t>
  </si>
  <si>
    <t>2070EZA0</t>
  </si>
  <si>
    <t>P260300218366</t>
  </si>
  <si>
    <t>ObaGOAL Concept 2</t>
  </si>
  <si>
    <t>2070TFV9</t>
  </si>
  <si>
    <t>P260300564180</t>
  </si>
  <si>
    <t>Ola Anobi Enterprises</t>
  </si>
  <si>
    <t>2033JGLV</t>
  </si>
  <si>
    <t>P260300219918</t>
  </si>
  <si>
    <t>HORMOH CONCEPT 2</t>
  </si>
  <si>
    <t>2070GS4N</t>
  </si>
  <si>
    <t>P260301671979</t>
  </si>
  <si>
    <t>SUNRISE UNIVERSAL_x000D_INTEGRATED SUPERMARKET -_x000D_Sunrise Pharm Supermarket</t>
  </si>
  <si>
    <t>2070YF0E</t>
  </si>
  <si>
    <t>P260300973777</t>
  </si>
  <si>
    <t>FOODCO NIG IDI ABA 1</t>
  </si>
  <si>
    <t>2033OXK6</t>
  </si>
  <si>
    <t>P260300652261</t>
  </si>
  <si>
    <t>Prince Wale Ventures</t>
  </si>
  <si>
    <t>2214RANU</t>
  </si>
  <si>
    <t>P260301754914</t>
  </si>
  <si>
    <t>Ibachi Bubble Tea Bar 3</t>
  </si>
  <si>
    <t>2070J3PW</t>
  </si>
  <si>
    <t>P260301216640</t>
  </si>
  <si>
    <t>Tamberma Restaurant Iyaganku_x000D_GRA</t>
  </si>
  <si>
    <t>2057XWCY</t>
  </si>
  <si>
    <t>P260301092570</t>
  </si>
  <si>
    <t>Authentik Golden Concept</t>
  </si>
  <si>
    <t>2070HSFM</t>
  </si>
  <si>
    <t>P260301671403</t>
  </si>
  <si>
    <t>Radiant Ewa Enterprse</t>
  </si>
  <si>
    <t>2070MX4L</t>
  </si>
  <si>
    <t>P260301198628</t>
  </si>
  <si>
    <t>Annytez Multilinks Production</t>
  </si>
  <si>
    <t>2070FGOQ</t>
  </si>
  <si>
    <t>P260301170355</t>
  </si>
  <si>
    <t>Innocent T and k 2</t>
  </si>
  <si>
    <t>2033KVJ6</t>
  </si>
  <si>
    <t>P260300244307</t>
  </si>
  <si>
    <t>T&amp;T Ventures</t>
  </si>
  <si>
    <t>2057XYJD</t>
  </si>
  <si>
    <t>P260301040113</t>
  </si>
  <si>
    <t>Iyiola Venture</t>
  </si>
  <si>
    <t>2033GZJ5</t>
  </si>
  <si>
    <t>P260301581185</t>
  </si>
  <si>
    <t>Karimoht Azeez</t>
  </si>
  <si>
    <t>2057V96B</t>
  </si>
  <si>
    <t>P260301745146</t>
  </si>
  <si>
    <t>AK concept 2</t>
  </si>
  <si>
    <t>2057BGXS</t>
  </si>
  <si>
    <t>P260300076067</t>
  </si>
  <si>
    <t>Vikky Global Venture</t>
  </si>
  <si>
    <t>20705QMB</t>
  </si>
  <si>
    <t>P260300355761</t>
  </si>
  <si>
    <t>Shammah Ventures</t>
  </si>
  <si>
    <t>2070O3OD</t>
  </si>
  <si>
    <t>P260300739800</t>
  </si>
  <si>
    <t>BODIJA PHOTO PRO</t>
  </si>
  <si>
    <t>2070N3HM</t>
  </si>
  <si>
    <t>P260300617042</t>
  </si>
  <si>
    <t>Abundance rest 2</t>
  </si>
  <si>
    <t>20338ANN</t>
  </si>
  <si>
    <t>P260301180765</t>
  </si>
  <si>
    <t>2070N9TG</t>
  </si>
  <si>
    <t>P260301347012</t>
  </si>
  <si>
    <t>SAO Oke Ado 7</t>
  </si>
  <si>
    <t>207084LV</t>
  </si>
  <si>
    <t>P260300509390</t>
  </si>
  <si>
    <t>Nulat Global Service</t>
  </si>
  <si>
    <t>20704QSA</t>
  </si>
  <si>
    <t>P260301045727</t>
  </si>
  <si>
    <t>VACATION HAUS 2</t>
  </si>
  <si>
    <t>2033QGP9</t>
  </si>
  <si>
    <t>P260300556345</t>
  </si>
  <si>
    <t>Oma global 3</t>
  </si>
  <si>
    <t>2070THA5</t>
  </si>
  <si>
    <t>P260301338761</t>
  </si>
  <si>
    <t>Tkl</t>
  </si>
  <si>
    <t>2070I8TG</t>
  </si>
  <si>
    <t>P260300654203</t>
  </si>
  <si>
    <t>TestyMed Health care and stores</t>
  </si>
  <si>
    <t>207069TG</t>
  </si>
  <si>
    <t>P260300497468</t>
  </si>
  <si>
    <t>Al-Qaadi Ventures</t>
  </si>
  <si>
    <t>2070X5EL</t>
  </si>
  <si>
    <t>P260300613880</t>
  </si>
  <si>
    <t>GENA 3</t>
  </si>
  <si>
    <t>2070Y1FD</t>
  </si>
  <si>
    <t>P260300672320</t>
  </si>
  <si>
    <t>Suboj oil and gas</t>
  </si>
  <si>
    <t>2070J1CP</t>
  </si>
  <si>
    <t>P260301761114</t>
  </si>
  <si>
    <t>ADERIBIGBE PAULINE ADENIKE</t>
  </si>
  <si>
    <t>2057P8JT</t>
  </si>
  <si>
    <t>C42P008D01806231</t>
  </si>
  <si>
    <t>SAFIU SULAIMON OLALEKAN</t>
  </si>
  <si>
    <t>2070P3NJ</t>
  </si>
  <si>
    <t>P260300739817</t>
  </si>
  <si>
    <t>TECH ZONE BODIJA</t>
  </si>
  <si>
    <t>2070XA7E</t>
  </si>
  <si>
    <t>P260301122802</t>
  </si>
  <si>
    <t>Greenplus pharmaceuticals and_x000D_healthcare services mokola</t>
  </si>
  <si>
    <t>2070829S</t>
  </si>
  <si>
    <t>P260300068462</t>
  </si>
  <si>
    <t>Azetec Enterprise</t>
  </si>
  <si>
    <t>2070F8MJ</t>
  </si>
  <si>
    <t>P260301262486</t>
  </si>
  <si>
    <t>Smiles Ventures</t>
  </si>
  <si>
    <t>20575JQQ</t>
  </si>
  <si>
    <t>P260300730676</t>
  </si>
  <si>
    <t>Al Qudus</t>
  </si>
  <si>
    <t>2070O7NH</t>
  </si>
  <si>
    <t>P260300613066</t>
  </si>
  <si>
    <t>Mosh Pharmacy and Supermarket_x000D_ile tuntun</t>
  </si>
  <si>
    <t>2057ESSZ</t>
  </si>
  <si>
    <t>P260301040862</t>
  </si>
  <si>
    <t>Opeyemi Venture 2</t>
  </si>
  <si>
    <t>2033FJAL</t>
  </si>
  <si>
    <t>P260300244305</t>
  </si>
  <si>
    <t>BIN UMAR VENTURE</t>
  </si>
  <si>
    <t>2033NPA6</t>
  </si>
  <si>
    <t>P260301262488</t>
  </si>
  <si>
    <t>Sir Crown Business Ventures</t>
  </si>
  <si>
    <t>2070906J</t>
  </si>
  <si>
    <t>P260300351755</t>
  </si>
  <si>
    <t>JoyYieldSeed Telecom -_x000D_JoyYieldSeed Telecom</t>
  </si>
  <si>
    <t>2033CNEI</t>
  </si>
  <si>
    <t>P260300838716</t>
  </si>
  <si>
    <t>Ola-Oluwa ventures</t>
  </si>
  <si>
    <t>2070P7ED</t>
  </si>
  <si>
    <t>P260301131934</t>
  </si>
  <si>
    <t>KLmm Ventures</t>
  </si>
  <si>
    <t>2070KBZU</t>
  </si>
  <si>
    <t>P260301560111</t>
  </si>
  <si>
    <t>Richi ventr</t>
  </si>
  <si>
    <t>2070Z0AM</t>
  </si>
  <si>
    <t>P260300365203</t>
  </si>
  <si>
    <t>FinrelNigeria Olomi 3</t>
  </si>
  <si>
    <t>2033ZPNJ</t>
  </si>
  <si>
    <t>P260301195377</t>
  </si>
  <si>
    <t>_</t>
  </si>
  <si>
    <t>2033TJC9</t>
  </si>
  <si>
    <t>P260300607070</t>
  </si>
  <si>
    <t>Omak healthcare services - Omak_x000D_Supermarket Moniya</t>
  </si>
  <si>
    <t>20338BP7</t>
  </si>
  <si>
    <t>P260300546422</t>
  </si>
  <si>
    <t>Chrysalis Great Outdoor</t>
  </si>
  <si>
    <t>20338BP2</t>
  </si>
  <si>
    <t>P260300546419</t>
  </si>
  <si>
    <t>Chrysalis Wingit</t>
  </si>
  <si>
    <t>20337YX2</t>
  </si>
  <si>
    <t>P260300548978</t>
  </si>
  <si>
    <t>Ayomide Ventures 1</t>
  </si>
  <si>
    <t>2070UT5I</t>
  </si>
  <si>
    <t>P260301083326</t>
  </si>
  <si>
    <t>SAO RING ROAD 4</t>
  </si>
  <si>
    <t>2070UM5G</t>
  </si>
  <si>
    <t>P260301083325</t>
  </si>
  <si>
    <t>SAO DANDARU 4</t>
  </si>
  <si>
    <t>20709O4X</t>
  </si>
  <si>
    <t>P260300502744</t>
  </si>
  <si>
    <t>Olamilekan Ventures</t>
  </si>
  <si>
    <t>2070TN5L</t>
  </si>
  <si>
    <t>P260301083327</t>
  </si>
  <si>
    <t>SAO RING ROAD 5</t>
  </si>
  <si>
    <t>2070JY5Z</t>
  </si>
  <si>
    <t>P260301083324</t>
  </si>
  <si>
    <t>SAO MONATAN 3</t>
  </si>
  <si>
    <t>2070URI8</t>
  </si>
  <si>
    <t>P260300509391</t>
  </si>
  <si>
    <t>Gravano Lounge</t>
  </si>
  <si>
    <t>2070NJ5F</t>
  </si>
  <si>
    <t>P260301083329</t>
  </si>
  <si>
    <t>SAO COCA COLA 5</t>
  </si>
  <si>
    <t>2057NFYN</t>
  </si>
  <si>
    <t>P260301040863</t>
  </si>
  <si>
    <t>Jofes International 1</t>
  </si>
  <si>
    <t>2070H8ZG</t>
  </si>
  <si>
    <t>P260301642798</t>
  </si>
  <si>
    <t>FinrelNigeria Olomi 2</t>
  </si>
  <si>
    <t>2070JII9</t>
  </si>
  <si>
    <t>P260300524693</t>
  </si>
  <si>
    <t>Olatunji Telecom 2</t>
  </si>
  <si>
    <t>2070N0WY</t>
  </si>
  <si>
    <t>P260300673394</t>
  </si>
  <si>
    <t>SAO Oke Ado 3</t>
  </si>
  <si>
    <t>2057XGSZ</t>
  </si>
  <si>
    <t>P260301616630</t>
  </si>
  <si>
    <t>2070N0WM</t>
  </si>
  <si>
    <t>P260300673393</t>
  </si>
  <si>
    <t>SAO Jericho 3</t>
  </si>
  <si>
    <t>2070N0VW</t>
  </si>
  <si>
    <t>P260300673391</t>
  </si>
  <si>
    <t>SAO Odo Ona 3</t>
  </si>
  <si>
    <t>2057ZDJB</t>
  </si>
  <si>
    <t>P260301123327</t>
  </si>
  <si>
    <t>NYSC Oyo staff CICS</t>
  </si>
  <si>
    <t>20575KUS</t>
  </si>
  <si>
    <t>P260300363932</t>
  </si>
  <si>
    <t>Kinematics Technologies 2</t>
  </si>
  <si>
    <t>20709DQM</t>
  </si>
  <si>
    <t>P260300315012</t>
  </si>
  <si>
    <t>Otis lounge</t>
  </si>
  <si>
    <t>20700NGV</t>
  </si>
  <si>
    <t>P260300458170</t>
  </si>
  <si>
    <t>FinrelNigeria Adegbayi</t>
  </si>
  <si>
    <t>2057YPZQ</t>
  </si>
  <si>
    <t>P260301171376</t>
  </si>
  <si>
    <t>Anikeola</t>
  </si>
  <si>
    <t>2057ZIFW</t>
  </si>
  <si>
    <t>P260301171378</t>
  </si>
  <si>
    <t>REVEL LOUNGE 2</t>
  </si>
  <si>
    <t>20700NGR</t>
  </si>
  <si>
    <t>P260301192938</t>
  </si>
  <si>
    <t>FinrelNigeria Adegbayi FinCafe</t>
  </si>
  <si>
    <t>20700NGP</t>
  </si>
  <si>
    <t>P260300137505</t>
  </si>
  <si>
    <t>FinrelNigeria Alakia</t>
  </si>
  <si>
    <t>20700NGM</t>
  </si>
  <si>
    <t>P260300431729</t>
  </si>
  <si>
    <t>FinrelNigeria Eatery Olomi</t>
  </si>
  <si>
    <t>2070W3DN</t>
  </si>
  <si>
    <t>P260301164214</t>
  </si>
  <si>
    <t>VISTA FORTE PHARMACY LTD_x000D_2</t>
  </si>
  <si>
    <t>20700CYN</t>
  </si>
  <si>
    <t>P260300425963</t>
  </si>
  <si>
    <t>Tonik Pharmacy</t>
  </si>
  <si>
    <t>2033TQJK</t>
  </si>
  <si>
    <t>P260301494175</t>
  </si>
  <si>
    <t>Beloved Enterprise</t>
  </si>
  <si>
    <t>2033TNDW</t>
  </si>
  <si>
    <t>P260300416743</t>
  </si>
  <si>
    <t>Amazing Grace AG Ventures</t>
  </si>
  <si>
    <t>2070N0VM</t>
  </si>
  <si>
    <t>P260300673390</t>
  </si>
  <si>
    <t>SAO Idi Ape 3</t>
  </si>
  <si>
    <t>20709EMW</t>
  </si>
  <si>
    <t>P260301092569</t>
  </si>
  <si>
    <t>FinrelNigeria 3</t>
  </si>
  <si>
    <t>2070D214</t>
  </si>
  <si>
    <t>P260300459972</t>
  </si>
  <si>
    <t>FinrelNigeria 2</t>
  </si>
  <si>
    <t>2033OFDW</t>
  </si>
  <si>
    <t>P260300256562</t>
  </si>
  <si>
    <t>Money World Ventures 11</t>
  </si>
  <si>
    <t>20337ZYF</t>
  </si>
  <si>
    <t>P260301352257</t>
  </si>
  <si>
    <t>MVP Kitchen</t>
  </si>
  <si>
    <t>2033PCKK</t>
  </si>
  <si>
    <t>P260300674094</t>
  </si>
  <si>
    <t>AOT Consultant 6</t>
  </si>
  <si>
    <t>2033OSZP</t>
  </si>
  <si>
    <t>P260300377171</t>
  </si>
  <si>
    <t>Olawunmi Ventures</t>
  </si>
  <si>
    <t>2033OSNC</t>
  </si>
  <si>
    <t>P260300234156</t>
  </si>
  <si>
    <t>Money world 10</t>
  </si>
  <si>
    <t>2057UVHJ</t>
  </si>
  <si>
    <t>P260301188119</t>
  </si>
  <si>
    <t>DATOPOS STORES AND_x000D_ENTERPRISE</t>
  </si>
  <si>
    <t>2070T0LE</t>
  </si>
  <si>
    <t>P260301045725</t>
  </si>
  <si>
    <t>FinrelNigeria Alaka 2</t>
  </si>
  <si>
    <t>2070AVGU</t>
  </si>
  <si>
    <t>P260300563467</t>
  </si>
  <si>
    <t>2070T0LI</t>
  </si>
  <si>
    <t>P260301347014</t>
  </si>
  <si>
    <t>FinrelNigeria Akobo</t>
  </si>
  <si>
    <t>2033EQLW</t>
  </si>
  <si>
    <t>P260301172678</t>
  </si>
  <si>
    <t>Tadex World</t>
  </si>
  <si>
    <t>2070G1PX</t>
  </si>
  <si>
    <t>P260300613065</t>
  </si>
  <si>
    <t>FinrelNigeria Adegbayi 2</t>
  </si>
  <si>
    <t>20338BR2</t>
  </si>
  <si>
    <t>P260300546423</t>
  </si>
  <si>
    <t>Dash Glorious</t>
  </si>
  <si>
    <t>2057XGST</t>
  </si>
  <si>
    <t>P260301086255</t>
  </si>
  <si>
    <t>BOVAS &amp; COMPANY LIMITED -_x000D_BOVAS AND COMPANY AJASE_x000D_IPO 2</t>
  </si>
  <si>
    <t>2070YW0P</t>
  </si>
  <si>
    <t>P260300992585</t>
  </si>
  <si>
    <t>FOODCO NIG MONATAN 4</t>
  </si>
  <si>
    <t>2033XYP6</t>
  </si>
  <si>
    <t>P260301183919</t>
  </si>
  <si>
    <t>Daddy T and T venture</t>
  </si>
  <si>
    <t>2070MQ5J</t>
  </si>
  <si>
    <t>P260301165816</t>
  </si>
  <si>
    <t>AK CONCEPT</t>
  </si>
  <si>
    <t>2070Z0AR</t>
  </si>
  <si>
    <t>P260300453112</t>
  </si>
  <si>
    <t>FinrelNigeria Adegbayi 3</t>
  </si>
  <si>
    <t>2033XBG7</t>
  </si>
  <si>
    <t>P260300159007</t>
  </si>
  <si>
    <t>Omoboriowo</t>
  </si>
  <si>
    <t>2070IKTH</t>
  </si>
  <si>
    <t>P260301195527</t>
  </si>
  <si>
    <t>Rftadeola Venture</t>
  </si>
  <si>
    <t>2033FJKF</t>
  </si>
  <si>
    <t>P260300160015</t>
  </si>
  <si>
    <t>Abidec venture</t>
  </si>
  <si>
    <t>2033FJFX</t>
  </si>
  <si>
    <t>P260300670770</t>
  </si>
  <si>
    <t>Olatose ventures</t>
  </si>
  <si>
    <t>2070UG4K</t>
  </si>
  <si>
    <t>P260300509167</t>
  </si>
  <si>
    <t>Fortunate</t>
  </si>
  <si>
    <t>20700WOH</t>
  </si>
  <si>
    <t>P260300610261</t>
  </si>
  <si>
    <t>Adenet Ventures</t>
  </si>
  <si>
    <t>2070YR4X</t>
  </si>
  <si>
    <t>P260301205942</t>
  </si>
  <si>
    <t>Mosh Pharmacy and Supermarket_x000D_11</t>
  </si>
  <si>
    <t>2070RJ3U</t>
  </si>
  <si>
    <t>P260301204048</t>
  </si>
  <si>
    <t>THE DEW FINANCIAL SERVICE</t>
  </si>
  <si>
    <t>2070Z0AE</t>
  </si>
  <si>
    <t>P260300564181</t>
  </si>
  <si>
    <t>FinrelNigeria Adegbayi eatery</t>
  </si>
  <si>
    <t>2070MK4T</t>
  </si>
  <si>
    <t>P260301198627</t>
  </si>
  <si>
    <t>Akinz 2</t>
  </si>
  <si>
    <t>2033FPNZ</t>
  </si>
  <si>
    <t>P260300160008</t>
  </si>
  <si>
    <t>Dominion communication</t>
  </si>
  <si>
    <t>2057BPSZ</t>
  </si>
  <si>
    <t>P260301219470</t>
  </si>
  <si>
    <t>Al mustapha</t>
  </si>
  <si>
    <t>2057AKGQ</t>
  </si>
  <si>
    <t>P260301219474</t>
  </si>
  <si>
    <t>Obago</t>
  </si>
  <si>
    <t>20331JCX</t>
  </si>
  <si>
    <t>P260300693123</t>
  </si>
  <si>
    <t>Weeldrop logistics Ashi</t>
  </si>
  <si>
    <t>2033GEFU</t>
  </si>
  <si>
    <t>P260301274399</t>
  </si>
  <si>
    <t>Abu aish Islamic Venture 2</t>
  </si>
  <si>
    <t>2033EQVT</t>
  </si>
  <si>
    <t>P260301173118</t>
  </si>
  <si>
    <t>Mama B Ventures</t>
  </si>
  <si>
    <t>2057BJGA</t>
  </si>
  <si>
    <t>P260301271080</t>
  </si>
  <si>
    <t>Bonsai Boutique</t>
  </si>
  <si>
    <t>2033DSFO</t>
  </si>
  <si>
    <t>P260300127225</t>
  </si>
  <si>
    <t>BARRY WUMI-HUB - BARRY_x000D_WUMI-HUB</t>
  </si>
  <si>
    <t>2070H8RY</t>
  </si>
  <si>
    <t>P260300652263</t>
  </si>
  <si>
    <t>Posi clothing</t>
  </si>
  <si>
    <t>20331JCV</t>
  </si>
  <si>
    <t>P260300693121</t>
  </si>
  <si>
    <t>Weeldrop logistics Bodija 2</t>
  </si>
  <si>
    <t>2070125O</t>
  </si>
  <si>
    <t>P260300113166</t>
  </si>
  <si>
    <t>Finrel Nigeria Limited</t>
  </si>
  <si>
    <t>2057BQYP</t>
  </si>
  <si>
    <t>P260301222896</t>
  </si>
  <si>
    <t>Fir Saphyevents</t>
  </si>
  <si>
    <t>2070E9MS</t>
  </si>
  <si>
    <t>P260300852654</t>
  </si>
  <si>
    <t>Vanguard Pharmacy ltd -_x000D_Vanguard Pharmacy Monatan 2</t>
  </si>
  <si>
    <t>2033CLHZ</t>
  </si>
  <si>
    <t>P260301274146</t>
  </si>
  <si>
    <t>Nulat Authentic Biz Nig Enterprise</t>
  </si>
  <si>
    <t>2033FMZN</t>
  </si>
  <si>
    <t>P260300118867</t>
  </si>
  <si>
    <t>Sure hope ventures</t>
  </si>
  <si>
    <t>2033XVD0</t>
  </si>
  <si>
    <t>P260300106171</t>
  </si>
  <si>
    <t>DOA Venture 2</t>
  </si>
  <si>
    <t>2057ZDAF</t>
  </si>
  <si>
    <t>P260301123326</t>
  </si>
  <si>
    <t>BOVAS &amp; COMPANY LIMITED -_x000D_BOVAS AND COMPANY LTD</t>
  </si>
  <si>
    <t>2070N9UB</t>
  </si>
  <si>
    <t>P260300699525</t>
  </si>
  <si>
    <t>SAO challenge 5</t>
  </si>
  <si>
    <t>2070L9FW</t>
  </si>
  <si>
    <t>P260300697246</t>
  </si>
  <si>
    <t>Lordsfavor Nig  Iyana church</t>
  </si>
  <si>
    <t>2070I2HA</t>
  </si>
  <si>
    <t>P260301262487</t>
  </si>
  <si>
    <t>Vicsu Ventures</t>
  </si>
  <si>
    <t>2070L9IN</t>
  </si>
  <si>
    <t>P260300697247</t>
  </si>
  <si>
    <t>Lordsfavor Nig 2</t>
  </si>
  <si>
    <t>2033CUNQ</t>
  </si>
  <si>
    <t>P260300115604</t>
  </si>
  <si>
    <t>Coollink telecomms nig. Ent 2</t>
  </si>
  <si>
    <t>2033BBUK</t>
  </si>
  <si>
    <t>P260301204049</t>
  </si>
  <si>
    <t>Muka services 4</t>
  </si>
  <si>
    <t>2070L9OR</t>
  </si>
  <si>
    <t>P260300697257</t>
  </si>
  <si>
    <t>NNPC station Ebedi Shasha</t>
  </si>
  <si>
    <t>2070AKBE</t>
  </si>
  <si>
    <t>P260301217299</t>
  </si>
  <si>
    <t>Maa Shaa Allah ventures 2</t>
  </si>
  <si>
    <t>2070K7DI</t>
  </si>
  <si>
    <t>P260300627169</t>
  </si>
  <si>
    <t>Vanguard Pharmacy ltd -_x000D_Vanguard Pharmacy Ltd Monatan</t>
  </si>
  <si>
    <t>2070L9OZ</t>
  </si>
  <si>
    <t>P260300697240</t>
  </si>
  <si>
    <t>NNPC Oil Ebedi Shasha 2</t>
  </si>
  <si>
    <t>207068QK</t>
  </si>
  <si>
    <t>P260300174929</t>
  </si>
  <si>
    <t>Hakimi Ventures withdrawal</t>
  </si>
  <si>
    <t>2070M9OB</t>
  </si>
  <si>
    <t>P260301131930</t>
  </si>
  <si>
    <t>Decent Kem Nigeria limited</t>
  </si>
  <si>
    <t>2070HN7Z</t>
  </si>
  <si>
    <t>P260301181416</t>
  </si>
  <si>
    <t>Muka Services 8</t>
  </si>
  <si>
    <t>20331HXW</t>
  </si>
  <si>
    <t>P260301816264</t>
  </si>
  <si>
    <t>BOVAS &amp; COMPANY LIMITED -_x000D_BOVAS AND COMPANY KUJE</t>
  </si>
  <si>
    <t>2070018S</t>
  </si>
  <si>
    <t>P260300617041</t>
  </si>
  <si>
    <t>omojo global services</t>
  </si>
  <si>
    <t>2070L5BV</t>
  </si>
  <si>
    <t>P260300577479</t>
  </si>
  <si>
    <t>EVENT BY COPA</t>
  </si>
  <si>
    <t>2070276K</t>
  </si>
  <si>
    <t>P260300067063</t>
  </si>
  <si>
    <t>A.Z Alkmaar Ventures</t>
  </si>
  <si>
    <t>2057JMWB</t>
  </si>
  <si>
    <t>P260301345850</t>
  </si>
  <si>
    <t>Mosh Supermarket Iseyin 2</t>
  </si>
  <si>
    <t>2057XGTK</t>
  </si>
  <si>
    <t>P260301650032</t>
  </si>
  <si>
    <t>2070762G</t>
  </si>
  <si>
    <t>P260300256570</t>
  </si>
  <si>
    <t>Cash and Smile 4</t>
  </si>
  <si>
    <t>2070428H</t>
  </si>
  <si>
    <t>P260300065475</t>
  </si>
  <si>
    <t>ADM Enterprises 4</t>
  </si>
  <si>
    <t>2070W4FO</t>
  </si>
  <si>
    <t>P260301351884</t>
  </si>
  <si>
    <t>Cascade Lounge Oluyole 2</t>
  </si>
  <si>
    <t>2070Z5ZW</t>
  </si>
  <si>
    <t>P260300724052</t>
  </si>
  <si>
    <t>Weeldrop logistics brewery 2</t>
  </si>
  <si>
    <t>20574WKI</t>
  </si>
  <si>
    <t>P260301460411</t>
  </si>
  <si>
    <t>Kemi Venture 2</t>
  </si>
  <si>
    <t>2070680C</t>
  </si>
  <si>
    <t>P260300054761</t>
  </si>
  <si>
    <t>Q Telecom</t>
  </si>
  <si>
    <t>2070SMK7</t>
  </si>
  <si>
    <t>P260301460414</t>
  </si>
  <si>
    <t>Cash flow Communications</t>
  </si>
  <si>
    <t>2070C4OC</t>
  </si>
  <si>
    <t>P260300806475</t>
  </si>
  <si>
    <t>Weeldrop logistics orita challenge_x000D_2</t>
  </si>
  <si>
    <t>2070VHK7</t>
  </si>
  <si>
    <t>P260301338760</t>
  </si>
  <si>
    <t>FinrelNigeria Akobo 4</t>
  </si>
  <si>
    <t>2070RAT4</t>
  </si>
  <si>
    <t>P260301338765</t>
  </si>
  <si>
    <t>FinrelNigeria Akobo 5</t>
  </si>
  <si>
    <t>2070X5EC</t>
  </si>
  <si>
    <t>P260300054762</t>
  </si>
  <si>
    <t>GENA</t>
  </si>
  <si>
    <t>2057HAKQ</t>
  </si>
  <si>
    <t>P260301520682</t>
  </si>
  <si>
    <t>Ali time venture 2</t>
  </si>
  <si>
    <t>2070X5EG</t>
  </si>
  <si>
    <t>P260300333296</t>
  </si>
  <si>
    <t>GENA 2</t>
  </si>
  <si>
    <t>2070X5TK</t>
  </si>
  <si>
    <t>P260300377174</t>
  </si>
  <si>
    <t>GENA ODO ONA</t>
  </si>
  <si>
    <t>2057XWLZ</t>
  </si>
  <si>
    <t>P260301092567</t>
  </si>
  <si>
    <t>Gravano Club</t>
  </si>
  <si>
    <t>2057JTYM</t>
  </si>
  <si>
    <t>P260301219084</t>
  </si>
  <si>
    <t>Arise Business Venture</t>
  </si>
  <si>
    <t>2057ZPRQ</t>
  </si>
  <si>
    <t>P260301336357</t>
  </si>
  <si>
    <t>Anikeola 2</t>
  </si>
  <si>
    <t>2070QK0V</t>
  </si>
  <si>
    <t>P260301040861</t>
  </si>
  <si>
    <t>Tony Best Fashion store</t>
  </si>
  <si>
    <t>2033ZQM6</t>
  </si>
  <si>
    <t>P260300049370</t>
  </si>
  <si>
    <t>Destiny Ventures</t>
  </si>
  <si>
    <t>2057UFIC</t>
  </si>
  <si>
    <t>P260300735777</t>
  </si>
  <si>
    <t>BOVAS &amp; COMPANY LIMITED -_x000D_BOVAS AND COMPANY OKI_x000D_LPG</t>
  </si>
  <si>
    <t>207072EP</t>
  </si>
  <si>
    <t>P260300315977</t>
  </si>
  <si>
    <t>MOG Telecoms and Transports</t>
  </si>
  <si>
    <t>207060FF</t>
  </si>
  <si>
    <t>P260300019385</t>
  </si>
  <si>
    <t>S. O Ventures 2</t>
  </si>
  <si>
    <t>2070EPYK</t>
  </si>
  <si>
    <t>P260301467752</t>
  </si>
  <si>
    <t>Mosh pharm n supermarket bodija_x000D_4</t>
  </si>
  <si>
    <t>207073IV</t>
  </si>
  <si>
    <t>P260301645863</t>
  </si>
  <si>
    <t>Money World Ventures 5</t>
  </si>
  <si>
    <t>2070FBYG</t>
  </si>
  <si>
    <t>P260301467751</t>
  </si>
  <si>
    <t>Mosh pharm n supermarket_x000D_iletuntun 4</t>
  </si>
  <si>
    <t>2070PJP4</t>
  </si>
  <si>
    <t>P260301471667</t>
  </si>
  <si>
    <t>Anchor Restaurant and Bar 1</t>
  </si>
  <si>
    <t>2033D2SU</t>
  </si>
  <si>
    <t>P260301471669</t>
  </si>
  <si>
    <t>2070ZK21</t>
  </si>
  <si>
    <t>P260300140417</t>
  </si>
  <si>
    <t>Adorable Global Service</t>
  </si>
  <si>
    <t>2070WS13</t>
  </si>
  <si>
    <t>P260300065391</t>
  </si>
  <si>
    <t>ADM Multi Enterprises 3</t>
  </si>
  <si>
    <t>2033RBZ4</t>
  </si>
  <si>
    <t>P260301192937</t>
  </si>
  <si>
    <t>Olatunji Telecom</t>
  </si>
  <si>
    <t>2070GEDV</t>
  </si>
  <si>
    <t>P260301491689</t>
  </si>
  <si>
    <t>RANAO</t>
  </si>
  <si>
    <t>2070GJNN</t>
  </si>
  <si>
    <t>P260301491687</t>
  </si>
  <si>
    <t>FIKAD SOLA ENTERPRISE</t>
  </si>
  <si>
    <t>20705WFF</t>
  </si>
  <si>
    <t>P260301492426</t>
  </si>
  <si>
    <t>Rhinos Cafe 3</t>
  </si>
  <si>
    <t>2070HBNI</t>
  </si>
  <si>
    <t>P260300610269</t>
  </si>
  <si>
    <t>Triple O stores</t>
  </si>
  <si>
    <t>2057UFHX</t>
  </si>
  <si>
    <t>P260300735762</t>
  </si>
  <si>
    <t>BOVAS &amp; COMPANY LIMITED -_x000D_BOVAS AND COMPANY_x000D_OSOGBO 3</t>
  </si>
  <si>
    <t>2057UJLP</t>
  </si>
  <si>
    <t>P260300747085</t>
  </si>
  <si>
    <t>BOVAS &amp; COMPANY LIMITED -_x000D_BOVAS AND COMPANY LOKOJA</t>
  </si>
  <si>
    <t>2033QKB3</t>
  </si>
  <si>
    <t>P260301195522</t>
  </si>
  <si>
    <t>Muka Service</t>
  </si>
  <si>
    <t>2070YJ0F</t>
  </si>
  <si>
    <t>P260300992818</t>
  </si>
  <si>
    <t>FOODCO NIG LEKKI 1</t>
  </si>
  <si>
    <t>2070JLGD</t>
  </si>
  <si>
    <t>P260301538673</t>
  </si>
  <si>
    <t>2070ZN2K</t>
  </si>
  <si>
    <t>P260300975336</t>
  </si>
  <si>
    <t>AZ ALKMAAR</t>
  </si>
  <si>
    <t>2070FIHC</t>
  </si>
  <si>
    <t>P260300613356</t>
  </si>
  <si>
    <t>King enterprises</t>
  </si>
  <si>
    <t>2070000M</t>
  </si>
  <si>
    <t>P260300425966</t>
  </si>
  <si>
    <t>WhitGod Enterprise 2</t>
  </si>
  <si>
    <t>2070VC89</t>
  </si>
  <si>
    <t>Good news Store</t>
  </si>
  <si>
    <t>2057JN5Y</t>
  </si>
  <si>
    <t>P260301626710</t>
  </si>
  <si>
    <t>NIDDLEPOINT NIGERIA LIMITED</t>
  </si>
  <si>
    <t>2057MB9H</t>
  </si>
  <si>
    <t>P260301626705</t>
  </si>
  <si>
    <t>Alpha Jumong Global services</t>
  </si>
  <si>
    <t>2070H3VM</t>
  </si>
  <si>
    <t>P260300620118</t>
  </si>
  <si>
    <t>DeBlend Lounge Club</t>
  </si>
  <si>
    <t>2070O3NL</t>
  </si>
  <si>
    <t>P260300746745</t>
  </si>
  <si>
    <t>FOOCO NIG IKOYI 5</t>
  </si>
  <si>
    <t>2057UTAG</t>
  </si>
  <si>
    <t>P260300052285</t>
  </si>
  <si>
    <t>GENA APATA</t>
  </si>
  <si>
    <t>2070CBZT</t>
  </si>
  <si>
    <t>P260301611325</t>
  </si>
  <si>
    <t>IDEA KONSULT MOKOLA</t>
  </si>
  <si>
    <t>2070BPBP</t>
  </si>
  <si>
    <t>P260301611326</t>
  </si>
  <si>
    <t>IDEA KONSULT PALMS MALL</t>
  </si>
  <si>
    <t>2070BHEP</t>
  </si>
  <si>
    <t>P260301611327</t>
  </si>
  <si>
    <t>IDEA KONSULT OSUNTOKUN</t>
  </si>
  <si>
    <t>2070BEDL</t>
  </si>
  <si>
    <t>P260301611328</t>
  </si>
  <si>
    <t>IDEA KONSULT OAU IFE</t>
  </si>
  <si>
    <t>2033OXU9</t>
  </si>
  <si>
    <t>P260300499619</t>
  </si>
  <si>
    <t>Olivdan Mobile banking</t>
  </si>
  <si>
    <t>2070Z5VZ</t>
  </si>
  <si>
    <t>P260300562609</t>
  </si>
  <si>
    <t>GENA OYO</t>
  </si>
  <si>
    <t>2070YE0Y</t>
  </si>
  <si>
    <t>P260300825386</t>
  </si>
  <si>
    <t>FOODCO NIG AKOBO 2</t>
  </si>
  <si>
    <t>2070WO8E</t>
  </si>
  <si>
    <t>P260300179930</t>
  </si>
  <si>
    <t>Sayonti</t>
  </si>
  <si>
    <t>2033XGE8</t>
  </si>
  <si>
    <t>P260300022855</t>
  </si>
  <si>
    <t>The Peace Consult</t>
  </si>
  <si>
    <t>2033LYA7</t>
  </si>
  <si>
    <t>P260300137507</t>
  </si>
  <si>
    <t>Olabode Ojuolape</t>
  </si>
  <si>
    <t>2033LWQ4</t>
  </si>
  <si>
    <t>P260300784144</t>
  </si>
  <si>
    <t>Prestige Ventures</t>
  </si>
  <si>
    <t>2070YF0S</t>
  </si>
  <si>
    <t>P260301216645</t>
  </si>
  <si>
    <t>FOODCO NIG AKOBO 3</t>
  </si>
  <si>
    <t>2070K2RI</t>
  </si>
  <si>
    <t>P260300792745</t>
  </si>
  <si>
    <t>RUKKYEXPLICIT</t>
  </si>
  <si>
    <t>20709U4Q</t>
  </si>
  <si>
    <t>P260301731686</t>
  </si>
  <si>
    <t>Quedee Couture</t>
  </si>
  <si>
    <t>2057VDRF</t>
  </si>
  <si>
    <t>P260300672321</t>
  </si>
  <si>
    <t>Hamine SuperStore 3</t>
  </si>
  <si>
    <t>2070YC0O</t>
  </si>
  <si>
    <t>P260300992811</t>
  </si>
  <si>
    <t>FOODCO NIG AKALA 3</t>
  </si>
  <si>
    <t>2033G5TY</t>
  </si>
  <si>
    <t>C41P008D01502304</t>
  </si>
  <si>
    <t>AB ONIMIZ WELLNESS CENTER</t>
  </si>
  <si>
    <t>2033KRL4</t>
  </si>
  <si>
    <t>P260300174930</t>
  </si>
  <si>
    <t>God's Time Venture</t>
  </si>
  <si>
    <t>2070U2EJ</t>
  </si>
  <si>
    <t>P260300803816</t>
  </si>
  <si>
    <t>Omak healthcare services - Omak_x000D_shawarma Amuludun</t>
  </si>
  <si>
    <t>2033JBJ7</t>
  </si>
  <si>
    <t>Oluwatominiyi Telecom</t>
  </si>
  <si>
    <t>2033JAV9</t>
  </si>
  <si>
    <t>P260300806765</t>
  </si>
  <si>
    <t>Akorede Ventures</t>
  </si>
  <si>
    <t>2033KTC5</t>
  </si>
  <si>
    <t>P260300142597</t>
  </si>
  <si>
    <t>Ajibola Telecom</t>
  </si>
  <si>
    <t>2070KI7D</t>
  </si>
  <si>
    <t>P260300825391</t>
  </si>
  <si>
    <t>HIGHLAND CHURCH</t>
  </si>
  <si>
    <t>2070NW7L</t>
  </si>
  <si>
    <t>P260300852651</t>
  </si>
  <si>
    <t>Ma Sha Allah Baby Comfort Store</t>
  </si>
  <si>
    <t>2070RV7L</t>
  </si>
  <si>
    <t>P260300852472</t>
  </si>
  <si>
    <t>BOVAS &amp; COMPANY LIMITED -_x000D_BOVAS AND COMPANY_x000D_OKITIPUPA</t>
  </si>
  <si>
    <t>2033HFD4</t>
  </si>
  <si>
    <t>First topclass enterprises 2</t>
  </si>
  <si>
    <t>207011CJ</t>
  </si>
  <si>
    <t>P260300412144</t>
  </si>
  <si>
    <t>OMA Global concept &amp; services</t>
  </si>
  <si>
    <t>207076QS</t>
  </si>
  <si>
    <t>P260300973600</t>
  </si>
  <si>
    <t>Ador investment Nigeria ltd</t>
  </si>
  <si>
    <t>2070O8US</t>
  </si>
  <si>
    <t>P260300856945</t>
  </si>
  <si>
    <t>CocoaBean Cafe</t>
  </si>
  <si>
    <t>2070NL1B</t>
  </si>
  <si>
    <t>P260300983982</t>
  </si>
  <si>
    <t>De Blend club lounge</t>
  </si>
  <si>
    <t>2070ANJR</t>
  </si>
  <si>
    <t>P260301222505</t>
  </si>
  <si>
    <t>22143TX8</t>
  </si>
  <si>
    <t>P260301815572</t>
  </si>
  <si>
    <t>HABEEB ABDULRAZAQ_x000D_OLAMIDE</t>
  </si>
  <si>
    <t>2070IE8C</t>
  </si>
  <si>
    <t>P260301044065</t>
  </si>
  <si>
    <t>Helen and Ezra cement_x000D_Enterprises</t>
  </si>
  <si>
    <t>2070ZG2M</t>
  </si>
  <si>
    <t>P260300975338</t>
  </si>
  <si>
    <t>MJ collections</t>
  </si>
  <si>
    <t>2057P9YR</t>
  </si>
  <si>
    <t>P260301854540</t>
  </si>
  <si>
    <t>Greenplus Pharmaceutical SASA</t>
  </si>
  <si>
    <t>2070YV0E</t>
  </si>
  <si>
    <t>P260301560114</t>
  </si>
  <si>
    <t>FOODCO NIG ARULOGUN 2</t>
  </si>
  <si>
    <t>2033QBP5</t>
  </si>
  <si>
    <t>P260301478003</t>
  </si>
  <si>
    <t>Money World Ventures 2</t>
  </si>
  <si>
    <t>2070I0CJ</t>
  </si>
  <si>
    <t>P260300672322</t>
  </si>
  <si>
    <t>HouseOfOkikiola1</t>
  </si>
  <si>
    <t>2070915U</t>
  </si>
  <si>
    <t>P260301198625</t>
  </si>
  <si>
    <t>Shigo payment solution</t>
  </si>
  <si>
    <t>May</t>
  </si>
  <si>
    <t>P260300360770</t>
  </si>
  <si>
    <t>P260300101964</t>
  </si>
  <si>
    <t>P260301804280</t>
  </si>
  <si>
    <t>P260301086319</t>
  </si>
  <si>
    <t>P260301167127</t>
  </si>
  <si>
    <t>P260300007789</t>
  </si>
  <si>
    <t>HAYBEE TECHNOLOGY &amp;_x000D_SERVICES - HAYBEE_x000D_TECHNOLOGY</t>
  </si>
  <si>
    <t>P260301171373</t>
  </si>
  <si>
    <t>P260301909390</t>
  </si>
  <si>
    <t>P260301044536</t>
  </si>
  <si>
    <t>2214F516</t>
  </si>
  <si>
    <t>C42P008D01806230</t>
  </si>
  <si>
    <t>BIN USMAN COACH MULTI_x000D_BUSINESS SERVICES - Bin_x000D_Usman Coach Multi Business</t>
  </si>
  <si>
    <t>P260300447156</t>
  </si>
  <si>
    <t>Mosh Golden Profile_x000D_Pharmaceutical limited</t>
  </si>
  <si>
    <t>Mosh Golden Profile_x000D_Pharmaceutical limited - Mosh_x000D_Pharmacy and Supermarket</t>
  </si>
  <si>
    <t>22143SRV</t>
  </si>
  <si>
    <t>C42P008D01944244</t>
  </si>
  <si>
    <t>Nikk M p 2</t>
  </si>
  <si>
    <t>Mosh Golden Profile_x000D_Pharmaceutical limited - Mosh_x000D_pharm n supermarket</t>
  </si>
  <si>
    <t>P260301487639</t>
  </si>
  <si>
    <t>99-CITIES ENTERPRISES -_x000D_Money world 10</t>
  </si>
  <si>
    <t>P260300580334</t>
  </si>
  <si>
    <t>P260301039331</t>
  </si>
  <si>
    <t>Mosh Golden Profile_x000D_Pharmaceutical limited - Mosh_x000D_iletuntun 2</t>
  </si>
  <si>
    <t>P260300125824</t>
  </si>
  <si>
    <t>P260301821544</t>
  </si>
  <si>
    <t>99-CITIES ENTERPRISES -_x000D_Money World Ventures 7</t>
  </si>
  <si>
    <t>99-CITIES ENTERPRISES -_x000D_Money World Ventures 4</t>
  </si>
  <si>
    <t>MIGHTY GLORY ETERNAL_x000D_CONCEPT - Mighty Glory 3</t>
  </si>
  <si>
    <t>P260300135619</t>
  </si>
  <si>
    <t>P260300746182</t>
  </si>
  <si>
    <t>P260301460014</t>
  </si>
  <si>
    <t>2057FQWB</t>
  </si>
  <si>
    <t>C42P008D01944243</t>
  </si>
  <si>
    <t>MIGHTY GLORY ETERNAL_x000D_CONCEPT - Mighty Glory 5</t>
  </si>
  <si>
    <t>Mosh Golden Profile_x000D_Pharmaceutical limited - Mosh_x000D_pharmacy and supermarket</t>
  </si>
  <si>
    <t>99-CITIES ENTERPRISES -_x000D_Money World Ventures 9</t>
  </si>
  <si>
    <t>P260301336308</t>
  </si>
  <si>
    <t>MIGHTY GLORY ETERNAL_x000D_CONCEPT - Mighty Glory 1</t>
  </si>
  <si>
    <t>AMAZING GRACE INTEGRATED_x000D_GOODS LIMITED - Amazing_x000D_Grace Stores 2</t>
  </si>
  <si>
    <t>99-CITIES ENTERPRISES -_x000D_Money World Ventures 2</t>
  </si>
  <si>
    <t>P260301909391</t>
  </si>
  <si>
    <t>99-CITIES ENTERPRISES -_x000D_Money World Ventures 6</t>
  </si>
  <si>
    <t>99-CITIES ENTERPRISES -_x000D_Money World Ventures</t>
  </si>
  <si>
    <t>P260301045693</t>
  </si>
  <si>
    <t>P260301134393</t>
  </si>
  <si>
    <t>99-CITIES ENTERPRISES -_x000D_MONEY WORD VENTURES</t>
  </si>
  <si>
    <t>2070ZU9Y</t>
  </si>
  <si>
    <t>C42P008D01915654</t>
  </si>
  <si>
    <t>Lime life 3</t>
  </si>
  <si>
    <t>MIGHTY GLORY ETERNAL_x000D_CONCEPT - Mighty Glory 4</t>
  </si>
  <si>
    <t>99-CITIES ENTERPRISES -_x000D_Money World 12</t>
  </si>
  <si>
    <t>Ajibato - AJIBATO 2</t>
  </si>
  <si>
    <t>Adebola Graceys - Nightlife_x000D_Kitchen</t>
  </si>
  <si>
    <t>Mosh Golden Profile_x000D_Pharmaceutical limited - Mosh_x000D_supermarket Iseyin 1</t>
  </si>
  <si>
    <t>2214YQ0Q</t>
  </si>
  <si>
    <t>C42P008D01915658</t>
  </si>
  <si>
    <t>Alexzy Empir 1</t>
  </si>
  <si>
    <t>P260301351899</t>
  </si>
  <si>
    <t>P260300441162</t>
  </si>
  <si>
    <t>Mosh Golden Profile_x000D_Pharmaceutical limited - Mosh_x000D_pharm supermarket bodija 3</t>
  </si>
  <si>
    <t>99-CITIES ENTERPRISES -_x000D_Money World Ventures 3</t>
  </si>
  <si>
    <t>P260300426363</t>
  </si>
  <si>
    <t>P260300269413</t>
  </si>
  <si>
    <t>P260301332461</t>
  </si>
  <si>
    <t>ABYBAS VENTURE - ABYBAS_x000D_VENTURE</t>
  </si>
  <si>
    <t>P260301169962</t>
  </si>
  <si>
    <t>INNOCENT T&amp;K_x000D_COMMUNICATION AND_x000D_ENGINEERING SERVICES -</t>
  </si>
  <si>
    <t>P260301092380</t>
  </si>
  <si>
    <t>P260300355772</t>
  </si>
  <si>
    <t>P260300548053</t>
  </si>
  <si>
    <t>P260300615640</t>
  </si>
  <si>
    <t>Alpha Jumong Global services -_x000D_Alpha Jumong Global services</t>
  </si>
  <si>
    <t>P260301375310</t>
  </si>
  <si>
    <t>P260300421324</t>
  </si>
  <si>
    <t>P260301909395</t>
  </si>
  <si>
    <t>P260300328526</t>
  </si>
  <si>
    <t>P260300128654</t>
  </si>
  <si>
    <t>2070J0BZ</t>
  </si>
  <si>
    <t>P260301909385</t>
  </si>
  <si>
    <t>99-CITIES ENTERPRISES -_x000D_Money World Ventures 11</t>
  </si>
  <si>
    <t>P260300805229</t>
  </si>
  <si>
    <t>99-CITIES ENTERPRISES -_x000D_Money World Ventures 5</t>
  </si>
  <si>
    <t>P260300141503</t>
  </si>
  <si>
    <t>Mosh Golden Profile_x000D_Pharmaceutical limited - Mosh_x000D_Supermarket Iseyin 2</t>
  </si>
  <si>
    <t>P260300164473</t>
  </si>
  <si>
    <t>P260301804282</t>
  </si>
  <si>
    <t>Mosh Golden Profile_x000D_Pharmaceutical limited -  Mosh_x000D_pharm n supermarket</t>
  </si>
  <si>
    <t>P260300166138</t>
  </si>
  <si>
    <t>Ajibato</t>
  </si>
  <si>
    <t>AY DANMARYAMA TELECOMS_x000D_&amp; ACCESSORIES - AY_x000D_DANMARYAMA TELECOMS &amp;</t>
  </si>
  <si>
    <t>2033J7GR</t>
  </si>
  <si>
    <t>C42P008D01806236</t>
  </si>
  <si>
    <t>WASIU AMINAT ABIDEMI</t>
  </si>
  <si>
    <t>2214M8M5</t>
  </si>
  <si>
    <t>P260301804281</t>
  </si>
  <si>
    <t>OJO MARIAM ABIGAEL</t>
  </si>
  <si>
    <t>22142AKL</t>
  </si>
  <si>
    <t>C42P008D01915650</t>
  </si>
  <si>
    <t>OJO-PHILIPS OLAMIDE IDOWU</t>
  </si>
  <si>
    <t>BO</t>
  </si>
  <si>
    <t>Pvol - April</t>
  </si>
  <si>
    <t>Pvalue- April</t>
  </si>
  <si>
    <t>Pvol - may</t>
  </si>
  <si>
    <t>Pvalue - may</t>
  </si>
  <si>
    <t>Volume Growth</t>
  </si>
  <si>
    <t>Value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</si>
</sst>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3">
    <xf numFmtId="0" fontId="0" fillId="0" borderId="0" xfId="0"/>
    <xf numFmtId="4" fontId="0" fillId="0" borderId="0" xfId="0" applyNumberFormat="1"/>
    <xf numFmtId="43" fontId="0" fillId="0" borderId="0" xfId="1" applyFont="1"/>
  </cellXfs>
  <cellStyles count="2">
    <cellStyle name="Comma" xfId="1" builtinId="3"/>
    <cellStyle name="Normal" xfId="0" builtinId="0"/>
  </cellStyles>
  <dxfs count="7">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4" formatCode="#,##0.00"/>
    </dxf>
    <dxf>
      <font>
        <b val="0"/>
        <i val="0"/>
        <strike val="0"/>
        <condense val="0"/>
        <extend val="0"/>
        <outline val="0"/>
        <shadow val="0"/>
        <u val="none"/>
        <vertAlign val="baseline"/>
        <sz val="11"/>
        <color theme="1"/>
        <name val="Calibri"/>
        <family val="2"/>
        <scheme val="minor"/>
      </font>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8</xdr:col>
      <xdr:colOff>133350</xdr:colOff>
      <xdr:row>1</xdr:row>
      <xdr:rowOff>12700</xdr:rowOff>
    </xdr:from>
    <xdr:to>
      <xdr:col>13</xdr:col>
      <xdr:colOff>381000</xdr:colOff>
      <xdr:row>20</xdr:row>
      <xdr:rowOff>95250</xdr:rowOff>
    </xdr:to>
    <mc:AlternateContent xmlns:mc="http://schemas.openxmlformats.org/markup-compatibility/2006" xmlns:sle15="http://schemas.microsoft.com/office/drawing/2012/slicer">
      <mc:Choice Requires="sle15">
        <xdr:graphicFrame macro="">
          <xdr:nvGraphicFramePr>
            <xdr:cNvPr id="2" name="BO">
              <a:extLst>
                <a:ext uri="{FF2B5EF4-FFF2-40B4-BE49-F238E27FC236}">
                  <a16:creationId xmlns:a16="http://schemas.microsoft.com/office/drawing/2014/main" id="{FB3EFF1A-A3D2-4FDA-94DB-B73D559E3DA9}"/>
                </a:ext>
              </a:extLst>
            </xdr:cNvPr>
            <xdr:cNvGraphicFramePr/>
          </xdr:nvGraphicFramePr>
          <xdr:xfrm>
            <a:off x="0" y="0"/>
            <a:ext cx="0" cy="0"/>
          </xdr:xfrm>
          <a:graphic>
            <a:graphicData uri="http://schemas.microsoft.com/office/drawing/2010/slicer">
              <sle:slicer xmlns:sle="http://schemas.microsoft.com/office/drawing/2010/slicer" name="BO"/>
            </a:graphicData>
          </a:graphic>
        </xdr:graphicFrame>
      </mc:Choice>
      <mc:Fallback xmlns="">
        <xdr:sp macro="" textlink="">
          <xdr:nvSpPr>
            <xdr:cNvPr id="0" name=""/>
            <xdr:cNvSpPr>
              <a:spLocks noTextEdit="1"/>
            </xdr:cNvSpPr>
          </xdr:nvSpPr>
          <xdr:spPr>
            <a:xfrm>
              <a:off x="8128000" y="196850"/>
              <a:ext cx="3295650" cy="3581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 xr10:uid="{EA7F12DB-D779-4443-ABCC-90913B6CC11F}" sourceName="BO">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 xr10:uid="{6E202CC4-24AF-4503-A706-F3D8317D0FA1}" cache="Slicer_BO" caption="B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544FB0-789C-4E18-B64E-8FE9F68FC717}" name="Table1" displayName="Table1" ref="B2:H760" totalsRowShown="0">
  <autoFilter ref="B2:H760" xr:uid="{3C544FB0-789C-4E18-B64E-8FE9F68FC717}"/>
  <tableColumns count="7">
    <tableColumn id="1" xr3:uid="{DF13CF84-CFA9-4826-A08B-9393F98C1BCB}" name="BO"/>
    <tableColumn id="2" xr3:uid="{B8F1EAAD-342C-4039-9F14-F544B82CD2FB}" name="Pvol - April">
      <calculatedColumnFormula>SUMIFS(Payment_Volume,BO,B3,Month,"April")</calculatedColumnFormula>
    </tableColumn>
    <tableColumn id="3" xr3:uid="{A9AE4E0E-D6FF-4A1C-A2AE-55DA6529A9BE}" name="Pvalue- April" dataDxfId="2" dataCellStyle="Comma">
      <calculatedColumnFormula>SUMIFS(Payment_Value,BO,B3,Month,"April")</calculatedColumnFormula>
    </tableColumn>
    <tableColumn id="4" xr3:uid="{4FC08B5F-B885-41F6-B748-9612589B3F11}" name="Pvol - may">
      <calculatedColumnFormula>SUMIFS(Payment_Volume,BO,B3,Month,"May")</calculatedColumnFormula>
    </tableColumn>
    <tableColumn id="5" xr3:uid="{572B23EA-74C9-4861-8F2A-071AAEA71284}" name="Pvalue - may" dataDxfId="0" dataCellStyle="Comma">
      <calculatedColumnFormula>SUMIFS(Payment_Value,BO,B3,Month,"May")</calculatedColumnFormula>
    </tableColumn>
    <tableColumn id="6" xr3:uid="{DBEEC22F-EB42-4351-9D11-AF9C60DE65EB}" name="Volume Growth">
      <calculatedColumnFormula>E3-C3</calculatedColumnFormula>
    </tableColumn>
    <tableColumn id="7" xr3:uid="{51539585-7F01-4D8B-B653-23FCA9E74485}" name="Value Growth" dataDxfId="1" dataCellStyle="Comma">
      <calculatedColumnFormula>F3-D3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E103E-45EF-4C8B-8EEA-2300B0A34AB7}">
  <dimension ref="A1:K1514"/>
  <sheetViews>
    <sheetView workbookViewId="0">
      <selection activeCell="M6" sqref="M6"/>
    </sheetView>
  </sheetViews>
  <sheetFormatPr defaultRowHeight="14.5" x14ac:dyDescent="0.35"/>
  <cols>
    <col min="5" max="5" width="13.26953125" bestFit="1" customWidth="1"/>
    <col min="6" max="6" width="1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t="s">
        <v>11</v>
      </c>
      <c r="B2" t="s">
        <v>12</v>
      </c>
      <c r="C2" t="s">
        <v>13</v>
      </c>
      <c r="D2" t="s">
        <v>14</v>
      </c>
      <c r="E2" s="1">
        <v>12601342</v>
      </c>
      <c r="F2">
        <v>588</v>
      </c>
      <c r="G2">
        <v>0</v>
      </c>
      <c r="H2">
        <v>0</v>
      </c>
      <c r="I2" s="1">
        <v>20000</v>
      </c>
      <c r="J2" t="b">
        <v>1</v>
      </c>
      <c r="K2">
        <v>0</v>
      </c>
    </row>
    <row r="3" spans="1:11" x14ac:dyDescent="0.35">
      <c r="A3" t="s">
        <v>11</v>
      </c>
      <c r="B3" t="s">
        <v>15</v>
      </c>
      <c r="C3" t="s">
        <v>16</v>
      </c>
      <c r="D3" t="s">
        <v>17</v>
      </c>
      <c r="E3" s="1">
        <v>11547582</v>
      </c>
      <c r="F3">
        <v>879</v>
      </c>
      <c r="G3">
        <v>0</v>
      </c>
      <c r="H3">
        <v>0</v>
      </c>
      <c r="I3" s="1">
        <v>20000</v>
      </c>
      <c r="J3" t="b">
        <v>1</v>
      </c>
      <c r="K3">
        <v>0</v>
      </c>
    </row>
    <row r="4" spans="1:11" x14ac:dyDescent="0.35">
      <c r="A4" t="s">
        <v>11</v>
      </c>
      <c r="B4" t="s">
        <v>18</v>
      </c>
      <c r="C4" t="s">
        <v>19</v>
      </c>
      <c r="D4" t="s">
        <v>20</v>
      </c>
      <c r="E4" s="1">
        <v>11168810</v>
      </c>
      <c r="F4">
        <v>705</v>
      </c>
      <c r="G4">
        <v>0</v>
      </c>
      <c r="H4">
        <v>0</v>
      </c>
      <c r="I4" s="1">
        <v>20000</v>
      </c>
      <c r="J4" t="b">
        <v>1</v>
      </c>
      <c r="K4">
        <v>0</v>
      </c>
    </row>
    <row r="5" spans="1:11" x14ac:dyDescent="0.35">
      <c r="A5" t="s">
        <v>11</v>
      </c>
      <c r="B5" t="s">
        <v>21</v>
      </c>
      <c r="C5" t="s">
        <v>22</v>
      </c>
      <c r="D5" t="s">
        <v>23</v>
      </c>
      <c r="E5" s="1">
        <v>10534686</v>
      </c>
      <c r="F5">
        <v>627</v>
      </c>
      <c r="G5">
        <v>0</v>
      </c>
      <c r="H5">
        <v>0</v>
      </c>
      <c r="I5" s="1">
        <v>20000</v>
      </c>
      <c r="J5" t="b">
        <v>1</v>
      </c>
      <c r="K5">
        <v>0</v>
      </c>
    </row>
    <row r="6" spans="1:11" x14ac:dyDescent="0.35">
      <c r="A6" t="s">
        <v>11</v>
      </c>
      <c r="B6" t="s">
        <v>24</v>
      </c>
      <c r="C6" t="s">
        <v>25</v>
      </c>
      <c r="D6" t="s">
        <v>26</v>
      </c>
      <c r="E6" s="1">
        <v>10478637.800000001</v>
      </c>
      <c r="F6">
        <v>427</v>
      </c>
      <c r="G6">
        <v>0</v>
      </c>
      <c r="H6">
        <v>0</v>
      </c>
      <c r="I6" s="1">
        <v>20000</v>
      </c>
      <c r="J6" t="b">
        <v>1</v>
      </c>
      <c r="K6">
        <v>0</v>
      </c>
    </row>
    <row r="7" spans="1:11" x14ac:dyDescent="0.35">
      <c r="A7" t="s">
        <v>11</v>
      </c>
      <c r="B7" t="s">
        <v>27</v>
      </c>
      <c r="C7" t="s">
        <v>28</v>
      </c>
      <c r="D7" t="s">
        <v>29</v>
      </c>
      <c r="E7" s="1">
        <v>10099270</v>
      </c>
      <c r="F7">
        <v>212</v>
      </c>
      <c r="G7">
        <v>0</v>
      </c>
      <c r="H7">
        <v>0</v>
      </c>
      <c r="I7" s="1">
        <v>20000</v>
      </c>
      <c r="J7" t="b">
        <v>1</v>
      </c>
      <c r="K7">
        <v>0</v>
      </c>
    </row>
    <row r="8" spans="1:11" x14ac:dyDescent="0.35">
      <c r="A8" t="s">
        <v>11</v>
      </c>
      <c r="B8" t="s">
        <v>30</v>
      </c>
      <c r="C8" t="s">
        <v>31</v>
      </c>
      <c r="D8" t="s">
        <v>32</v>
      </c>
      <c r="E8" s="1">
        <v>9551505.25</v>
      </c>
      <c r="F8">
        <v>410</v>
      </c>
      <c r="G8">
        <v>0</v>
      </c>
      <c r="H8">
        <v>0</v>
      </c>
      <c r="I8" s="1">
        <v>20000</v>
      </c>
      <c r="J8" t="b">
        <v>1</v>
      </c>
      <c r="K8">
        <v>0</v>
      </c>
    </row>
    <row r="9" spans="1:11" x14ac:dyDescent="0.35">
      <c r="A9" t="s">
        <v>11</v>
      </c>
      <c r="B9" t="s">
        <v>33</v>
      </c>
      <c r="C9" t="s">
        <v>34</v>
      </c>
      <c r="D9" t="s">
        <v>35</v>
      </c>
      <c r="E9" s="1">
        <v>9432500</v>
      </c>
      <c r="F9">
        <v>79</v>
      </c>
      <c r="G9">
        <v>0</v>
      </c>
      <c r="H9">
        <v>0</v>
      </c>
      <c r="I9" s="1">
        <v>20000</v>
      </c>
      <c r="J9" t="b">
        <v>1</v>
      </c>
      <c r="K9">
        <v>0</v>
      </c>
    </row>
    <row r="10" spans="1:11" x14ac:dyDescent="0.35">
      <c r="A10" t="s">
        <v>11</v>
      </c>
      <c r="B10" t="s">
        <v>36</v>
      </c>
      <c r="C10" t="s">
        <v>37</v>
      </c>
      <c r="D10" t="s">
        <v>38</v>
      </c>
      <c r="E10" s="1">
        <v>9228132</v>
      </c>
      <c r="F10">
        <v>764</v>
      </c>
      <c r="G10">
        <v>0</v>
      </c>
      <c r="H10">
        <v>0</v>
      </c>
      <c r="I10" s="1">
        <v>20000</v>
      </c>
      <c r="J10" t="b">
        <v>1</v>
      </c>
      <c r="K10">
        <v>0</v>
      </c>
    </row>
    <row r="11" spans="1:11" x14ac:dyDescent="0.35">
      <c r="A11" t="s">
        <v>11</v>
      </c>
      <c r="B11" t="s">
        <v>39</v>
      </c>
      <c r="C11" t="s">
        <v>40</v>
      </c>
      <c r="D11" t="s">
        <v>41</v>
      </c>
      <c r="E11" s="1">
        <v>9120732.0800000001</v>
      </c>
      <c r="F11">
        <v>639</v>
      </c>
      <c r="G11">
        <v>0</v>
      </c>
      <c r="H11">
        <v>0</v>
      </c>
      <c r="I11" s="1">
        <v>20000</v>
      </c>
      <c r="J11" t="b">
        <v>1</v>
      </c>
      <c r="K11">
        <v>0</v>
      </c>
    </row>
    <row r="12" spans="1:11" x14ac:dyDescent="0.35">
      <c r="A12" t="s">
        <v>11</v>
      </c>
      <c r="B12" t="s">
        <v>42</v>
      </c>
      <c r="C12" t="s">
        <v>43</v>
      </c>
      <c r="D12" t="s">
        <v>44</v>
      </c>
      <c r="E12" s="1">
        <v>8934577</v>
      </c>
      <c r="F12">
        <v>321</v>
      </c>
      <c r="G12">
        <v>0</v>
      </c>
      <c r="H12">
        <v>0</v>
      </c>
      <c r="I12" s="1">
        <v>20000</v>
      </c>
      <c r="J12" t="b">
        <v>1</v>
      </c>
      <c r="K12">
        <v>0</v>
      </c>
    </row>
    <row r="13" spans="1:11" x14ac:dyDescent="0.35">
      <c r="A13" t="s">
        <v>11</v>
      </c>
      <c r="B13" t="s">
        <v>45</v>
      </c>
      <c r="C13" t="s">
        <v>46</v>
      </c>
      <c r="D13" t="s">
        <v>47</v>
      </c>
      <c r="E13" s="1">
        <v>8756124</v>
      </c>
      <c r="F13">
        <v>640</v>
      </c>
      <c r="G13">
        <v>0</v>
      </c>
      <c r="H13">
        <v>0</v>
      </c>
      <c r="I13" s="1">
        <v>20000</v>
      </c>
      <c r="J13" t="b">
        <v>1</v>
      </c>
      <c r="K13">
        <v>0</v>
      </c>
    </row>
    <row r="14" spans="1:11" x14ac:dyDescent="0.35">
      <c r="A14" t="s">
        <v>11</v>
      </c>
      <c r="B14" t="s">
        <v>48</v>
      </c>
      <c r="C14" t="s">
        <v>49</v>
      </c>
      <c r="D14" t="s">
        <v>50</v>
      </c>
      <c r="E14" s="1">
        <v>8753279.0899999999</v>
      </c>
      <c r="F14">
        <v>627</v>
      </c>
      <c r="G14">
        <v>0</v>
      </c>
      <c r="H14">
        <v>0</v>
      </c>
      <c r="I14" s="1">
        <v>20000</v>
      </c>
      <c r="J14" t="b">
        <v>1</v>
      </c>
      <c r="K14">
        <v>0</v>
      </c>
    </row>
    <row r="15" spans="1:11" x14ac:dyDescent="0.35">
      <c r="A15" t="s">
        <v>11</v>
      </c>
      <c r="B15" t="s">
        <v>51</v>
      </c>
      <c r="C15" t="s">
        <v>52</v>
      </c>
      <c r="D15" t="s">
        <v>53</v>
      </c>
      <c r="E15" s="1">
        <v>8309807.5</v>
      </c>
      <c r="F15">
        <v>654</v>
      </c>
      <c r="G15">
        <v>0</v>
      </c>
      <c r="H15">
        <v>0</v>
      </c>
      <c r="I15" s="1">
        <v>20000</v>
      </c>
      <c r="J15" t="b">
        <v>1</v>
      </c>
      <c r="K15">
        <v>0</v>
      </c>
    </row>
    <row r="16" spans="1:11" x14ac:dyDescent="0.35">
      <c r="A16" t="s">
        <v>11</v>
      </c>
      <c r="B16" t="s">
        <v>54</v>
      </c>
      <c r="C16" t="s">
        <v>55</v>
      </c>
      <c r="D16" t="s">
        <v>56</v>
      </c>
      <c r="E16" s="1">
        <v>8129644</v>
      </c>
      <c r="F16">
        <v>333</v>
      </c>
      <c r="G16">
        <v>0</v>
      </c>
      <c r="H16">
        <v>0</v>
      </c>
      <c r="I16" s="1">
        <v>20000</v>
      </c>
      <c r="J16" t="b">
        <v>1</v>
      </c>
      <c r="K16">
        <v>0</v>
      </c>
    </row>
    <row r="17" spans="1:11" x14ac:dyDescent="0.35">
      <c r="A17" t="s">
        <v>11</v>
      </c>
      <c r="B17" t="s">
        <v>57</v>
      </c>
      <c r="C17" t="s">
        <v>58</v>
      </c>
      <c r="D17" t="s">
        <v>59</v>
      </c>
      <c r="E17" s="1">
        <v>8072508</v>
      </c>
      <c r="F17">
        <v>81</v>
      </c>
      <c r="G17">
        <v>0</v>
      </c>
      <c r="H17">
        <v>0</v>
      </c>
      <c r="I17" s="1">
        <v>20000</v>
      </c>
      <c r="J17" t="b">
        <v>1</v>
      </c>
      <c r="K17">
        <v>0</v>
      </c>
    </row>
    <row r="18" spans="1:11" x14ac:dyDescent="0.35">
      <c r="A18" t="s">
        <v>11</v>
      </c>
      <c r="B18" t="s">
        <v>60</v>
      </c>
      <c r="C18" t="s">
        <v>61</v>
      </c>
      <c r="D18" t="s">
        <v>62</v>
      </c>
      <c r="E18" s="1">
        <v>7850015</v>
      </c>
      <c r="F18">
        <v>398</v>
      </c>
      <c r="G18">
        <v>0</v>
      </c>
      <c r="H18">
        <v>0</v>
      </c>
      <c r="I18" s="1">
        <v>20000</v>
      </c>
      <c r="J18" t="b">
        <v>1</v>
      </c>
      <c r="K18">
        <v>0</v>
      </c>
    </row>
    <row r="19" spans="1:11" x14ac:dyDescent="0.35">
      <c r="A19" t="s">
        <v>11</v>
      </c>
      <c r="B19" t="s">
        <v>63</v>
      </c>
      <c r="C19" t="s">
        <v>64</v>
      </c>
      <c r="D19" t="s">
        <v>65</v>
      </c>
      <c r="E19" s="1">
        <v>7698143</v>
      </c>
      <c r="F19">
        <v>232</v>
      </c>
      <c r="G19">
        <v>0</v>
      </c>
      <c r="H19">
        <v>0</v>
      </c>
      <c r="I19" s="1">
        <v>20000</v>
      </c>
      <c r="J19" t="b">
        <v>1</v>
      </c>
      <c r="K19">
        <v>0</v>
      </c>
    </row>
    <row r="20" spans="1:11" x14ac:dyDescent="0.35">
      <c r="A20" t="s">
        <v>11</v>
      </c>
      <c r="B20" t="s">
        <v>66</v>
      </c>
      <c r="C20" t="s">
        <v>67</v>
      </c>
      <c r="D20" t="s">
        <v>68</v>
      </c>
      <c r="E20" s="1">
        <v>7440569</v>
      </c>
      <c r="F20">
        <v>428</v>
      </c>
      <c r="G20">
        <v>0</v>
      </c>
      <c r="H20">
        <v>0</v>
      </c>
      <c r="I20" s="1">
        <v>20000</v>
      </c>
      <c r="J20" t="b">
        <v>1</v>
      </c>
      <c r="K20">
        <v>0</v>
      </c>
    </row>
    <row r="21" spans="1:11" x14ac:dyDescent="0.35">
      <c r="A21" t="s">
        <v>11</v>
      </c>
      <c r="B21" t="s">
        <v>69</v>
      </c>
      <c r="C21" t="s">
        <v>70</v>
      </c>
      <c r="D21" t="s">
        <v>71</v>
      </c>
      <c r="E21" s="1">
        <v>7301859</v>
      </c>
      <c r="F21">
        <v>157</v>
      </c>
      <c r="G21">
        <v>0</v>
      </c>
      <c r="H21">
        <v>0</v>
      </c>
      <c r="I21" s="1">
        <v>20000</v>
      </c>
      <c r="J21" t="b">
        <v>1</v>
      </c>
      <c r="K21">
        <v>0</v>
      </c>
    </row>
    <row r="22" spans="1:11" x14ac:dyDescent="0.35">
      <c r="A22" t="s">
        <v>11</v>
      </c>
      <c r="B22" t="s">
        <v>72</v>
      </c>
      <c r="C22" t="s">
        <v>73</v>
      </c>
      <c r="D22" t="s">
        <v>74</v>
      </c>
      <c r="E22" s="1">
        <v>7190200</v>
      </c>
      <c r="F22">
        <v>103</v>
      </c>
      <c r="G22" s="1">
        <v>5853600</v>
      </c>
      <c r="H22">
        <v>73</v>
      </c>
      <c r="I22" s="1">
        <v>20000</v>
      </c>
      <c r="J22" t="b">
        <v>1</v>
      </c>
      <c r="K22">
        <v>0</v>
      </c>
    </row>
    <row r="23" spans="1:11" x14ac:dyDescent="0.35">
      <c r="A23" t="s">
        <v>11</v>
      </c>
      <c r="B23" t="s">
        <v>75</v>
      </c>
      <c r="C23" t="s">
        <v>76</v>
      </c>
      <c r="D23" t="s">
        <v>77</v>
      </c>
      <c r="E23" s="1">
        <v>7111426</v>
      </c>
      <c r="F23">
        <v>290</v>
      </c>
      <c r="G23">
        <v>0</v>
      </c>
      <c r="H23">
        <v>0</v>
      </c>
      <c r="I23" s="1">
        <v>20000</v>
      </c>
      <c r="J23" t="b">
        <v>1</v>
      </c>
      <c r="K23">
        <v>0</v>
      </c>
    </row>
    <row r="24" spans="1:11" x14ac:dyDescent="0.35">
      <c r="A24" t="s">
        <v>11</v>
      </c>
      <c r="B24" t="s">
        <v>78</v>
      </c>
      <c r="C24" t="s">
        <v>79</v>
      </c>
      <c r="D24" t="s">
        <v>80</v>
      </c>
      <c r="E24" s="1">
        <v>6864936</v>
      </c>
      <c r="F24">
        <v>673</v>
      </c>
      <c r="G24">
        <v>0</v>
      </c>
      <c r="H24">
        <v>0</v>
      </c>
      <c r="I24" s="1">
        <v>20000</v>
      </c>
      <c r="J24" t="b">
        <v>1</v>
      </c>
      <c r="K24">
        <v>0</v>
      </c>
    </row>
    <row r="25" spans="1:11" x14ac:dyDescent="0.35">
      <c r="A25" t="s">
        <v>11</v>
      </c>
      <c r="B25" t="s">
        <v>81</v>
      </c>
      <c r="C25" t="s">
        <v>82</v>
      </c>
      <c r="D25" t="s">
        <v>83</v>
      </c>
      <c r="E25" s="1">
        <v>6322417</v>
      </c>
      <c r="F25">
        <v>455</v>
      </c>
      <c r="G25">
        <v>0</v>
      </c>
      <c r="H25">
        <v>0</v>
      </c>
      <c r="I25" s="1">
        <v>20000</v>
      </c>
      <c r="J25" t="b">
        <v>1</v>
      </c>
      <c r="K25">
        <v>0</v>
      </c>
    </row>
    <row r="26" spans="1:11" x14ac:dyDescent="0.35">
      <c r="A26" t="s">
        <v>11</v>
      </c>
      <c r="B26" t="s">
        <v>84</v>
      </c>
      <c r="C26" t="s">
        <v>85</v>
      </c>
      <c r="D26" t="s">
        <v>86</v>
      </c>
      <c r="E26" s="1">
        <v>6045754.4299999997</v>
      </c>
      <c r="F26">
        <v>170</v>
      </c>
      <c r="G26">
        <v>0</v>
      </c>
      <c r="H26">
        <v>0</v>
      </c>
      <c r="I26" s="1">
        <v>20000</v>
      </c>
      <c r="J26" t="b">
        <v>1</v>
      </c>
      <c r="K26">
        <v>0</v>
      </c>
    </row>
    <row r="27" spans="1:11" x14ac:dyDescent="0.35">
      <c r="A27" t="s">
        <v>11</v>
      </c>
      <c r="B27" t="s">
        <v>87</v>
      </c>
      <c r="C27" t="s">
        <v>88</v>
      </c>
      <c r="D27" t="s">
        <v>89</v>
      </c>
      <c r="E27" s="1">
        <v>5773820.5999999996</v>
      </c>
      <c r="F27">
        <v>525</v>
      </c>
      <c r="G27">
        <v>0</v>
      </c>
      <c r="H27">
        <v>0</v>
      </c>
      <c r="I27" s="1">
        <v>20000</v>
      </c>
      <c r="J27" t="b">
        <v>1</v>
      </c>
      <c r="K27">
        <v>0</v>
      </c>
    </row>
    <row r="28" spans="1:11" x14ac:dyDescent="0.35">
      <c r="A28" t="s">
        <v>11</v>
      </c>
      <c r="B28" t="s">
        <v>90</v>
      </c>
      <c r="C28" t="s">
        <v>91</v>
      </c>
      <c r="D28" t="s">
        <v>92</v>
      </c>
      <c r="E28" s="1">
        <v>5723855</v>
      </c>
      <c r="F28">
        <v>283</v>
      </c>
      <c r="G28">
        <v>0</v>
      </c>
      <c r="H28">
        <v>0</v>
      </c>
      <c r="I28" s="1">
        <v>20000</v>
      </c>
      <c r="J28" t="b">
        <v>1</v>
      </c>
      <c r="K28">
        <v>0</v>
      </c>
    </row>
    <row r="29" spans="1:11" x14ac:dyDescent="0.35">
      <c r="A29" t="s">
        <v>11</v>
      </c>
      <c r="B29" t="s">
        <v>93</v>
      </c>
      <c r="C29" t="s">
        <v>94</v>
      </c>
      <c r="D29" t="s">
        <v>95</v>
      </c>
      <c r="E29" s="1">
        <v>5326927</v>
      </c>
      <c r="F29">
        <v>427</v>
      </c>
      <c r="G29">
        <v>0</v>
      </c>
      <c r="H29">
        <v>0</v>
      </c>
      <c r="I29" s="1">
        <v>20000</v>
      </c>
      <c r="J29" t="b">
        <v>1</v>
      </c>
      <c r="K29">
        <v>0</v>
      </c>
    </row>
    <row r="30" spans="1:11" x14ac:dyDescent="0.35">
      <c r="A30" t="s">
        <v>11</v>
      </c>
      <c r="B30" t="s">
        <v>96</v>
      </c>
      <c r="C30" t="s">
        <v>97</v>
      </c>
      <c r="D30" t="s">
        <v>98</v>
      </c>
      <c r="E30" s="1">
        <v>5213580</v>
      </c>
      <c r="F30">
        <v>356</v>
      </c>
      <c r="G30">
        <v>0</v>
      </c>
      <c r="H30">
        <v>0</v>
      </c>
      <c r="I30" s="1">
        <v>20000</v>
      </c>
      <c r="J30" t="b">
        <v>1</v>
      </c>
      <c r="K30">
        <v>0</v>
      </c>
    </row>
    <row r="31" spans="1:11" x14ac:dyDescent="0.35">
      <c r="A31" t="s">
        <v>11</v>
      </c>
      <c r="B31" t="s">
        <v>99</v>
      </c>
      <c r="C31" t="s">
        <v>100</v>
      </c>
      <c r="D31" t="s">
        <v>101</v>
      </c>
      <c r="E31" s="1">
        <v>5151892.4000000004</v>
      </c>
      <c r="F31">
        <v>491</v>
      </c>
      <c r="G31">
        <v>0</v>
      </c>
      <c r="H31">
        <v>0</v>
      </c>
      <c r="I31" s="1">
        <v>20000</v>
      </c>
      <c r="J31" t="b">
        <v>1</v>
      </c>
      <c r="K31">
        <v>0</v>
      </c>
    </row>
    <row r="32" spans="1:11" x14ac:dyDescent="0.35">
      <c r="A32" t="s">
        <v>11</v>
      </c>
      <c r="B32" t="s">
        <v>102</v>
      </c>
      <c r="C32" t="s">
        <v>103</v>
      </c>
      <c r="D32" t="s">
        <v>104</v>
      </c>
      <c r="E32" s="1">
        <v>5074320</v>
      </c>
      <c r="F32">
        <v>146</v>
      </c>
      <c r="G32">
        <v>0</v>
      </c>
      <c r="H32">
        <v>0</v>
      </c>
      <c r="I32" s="1">
        <v>20000</v>
      </c>
      <c r="J32" t="b">
        <v>1</v>
      </c>
      <c r="K32">
        <v>0</v>
      </c>
    </row>
    <row r="33" spans="1:11" x14ac:dyDescent="0.35">
      <c r="A33" t="s">
        <v>11</v>
      </c>
      <c r="B33" t="s">
        <v>105</v>
      </c>
      <c r="C33" t="s">
        <v>106</v>
      </c>
      <c r="D33" t="s">
        <v>107</v>
      </c>
      <c r="E33" s="1">
        <v>5057814</v>
      </c>
      <c r="F33">
        <v>276</v>
      </c>
      <c r="G33">
        <v>0</v>
      </c>
      <c r="H33">
        <v>0</v>
      </c>
      <c r="I33" s="1">
        <v>20000</v>
      </c>
      <c r="J33" t="b">
        <v>1</v>
      </c>
      <c r="K33">
        <v>0</v>
      </c>
    </row>
    <row r="34" spans="1:11" x14ac:dyDescent="0.35">
      <c r="A34" t="s">
        <v>11</v>
      </c>
      <c r="B34" t="s">
        <v>108</v>
      </c>
      <c r="C34" t="s">
        <v>109</v>
      </c>
      <c r="D34" t="s">
        <v>65</v>
      </c>
      <c r="E34" s="1">
        <v>5018458.96</v>
      </c>
      <c r="F34">
        <v>251</v>
      </c>
      <c r="G34">
        <v>0</v>
      </c>
      <c r="H34">
        <v>0</v>
      </c>
      <c r="I34" s="1">
        <v>20000</v>
      </c>
      <c r="J34" t="b">
        <v>1</v>
      </c>
      <c r="K34">
        <v>0</v>
      </c>
    </row>
    <row r="35" spans="1:11" x14ac:dyDescent="0.35">
      <c r="A35" t="s">
        <v>11</v>
      </c>
      <c r="B35" t="s">
        <v>110</v>
      </c>
      <c r="C35" t="s">
        <v>111</v>
      </c>
      <c r="D35" t="s">
        <v>112</v>
      </c>
      <c r="E35" s="1">
        <v>4954012</v>
      </c>
      <c r="F35">
        <v>466</v>
      </c>
      <c r="G35">
        <v>0</v>
      </c>
      <c r="H35">
        <v>0</v>
      </c>
      <c r="I35" s="1">
        <v>20000</v>
      </c>
      <c r="J35" t="b">
        <v>1</v>
      </c>
      <c r="K35">
        <v>0</v>
      </c>
    </row>
    <row r="36" spans="1:11" x14ac:dyDescent="0.35">
      <c r="A36" t="s">
        <v>11</v>
      </c>
      <c r="B36" t="s">
        <v>113</v>
      </c>
      <c r="C36" t="s">
        <v>114</v>
      </c>
      <c r="D36" t="s">
        <v>115</v>
      </c>
      <c r="E36" s="1">
        <v>4811550</v>
      </c>
      <c r="F36">
        <v>154</v>
      </c>
      <c r="G36">
        <v>0</v>
      </c>
      <c r="H36">
        <v>0</v>
      </c>
      <c r="I36" s="1">
        <v>20000</v>
      </c>
      <c r="J36" t="b">
        <v>1</v>
      </c>
      <c r="K36">
        <v>0</v>
      </c>
    </row>
    <row r="37" spans="1:11" x14ac:dyDescent="0.35">
      <c r="A37" t="s">
        <v>11</v>
      </c>
      <c r="B37" t="s">
        <v>116</v>
      </c>
      <c r="C37" t="s">
        <v>117</v>
      </c>
      <c r="D37" t="s">
        <v>118</v>
      </c>
      <c r="E37" s="1">
        <v>4671583.5999999996</v>
      </c>
      <c r="F37">
        <v>195</v>
      </c>
      <c r="G37">
        <v>0</v>
      </c>
      <c r="H37">
        <v>0</v>
      </c>
      <c r="I37" s="1">
        <v>20000</v>
      </c>
      <c r="J37" t="b">
        <v>1</v>
      </c>
      <c r="K37">
        <v>0</v>
      </c>
    </row>
    <row r="38" spans="1:11" x14ac:dyDescent="0.35">
      <c r="A38" t="s">
        <v>11</v>
      </c>
      <c r="B38" t="s">
        <v>119</v>
      </c>
      <c r="C38" t="s">
        <v>120</v>
      </c>
      <c r="D38" t="s">
        <v>121</v>
      </c>
      <c r="E38" s="1">
        <v>4637710</v>
      </c>
      <c r="F38">
        <v>306</v>
      </c>
      <c r="G38">
        <v>0</v>
      </c>
      <c r="H38">
        <v>0</v>
      </c>
      <c r="I38" s="1">
        <v>20000</v>
      </c>
      <c r="J38" t="b">
        <v>1</v>
      </c>
      <c r="K38">
        <v>0</v>
      </c>
    </row>
    <row r="39" spans="1:11" x14ac:dyDescent="0.35">
      <c r="A39" t="s">
        <v>11</v>
      </c>
      <c r="B39" t="s">
        <v>122</v>
      </c>
      <c r="C39" t="s">
        <v>123</v>
      </c>
      <c r="D39" t="s">
        <v>89</v>
      </c>
      <c r="E39" s="1">
        <v>4439660</v>
      </c>
      <c r="F39">
        <v>340</v>
      </c>
      <c r="G39">
        <v>0</v>
      </c>
      <c r="H39">
        <v>0</v>
      </c>
      <c r="I39" s="1">
        <v>20000</v>
      </c>
      <c r="J39" t="b">
        <v>1</v>
      </c>
      <c r="K39">
        <v>0</v>
      </c>
    </row>
    <row r="40" spans="1:11" x14ac:dyDescent="0.35">
      <c r="A40" t="s">
        <v>11</v>
      </c>
      <c r="B40" t="s">
        <v>124</v>
      </c>
      <c r="C40" t="s">
        <v>125</v>
      </c>
      <c r="D40" t="s">
        <v>126</v>
      </c>
      <c r="E40" s="1">
        <v>4422545</v>
      </c>
      <c r="F40">
        <v>86</v>
      </c>
      <c r="G40">
        <v>0</v>
      </c>
      <c r="H40">
        <v>0</v>
      </c>
      <c r="I40" s="1">
        <v>20000</v>
      </c>
      <c r="J40" t="b">
        <v>1</v>
      </c>
      <c r="K40">
        <v>0</v>
      </c>
    </row>
    <row r="41" spans="1:11" x14ac:dyDescent="0.35">
      <c r="A41" t="s">
        <v>11</v>
      </c>
      <c r="B41" t="s">
        <v>127</v>
      </c>
      <c r="C41" t="s">
        <v>128</v>
      </c>
      <c r="D41" t="s">
        <v>62</v>
      </c>
      <c r="E41" s="1">
        <v>4397104</v>
      </c>
      <c r="F41">
        <v>203</v>
      </c>
      <c r="G41">
        <v>0</v>
      </c>
      <c r="H41">
        <v>0</v>
      </c>
      <c r="I41" s="1">
        <v>20000</v>
      </c>
      <c r="J41" t="b">
        <v>1</v>
      </c>
      <c r="K41">
        <v>0</v>
      </c>
    </row>
    <row r="42" spans="1:11" x14ac:dyDescent="0.35">
      <c r="A42" t="s">
        <v>11</v>
      </c>
      <c r="B42" t="s">
        <v>129</v>
      </c>
      <c r="C42" t="s">
        <v>130</v>
      </c>
      <c r="D42" t="s">
        <v>131</v>
      </c>
      <c r="E42" s="1">
        <v>4378455</v>
      </c>
      <c r="F42">
        <v>190</v>
      </c>
      <c r="G42">
        <v>0</v>
      </c>
      <c r="H42">
        <v>0</v>
      </c>
      <c r="I42" s="1">
        <v>20000</v>
      </c>
      <c r="J42" t="b">
        <v>1</v>
      </c>
      <c r="K42">
        <v>0</v>
      </c>
    </row>
    <row r="43" spans="1:11" x14ac:dyDescent="0.35">
      <c r="A43" t="s">
        <v>11</v>
      </c>
      <c r="B43" t="s">
        <v>132</v>
      </c>
      <c r="C43" t="s">
        <v>133</v>
      </c>
      <c r="D43" t="s">
        <v>134</v>
      </c>
      <c r="E43" s="1">
        <v>4327642</v>
      </c>
      <c r="F43">
        <v>448</v>
      </c>
      <c r="G43">
        <v>0</v>
      </c>
      <c r="H43">
        <v>0</v>
      </c>
      <c r="I43" s="1">
        <v>20000</v>
      </c>
      <c r="J43" t="b">
        <v>1</v>
      </c>
      <c r="K43">
        <v>0</v>
      </c>
    </row>
    <row r="44" spans="1:11" x14ac:dyDescent="0.35">
      <c r="A44" t="s">
        <v>11</v>
      </c>
      <c r="B44" t="s">
        <v>135</v>
      </c>
      <c r="C44" t="s">
        <v>136</v>
      </c>
      <c r="D44" t="s">
        <v>137</v>
      </c>
      <c r="E44" s="1">
        <v>4254808</v>
      </c>
      <c r="F44">
        <v>307</v>
      </c>
      <c r="G44">
        <v>0</v>
      </c>
      <c r="H44">
        <v>0</v>
      </c>
      <c r="I44" s="1">
        <v>20000</v>
      </c>
      <c r="J44" t="b">
        <v>1</v>
      </c>
      <c r="K44">
        <v>0</v>
      </c>
    </row>
    <row r="45" spans="1:11" x14ac:dyDescent="0.35">
      <c r="A45" t="s">
        <v>11</v>
      </c>
      <c r="B45" t="s">
        <v>138</v>
      </c>
      <c r="C45" t="s">
        <v>139</v>
      </c>
      <c r="D45" t="s">
        <v>140</v>
      </c>
      <c r="E45" s="1">
        <v>4240600</v>
      </c>
      <c r="F45">
        <v>199</v>
      </c>
      <c r="G45">
        <v>0</v>
      </c>
      <c r="H45">
        <v>0</v>
      </c>
      <c r="I45" s="1">
        <v>20000</v>
      </c>
      <c r="J45" t="b">
        <v>1</v>
      </c>
      <c r="K45">
        <v>0</v>
      </c>
    </row>
    <row r="46" spans="1:11" x14ac:dyDescent="0.35">
      <c r="A46" t="s">
        <v>11</v>
      </c>
      <c r="B46" t="s">
        <v>141</v>
      </c>
      <c r="C46" t="s">
        <v>142</v>
      </c>
      <c r="D46" t="s">
        <v>143</v>
      </c>
      <c r="E46" s="1">
        <v>4240254</v>
      </c>
      <c r="F46">
        <v>367</v>
      </c>
      <c r="G46">
        <v>0</v>
      </c>
      <c r="H46">
        <v>0</v>
      </c>
      <c r="I46" s="1">
        <v>20000</v>
      </c>
      <c r="J46" t="b">
        <v>1</v>
      </c>
      <c r="K46">
        <v>0</v>
      </c>
    </row>
    <row r="47" spans="1:11" x14ac:dyDescent="0.35">
      <c r="A47" t="s">
        <v>11</v>
      </c>
      <c r="B47" t="s">
        <v>144</v>
      </c>
      <c r="C47" t="s">
        <v>145</v>
      </c>
      <c r="D47" t="s">
        <v>146</v>
      </c>
      <c r="E47" s="1">
        <v>4232721</v>
      </c>
      <c r="F47">
        <v>284</v>
      </c>
      <c r="G47">
        <v>0</v>
      </c>
      <c r="H47">
        <v>0</v>
      </c>
      <c r="I47" s="1">
        <v>20000</v>
      </c>
      <c r="J47" t="b">
        <v>1</v>
      </c>
      <c r="K47">
        <v>0</v>
      </c>
    </row>
    <row r="48" spans="1:11" x14ac:dyDescent="0.35">
      <c r="A48" t="s">
        <v>11</v>
      </c>
      <c r="B48" t="s">
        <v>147</v>
      </c>
      <c r="C48" t="s">
        <v>148</v>
      </c>
      <c r="D48" t="s">
        <v>149</v>
      </c>
      <c r="E48" s="1">
        <v>4190300</v>
      </c>
      <c r="F48">
        <v>182</v>
      </c>
      <c r="G48">
        <v>0</v>
      </c>
      <c r="H48">
        <v>0</v>
      </c>
      <c r="I48" s="1">
        <v>20000</v>
      </c>
      <c r="J48" t="b">
        <v>1</v>
      </c>
      <c r="K48">
        <v>0</v>
      </c>
    </row>
    <row r="49" spans="1:11" x14ac:dyDescent="0.35">
      <c r="A49" t="s">
        <v>11</v>
      </c>
      <c r="B49" t="s">
        <v>150</v>
      </c>
      <c r="C49" t="s">
        <v>151</v>
      </c>
      <c r="D49" t="s">
        <v>152</v>
      </c>
      <c r="E49" s="1">
        <v>4180591</v>
      </c>
      <c r="F49">
        <v>240</v>
      </c>
      <c r="G49">
        <v>0</v>
      </c>
      <c r="H49">
        <v>0</v>
      </c>
      <c r="I49" s="1">
        <v>20000</v>
      </c>
      <c r="J49" t="b">
        <v>1</v>
      </c>
      <c r="K49">
        <v>0</v>
      </c>
    </row>
    <row r="50" spans="1:11" x14ac:dyDescent="0.35">
      <c r="A50" t="s">
        <v>11</v>
      </c>
      <c r="B50" t="s">
        <v>153</v>
      </c>
      <c r="C50" t="s">
        <v>154</v>
      </c>
      <c r="D50" t="s">
        <v>155</v>
      </c>
      <c r="E50" s="1">
        <v>4136830</v>
      </c>
      <c r="F50">
        <v>471</v>
      </c>
      <c r="G50">
        <v>0</v>
      </c>
      <c r="H50">
        <v>0</v>
      </c>
      <c r="I50" s="1">
        <v>20000</v>
      </c>
      <c r="J50" t="b">
        <v>1</v>
      </c>
      <c r="K50">
        <v>0</v>
      </c>
    </row>
    <row r="51" spans="1:11" x14ac:dyDescent="0.35">
      <c r="A51" t="s">
        <v>11</v>
      </c>
      <c r="B51" t="s">
        <v>156</v>
      </c>
      <c r="C51" t="s">
        <v>157</v>
      </c>
      <c r="D51" t="s">
        <v>101</v>
      </c>
      <c r="E51" s="1">
        <v>4128316.8</v>
      </c>
      <c r="F51">
        <v>389</v>
      </c>
      <c r="G51">
        <v>0</v>
      </c>
      <c r="H51">
        <v>0</v>
      </c>
      <c r="I51" s="1">
        <v>20000</v>
      </c>
      <c r="J51" t="b">
        <v>1</v>
      </c>
      <c r="K51">
        <v>0</v>
      </c>
    </row>
    <row r="52" spans="1:11" x14ac:dyDescent="0.35">
      <c r="A52" t="s">
        <v>11</v>
      </c>
      <c r="B52" t="s">
        <v>158</v>
      </c>
      <c r="C52" t="s">
        <v>159</v>
      </c>
      <c r="D52" t="s">
        <v>160</v>
      </c>
      <c r="E52" s="1">
        <v>4085310</v>
      </c>
      <c r="F52">
        <v>116</v>
      </c>
      <c r="G52">
        <v>0</v>
      </c>
      <c r="H52">
        <v>0</v>
      </c>
      <c r="I52" s="1">
        <v>20000</v>
      </c>
      <c r="J52" t="b">
        <v>1</v>
      </c>
      <c r="K52">
        <v>0</v>
      </c>
    </row>
    <row r="53" spans="1:11" x14ac:dyDescent="0.35">
      <c r="A53" t="s">
        <v>11</v>
      </c>
      <c r="B53" t="s">
        <v>161</v>
      </c>
      <c r="C53" t="s">
        <v>162</v>
      </c>
      <c r="D53" t="s">
        <v>163</v>
      </c>
      <c r="E53" s="1">
        <v>3818346.8</v>
      </c>
      <c r="F53">
        <v>242</v>
      </c>
      <c r="G53">
        <v>0</v>
      </c>
      <c r="H53">
        <v>0</v>
      </c>
      <c r="I53" s="1">
        <v>20000</v>
      </c>
      <c r="J53" t="b">
        <v>1</v>
      </c>
      <c r="K53">
        <v>0</v>
      </c>
    </row>
    <row r="54" spans="1:11" x14ac:dyDescent="0.35">
      <c r="A54" t="s">
        <v>11</v>
      </c>
      <c r="B54" t="s">
        <v>164</v>
      </c>
      <c r="C54" t="s">
        <v>165</v>
      </c>
      <c r="D54" t="s">
        <v>166</v>
      </c>
      <c r="E54" s="1">
        <v>3757578</v>
      </c>
      <c r="F54">
        <v>335</v>
      </c>
      <c r="G54">
        <v>0</v>
      </c>
      <c r="H54">
        <v>0</v>
      </c>
      <c r="I54" s="1">
        <v>20000</v>
      </c>
      <c r="J54" t="b">
        <v>1</v>
      </c>
      <c r="K54">
        <v>0</v>
      </c>
    </row>
    <row r="55" spans="1:11" x14ac:dyDescent="0.35">
      <c r="A55" t="s">
        <v>11</v>
      </c>
      <c r="B55" t="s">
        <v>167</v>
      </c>
      <c r="C55" t="s">
        <v>168</v>
      </c>
      <c r="D55" t="s">
        <v>169</v>
      </c>
      <c r="E55" s="1">
        <v>3675650</v>
      </c>
      <c r="F55">
        <v>116</v>
      </c>
      <c r="G55" s="1">
        <v>3152200</v>
      </c>
      <c r="H55">
        <v>23</v>
      </c>
      <c r="I55" s="1">
        <v>20000</v>
      </c>
      <c r="J55" t="b">
        <v>1</v>
      </c>
      <c r="K55">
        <v>0</v>
      </c>
    </row>
    <row r="56" spans="1:11" x14ac:dyDescent="0.35">
      <c r="A56" t="s">
        <v>11</v>
      </c>
      <c r="B56" t="s">
        <v>170</v>
      </c>
      <c r="C56" t="s">
        <v>171</v>
      </c>
      <c r="D56" t="s">
        <v>172</v>
      </c>
      <c r="E56" s="1">
        <v>3564990.2</v>
      </c>
      <c r="F56">
        <v>255</v>
      </c>
      <c r="G56">
        <v>0</v>
      </c>
      <c r="H56">
        <v>0</v>
      </c>
      <c r="I56" s="1">
        <v>20000</v>
      </c>
      <c r="J56" t="b">
        <v>1</v>
      </c>
      <c r="K56">
        <v>0</v>
      </c>
    </row>
    <row r="57" spans="1:11" x14ac:dyDescent="0.35">
      <c r="A57" t="s">
        <v>11</v>
      </c>
      <c r="B57" t="s">
        <v>173</v>
      </c>
      <c r="C57" t="s">
        <v>174</v>
      </c>
      <c r="D57" t="s">
        <v>175</v>
      </c>
      <c r="E57" s="1">
        <v>3522800</v>
      </c>
      <c r="F57">
        <v>236</v>
      </c>
      <c r="G57">
        <v>0</v>
      </c>
      <c r="H57">
        <v>0</v>
      </c>
      <c r="I57" s="1">
        <v>20000</v>
      </c>
      <c r="J57" t="b">
        <v>1</v>
      </c>
      <c r="K57">
        <v>0</v>
      </c>
    </row>
    <row r="58" spans="1:11" x14ac:dyDescent="0.35">
      <c r="A58" t="s">
        <v>11</v>
      </c>
      <c r="B58" t="s">
        <v>176</v>
      </c>
      <c r="C58" t="s">
        <v>177</v>
      </c>
      <c r="D58" t="s">
        <v>178</v>
      </c>
      <c r="E58" s="1">
        <v>3469514</v>
      </c>
      <c r="F58">
        <v>316</v>
      </c>
      <c r="G58">
        <v>0</v>
      </c>
      <c r="H58">
        <v>0</v>
      </c>
      <c r="I58" s="1">
        <v>20000</v>
      </c>
      <c r="J58" t="b">
        <v>1</v>
      </c>
      <c r="K58">
        <v>0</v>
      </c>
    </row>
    <row r="59" spans="1:11" x14ac:dyDescent="0.35">
      <c r="A59" t="s">
        <v>11</v>
      </c>
      <c r="B59" t="s">
        <v>179</v>
      </c>
      <c r="C59" t="s">
        <v>180</v>
      </c>
      <c r="D59" t="s">
        <v>181</v>
      </c>
      <c r="E59" s="1">
        <v>3449272</v>
      </c>
      <c r="F59">
        <v>279</v>
      </c>
      <c r="G59">
        <v>0</v>
      </c>
      <c r="H59">
        <v>0</v>
      </c>
      <c r="I59" s="1">
        <v>20000</v>
      </c>
      <c r="J59" t="b">
        <v>1</v>
      </c>
      <c r="K59">
        <v>0</v>
      </c>
    </row>
    <row r="60" spans="1:11" x14ac:dyDescent="0.35">
      <c r="A60" t="s">
        <v>11</v>
      </c>
      <c r="B60" t="s">
        <v>182</v>
      </c>
      <c r="C60" t="s">
        <v>183</v>
      </c>
      <c r="D60" t="s">
        <v>184</v>
      </c>
      <c r="E60" s="1">
        <v>3421600</v>
      </c>
      <c r="F60">
        <v>34</v>
      </c>
      <c r="G60" s="1">
        <v>1620690</v>
      </c>
      <c r="H60">
        <v>17</v>
      </c>
      <c r="I60" s="1">
        <v>20000</v>
      </c>
      <c r="J60" t="b">
        <v>1</v>
      </c>
      <c r="K60">
        <v>0</v>
      </c>
    </row>
    <row r="61" spans="1:11" x14ac:dyDescent="0.35">
      <c r="A61" t="s">
        <v>11</v>
      </c>
      <c r="B61" t="s">
        <v>185</v>
      </c>
      <c r="C61" t="s">
        <v>186</v>
      </c>
      <c r="D61" t="s">
        <v>187</v>
      </c>
      <c r="E61" s="1">
        <v>3294376</v>
      </c>
      <c r="F61">
        <v>185</v>
      </c>
      <c r="G61">
        <v>0</v>
      </c>
      <c r="H61">
        <v>0</v>
      </c>
      <c r="I61" s="1">
        <v>20000</v>
      </c>
      <c r="J61" t="b">
        <v>1</v>
      </c>
      <c r="K61">
        <v>0</v>
      </c>
    </row>
    <row r="62" spans="1:11" x14ac:dyDescent="0.35">
      <c r="A62" t="s">
        <v>11</v>
      </c>
      <c r="B62" t="s">
        <v>188</v>
      </c>
      <c r="C62" t="s">
        <v>189</v>
      </c>
      <c r="D62" t="s">
        <v>190</v>
      </c>
      <c r="E62" s="1">
        <v>3243300</v>
      </c>
      <c r="F62">
        <v>34</v>
      </c>
      <c r="G62">
        <v>0</v>
      </c>
      <c r="H62">
        <v>0</v>
      </c>
      <c r="I62" s="1">
        <v>20000</v>
      </c>
      <c r="J62" t="b">
        <v>1</v>
      </c>
      <c r="K62">
        <v>0</v>
      </c>
    </row>
    <row r="63" spans="1:11" x14ac:dyDescent="0.35">
      <c r="A63" t="s">
        <v>11</v>
      </c>
      <c r="B63" t="s">
        <v>191</v>
      </c>
      <c r="C63" t="s">
        <v>192</v>
      </c>
      <c r="D63" t="s">
        <v>193</v>
      </c>
      <c r="E63" s="1">
        <v>3234400</v>
      </c>
      <c r="F63">
        <v>55</v>
      </c>
      <c r="G63">
        <v>0</v>
      </c>
      <c r="H63">
        <v>0</v>
      </c>
      <c r="I63" s="1">
        <v>20000</v>
      </c>
      <c r="J63" t="b">
        <v>1</v>
      </c>
      <c r="K63">
        <v>0</v>
      </c>
    </row>
    <row r="64" spans="1:11" x14ac:dyDescent="0.35">
      <c r="A64" t="s">
        <v>11</v>
      </c>
      <c r="B64" t="s">
        <v>194</v>
      </c>
      <c r="C64" t="s">
        <v>195</v>
      </c>
      <c r="D64" t="s">
        <v>196</v>
      </c>
      <c r="E64" s="1">
        <v>3184097</v>
      </c>
      <c r="F64">
        <v>186</v>
      </c>
      <c r="G64">
        <v>0</v>
      </c>
      <c r="H64">
        <v>0</v>
      </c>
      <c r="I64" s="1">
        <v>20000</v>
      </c>
      <c r="J64" t="b">
        <v>1</v>
      </c>
      <c r="K64">
        <v>0</v>
      </c>
    </row>
    <row r="65" spans="1:11" x14ac:dyDescent="0.35">
      <c r="A65" t="s">
        <v>11</v>
      </c>
      <c r="B65" t="s">
        <v>197</v>
      </c>
      <c r="C65" t="s">
        <v>198</v>
      </c>
      <c r="D65" t="s">
        <v>181</v>
      </c>
      <c r="E65" s="1">
        <v>3172410</v>
      </c>
      <c r="F65">
        <v>259</v>
      </c>
      <c r="G65">
        <v>0</v>
      </c>
      <c r="H65">
        <v>0</v>
      </c>
      <c r="I65" s="1">
        <v>20000</v>
      </c>
      <c r="J65" t="b">
        <v>1</v>
      </c>
      <c r="K65">
        <v>0</v>
      </c>
    </row>
    <row r="66" spans="1:11" x14ac:dyDescent="0.35">
      <c r="A66" t="s">
        <v>11</v>
      </c>
      <c r="B66" t="s">
        <v>199</v>
      </c>
      <c r="C66" t="s">
        <v>200</v>
      </c>
      <c r="D66" t="s">
        <v>201</v>
      </c>
      <c r="E66" s="1">
        <v>3066500</v>
      </c>
      <c r="F66">
        <v>53</v>
      </c>
      <c r="G66" s="1">
        <v>3582500</v>
      </c>
      <c r="H66">
        <v>16</v>
      </c>
      <c r="I66" s="1">
        <v>20000</v>
      </c>
      <c r="J66" t="b">
        <v>1</v>
      </c>
      <c r="K66">
        <v>0</v>
      </c>
    </row>
    <row r="67" spans="1:11" x14ac:dyDescent="0.35">
      <c r="A67" t="s">
        <v>11</v>
      </c>
      <c r="B67" t="s">
        <v>202</v>
      </c>
      <c r="C67" t="s">
        <v>203</v>
      </c>
      <c r="D67" t="s">
        <v>204</v>
      </c>
      <c r="E67" s="1">
        <v>3042550.5</v>
      </c>
      <c r="F67">
        <v>325</v>
      </c>
      <c r="G67">
        <v>0</v>
      </c>
      <c r="H67">
        <v>0</v>
      </c>
      <c r="I67" s="1">
        <v>20000</v>
      </c>
      <c r="J67" t="b">
        <v>1</v>
      </c>
      <c r="K67">
        <v>0</v>
      </c>
    </row>
    <row r="68" spans="1:11" x14ac:dyDescent="0.35">
      <c r="A68" t="s">
        <v>11</v>
      </c>
      <c r="B68" t="s">
        <v>205</v>
      </c>
      <c r="C68" t="s">
        <v>206</v>
      </c>
      <c r="D68" t="s">
        <v>207</v>
      </c>
      <c r="E68" s="1">
        <v>2989614.4</v>
      </c>
      <c r="F68">
        <v>262</v>
      </c>
      <c r="G68">
        <v>0</v>
      </c>
      <c r="H68">
        <v>0</v>
      </c>
      <c r="I68" s="1">
        <v>20000</v>
      </c>
      <c r="J68" t="b">
        <v>1</v>
      </c>
      <c r="K68">
        <v>0</v>
      </c>
    </row>
    <row r="69" spans="1:11" x14ac:dyDescent="0.35">
      <c r="A69" t="s">
        <v>11</v>
      </c>
      <c r="B69" t="s">
        <v>208</v>
      </c>
      <c r="C69" t="s">
        <v>209</v>
      </c>
      <c r="D69" t="s">
        <v>210</v>
      </c>
      <c r="E69" s="1">
        <v>2984800</v>
      </c>
      <c r="F69">
        <v>328</v>
      </c>
      <c r="G69">
        <v>0</v>
      </c>
      <c r="H69">
        <v>0</v>
      </c>
      <c r="I69" s="1">
        <v>20000</v>
      </c>
      <c r="J69" t="b">
        <v>1</v>
      </c>
      <c r="K69">
        <v>0</v>
      </c>
    </row>
    <row r="70" spans="1:11" x14ac:dyDescent="0.35">
      <c r="A70" t="s">
        <v>11</v>
      </c>
      <c r="B70" t="s">
        <v>211</v>
      </c>
      <c r="C70" t="s">
        <v>212</v>
      </c>
      <c r="D70" t="s">
        <v>213</v>
      </c>
      <c r="E70" s="1">
        <v>2893346</v>
      </c>
      <c r="F70">
        <v>309</v>
      </c>
      <c r="G70">
        <v>0</v>
      </c>
      <c r="H70">
        <v>0</v>
      </c>
      <c r="I70" s="1">
        <v>20000</v>
      </c>
      <c r="J70" t="b">
        <v>1</v>
      </c>
      <c r="K70">
        <v>0</v>
      </c>
    </row>
    <row r="71" spans="1:11" x14ac:dyDescent="0.35">
      <c r="A71" t="s">
        <v>11</v>
      </c>
      <c r="B71" t="s">
        <v>214</v>
      </c>
      <c r="C71" t="s">
        <v>215</v>
      </c>
      <c r="D71" t="s">
        <v>216</v>
      </c>
      <c r="E71" s="1">
        <v>2893253</v>
      </c>
      <c r="F71">
        <v>247</v>
      </c>
      <c r="G71">
        <v>0</v>
      </c>
      <c r="H71">
        <v>0</v>
      </c>
      <c r="I71" s="1">
        <v>20000</v>
      </c>
      <c r="J71" t="b">
        <v>1</v>
      </c>
      <c r="K71">
        <v>0</v>
      </c>
    </row>
    <row r="72" spans="1:11" x14ac:dyDescent="0.35">
      <c r="A72" t="s">
        <v>11</v>
      </c>
      <c r="B72" t="s">
        <v>217</v>
      </c>
      <c r="C72" t="s">
        <v>218</v>
      </c>
      <c r="D72" t="s">
        <v>166</v>
      </c>
      <c r="E72" s="1">
        <v>2833606.8</v>
      </c>
      <c r="F72">
        <v>182</v>
      </c>
      <c r="G72">
        <v>0</v>
      </c>
      <c r="H72">
        <v>0</v>
      </c>
      <c r="I72" s="1">
        <v>20000</v>
      </c>
      <c r="J72" t="b">
        <v>1</v>
      </c>
      <c r="K72">
        <v>0</v>
      </c>
    </row>
    <row r="73" spans="1:11" x14ac:dyDescent="0.35">
      <c r="A73" t="s">
        <v>11</v>
      </c>
      <c r="B73" t="s">
        <v>219</v>
      </c>
      <c r="C73" t="s">
        <v>220</v>
      </c>
      <c r="D73" t="s">
        <v>221</v>
      </c>
      <c r="E73" s="1">
        <v>2810500</v>
      </c>
      <c r="F73">
        <v>28</v>
      </c>
      <c r="G73" s="1">
        <v>4647150</v>
      </c>
      <c r="H73">
        <v>20</v>
      </c>
      <c r="I73" s="1">
        <v>20000</v>
      </c>
      <c r="J73" t="b">
        <v>1</v>
      </c>
      <c r="K73">
        <v>0</v>
      </c>
    </row>
    <row r="74" spans="1:11" x14ac:dyDescent="0.35">
      <c r="A74" t="s">
        <v>11</v>
      </c>
      <c r="B74" t="s">
        <v>222</v>
      </c>
      <c r="C74" t="s">
        <v>223</v>
      </c>
      <c r="D74" t="s">
        <v>224</v>
      </c>
      <c r="E74" s="1">
        <v>2745564.4</v>
      </c>
      <c r="F74">
        <v>327</v>
      </c>
      <c r="G74">
        <v>0</v>
      </c>
      <c r="H74">
        <v>0</v>
      </c>
      <c r="I74" s="1">
        <v>20000</v>
      </c>
      <c r="J74" t="b">
        <v>1</v>
      </c>
      <c r="K74">
        <v>0</v>
      </c>
    </row>
    <row r="75" spans="1:11" x14ac:dyDescent="0.35">
      <c r="A75" t="s">
        <v>11</v>
      </c>
      <c r="B75" t="s">
        <v>225</v>
      </c>
      <c r="C75" t="s">
        <v>226</v>
      </c>
      <c r="D75" t="s">
        <v>227</v>
      </c>
      <c r="E75" s="1">
        <v>2720050</v>
      </c>
      <c r="F75">
        <v>70</v>
      </c>
      <c r="G75" s="1">
        <v>2284900</v>
      </c>
      <c r="H75">
        <v>41</v>
      </c>
      <c r="I75" s="1">
        <v>20000</v>
      </c>
      <c r="J75" t="b">
        <v>1</v>
      </c>
      <c r="K75">
        <v>0</v>
      </c>
    </row>
    <row r="76" spans="1:11" x14ac:dyDescent="0.35">
      <c r="A76" t="s">
        <v>11</v>
      </c>
      <c r="B76" t="s">
        <v>228</v>
      </c>
      <c r="C76" t="s">
        <v>229</v>
      </c>
      <c r="D76" t="s">
        <v>230</v>
      </c>
      <c r="E76" s="1">
        <v>2693640</v>
      </c>
      <c r="F76">
        <v>269</v>
      </c>
      <c r="G76">
        <v>0</v>
      </c>
      <c r="H76">
        <v>0</v>
      </c>
      <c r="I76" s="1">
        <v>20000</v>
      </c>
      <c r="J76" t="b">
        <v>1</v>
      </c>
      <c r="K76">
        <v>0</v>
      </c>
    </row>
    <row r="77" spans="1:11" x14ac:dyDescent="0.35">
      <c r="A77" t="s">
        <v>11</v>
      </c>
      <c r="B77" t="s">
        <v>231</v>
      </c>
      <c r="C77" t="s">
        <v>232</v>
      </c>
      <c r="D77" t="s">
        <v>233</v>
      </c>
      <c r="E77" s="1">
        <v>2691250</v>
      </c>
      <c r="F77">
        <v>43</v>
      </c>
      <c r="G77">
        <v>0</v>
      </c>
      <c r="H77">
        <v>0</v>
      </c>
      <c r="I77" s="1">
        <v>20000</v>
      </c>
      <c r="J77" t="b">
        <v>1</v>
      </c>
      <c r="K77">
        <v>0</v>
      </c>
    </row>
    <row r="78" spans="1:11" x14ac:dyDescent="0.35">
      <c r="A78" t="s">
        <v>11</v>
      </c>
      <c r="B78" t="s">
        <v>234</v>
      </c>
      <c r="C78" t="s">
        <v>235</v>
      </c>
      <c r="D78" t="s">
        <v>236</v>
      </c>
      <c r="E78" s="1">
        <v>2655100</v>
      </c>
      <c r="F78">
        <v>25</v>
      </c>
      <c r="G78" s="1">
        <v>7474000</v>
      </c>
      <c r="H78">
        <v>7</v>
      </c>
      <c r="I78" s="1">
        <v>20000</v>
      </c>
      <c r="J78" t="b">
        <v>1</v>
      </c>
      <c r="K78">
        <v>0</v>
      </c>
    </row>
    <row r="79" spans="1:11" x14ac:dyDescent="0.35">
      <c r="A79" t="s">
        <v>11</v>
      </c>
      <c r="B79" t="s">
        <v>237</v>
      </c>
      <c r="C79" t="s">
        <v>238</v>
      </c>
      <c r="D79" t="s">
        <v>239</v>
      </c>
      <c r="E79" s="1">
        <v>2614442</v>
      </c>
      <c r="F79">
        <v>276</v>
      </c>
      <c r="G79">
        <v>0</v>
      </c>
      <c r="H79">
        <v>0</v>
      </c>
      <c r="I79" s="1">
        <v>20000</v>
      </c>
      <c r="J79" t="b">
        <v>1</v>
      </c>
      <c r="K79">
        <v>0</v>
      </c>
    </row>
    <row r="80" spans="1:11" x14ac:dyDescent="0.35">
      <c r="A80" t="s">
        <v>11</v>
      </c>
      <c r="B80" t="s">
        <v>240</v>
      </c>
      <c r="C80" t="s">
        <v>241</v>
      </c>
      <c r="D80" t="s">
        <v>242</v>
      </c>
      <c r="E80" s="1">
        <v>2607134</v>
      </c>
      <c r="F80">
        <v>126</v>
      </c>
      <c r="G80">
        <v>0</v>
      </c>
      <c r="H80">
        <v>0</v>
      </c>
      <c r="I80" s="1">
        <v>20000</v>
      </c>
      <c r="J80" t="b">
        <v>1</v>
      </c>
      <c r="K80">
        <v>0</v>
      </c>
    </row>
    <row r="81" spans="1:11" x14ac:dyDescent="0.35">
      <c r="A81" t="s">
        <v>11</v>
      </c>
      <c r="B81" t="s">
        <v>243</v>
      </c>
      <c r="C81" t="s">
        <v>244</v>
      </c>
      <c r="D81" t="s">
        <v>245</v>
      </c>
      <c r="E81" s="1">
        <v>2595650</v>
      </c>
      <c r="F81">
        <v>19</v>
      </c>
      <c r="G81" s="1">
        <v>2993200</v>
      </c>
      <c r="H81">
        <v>18</v>
      </c>
      <c r="I81" s="1">
        <v>20000</v>
      </c>
      <c r="J81" t="b">
        <v>1</v>
      </c>
      <c r="K81">
        <v>0</v>
      </c>
    </row>
    <row r="82" spans="1:11" x14ac:dyDescent="0.35">
      <c r="A82" t="s">
        <v>11</v>
      </c>
      <c r="B82" t="s">
        <v>246</v>
      </c>
      <c r="C82" t="s">
        <v>247</v>
      </c>
      <c r="D82" t="s">
        <v>248</v>
      </c>
      <c r="E82" s="1">
        <v>2523502</v>
      </c>
      <c r="F82">
        <v>232</v>
      </c>
      <c r="G82">
        <v>0</v>
      </c>
      <c r="H82">
        <v>0</v>
      </c>
      <c r="I82" s="1">
        <v>20000</v>
      </c>
      <c r="J82" t="b">
        <v>1</v>
      </c>
      <c r="K82">
        <v>0</v>
      </c>
    </row>
    <row r="83" spans="1:11" x14ac:dyDescent="0.35">
      <c r="A83" t="s">
        <v>11</v>
      </c>
      <c r="B83" t="s">
        <v>249</v>
      </c>
      <c r="C83" t="s">
        <v>250</v>
      </c>
      <c r="D83" t="s">
        <v>251</v>
      </c>
      <c r="E83" s="1">
        <v>2490850</v>
      </c>
      <c r="F83">
        <v>51</v>
      </c>
      <c r="G83">
        <v>0</v>
      </c>
      <c r="H83">
        <v>0</v>
      </c>
      <c r="I83" s="1">
        <v>20000</v>
      </c>
      <c r="J83" t="b">
        <v>1</v>
      </c>
      <c r="K83">
        <v>0</v>
      </c>
    </row>
    <row r="84" spans="1:11" x14ac:dyDescent="0.35">
      <c r="A84" t="s">
        <v>11</v>
      </c>
      <c r="B84" t="s">
        <v>252</v>
      </c>
      <c r="C84" t="s">
        <v>253</v>
      </c>
      <c r="D84" t="s">
        <v>254</v>
      </c>
      <c r="E84" s="1">
        <v>2486174</v>
      </c>
      <c r="F84">
        <v>189</v>
      </c>
      <c r="G84">
        <v>0</v>
      </c>
      <c r="H84">
        <v>0</v>
      </c>
      <c r="I84" s="1">
        <v>20000</v>
      </c>
      <c r="J84" t="b">
        <v>1</v>
      </c>
      <c r="K84">
        <v>0</v>
      </c>
    </row>
    <row r="85" spans="1:11" x14ac:dyDescent="0.35">
      <c r="A85" t="s">
        <v>11</v>
      </c>
      <c r="B85" t="s">
        <v>255</v>
      </c>
      <c r="C85" t="s">
        <v>256</v>
      </c>
      <c r="D85" t="s">
        <v>178</v>
      </c>
      <c r="E85" s="1">
        <v>2430865</v>
      </c>
      <c r="F85">
        <v>257</v>
      </c>
      <c r="G85">
        <v>0</v>
      </c>
      <c r="H85">
        <v>0</v>
      </c>
      <c r="I85" s="1">
        <v>20000</v>
      </c>
      <c r="J85" t="b">
        <v>1</v>
      </c>
      <c r="K85">
        <v>0</v>
      </c>
    </row>
    <row r="86" spans="1:11" x14ac:dyDescent="0.35">
      <c r="A86" t="s">
        <v>11</v>
      </c>
      <c r="B86" t="s">
        <v>257</v>
      </c>
      <c r="C86" t="s">
        <v>258</v>
      </c>
      <c r="D86" t="s">
        <v>259</v>
      </c>
      <c r="E86" s="1">
        <v>2427900</v>
      </c>
      <c r="F86">
        <v>192</v>
      </c>
      <c r="G86">
        <v>0</v>
      </c>
      <c r="H86">
        <v>0</v>
      </c>
      <c r="I86" s="1">
        <v>20000</v>
      </c>
      <c r="J86" t="b">
        <v>1</v>
      </c>
      <c r="K86">
        <v>0</v>
      </c>
    </row>
    <row r="87" spans="1:11" x14ac:dyDescent="0.35">
      <c r="A87" t="s">
        <v>11</v>
      </c>
      <c r="B87" t="s">
        <v>260</v>
      </c>
      <c r="C87" t="s">
        <v>261</v>
      </c>
      <c r="D87" t="s">
        <v>262</v>
      </c>
      <c r="E87" s="1">
        <v>2419762</v>
      </c>
      <c r="F87">
        <v>267</v>
      </c>
      <c r="G87">
        <v>0</v>
      </c>
      <c r="H87">
        <v>0</v>
      </c>
      <c r="I87" s="1">
        <v>20000</v>
      </c>
      <c r="J87" t="b">
        <v>1</v>
      </c>
      <c r="K87">
        <v>0</v>
      </c>
    </row>
    <row r="88" spans="1:11" x14ac:dyDescent="0.35">
      <c r="A88" t="s">
        <v>11</v>
      </c>
      <c r="B88" t="s">
        <v>263</v>
      </c>
      <c r="C88" t="s">
        <v>264</v>
      </c>
      <c r="D88" t="s">
        <v>265</v>
      </c>
      <c r="E88" s="1">
        <v>2324809.54</v>
      </c>
      <c r="F88">
        <v>204</v>
      </c>
      <c r="G88">
        <v>0</v>
      </c>
      <c r="H88">
        <v>0</v>
      </c>
      <c r="I88" s="1">
        <v>20000</v>
      </c>
      <c r="J88" t="b">
        <v>1</v>
      </c>
      <c r="K88">
        <v>0</v>
      </c>
    </row>
    <row r="89" spans="1:11" x14ac:dyDescent="0.35">
      <c r="A89" t="s">
        <v>11</v>
      </c>
      <c r="B89" t="s">
        <v>266</v>
      </c>
      <c r="C89" t="s">
        <v>267</v>
      </c>
      <c r="D89" t="s">
        <v>126</v>
      </c>
      <c r="E89" s="1">
        <v>2221100</v>
      </c>
      <c r="F89">
        <v>114</v>
      </c>
      <c r="G89">
        <v>0</v>
      </c>
      <c r="H89">
        <v>0</v>
      </c>
      <c r="I89" s="1">
        <v>20000</v>
      </c>
      <c r="J89" t="b">
        <v>1</v>
      </c>
      <c r="K89">
        <v>0</v>
      </c>
    </row>
    <row r="90" spans="1:11" x14ac:dyDescent="0.35">
      <c r="A90" t="s">
        <v>11</v>
      </c>
      <c r="B90" t="s">
        <v>268</v>
      </c>
      <c r="C90" t="s">
        <v>269</v>
      </c>
      <c r="D90" t="s">
        <v>270</v>
      </c>
      <c r="E90" s="1">
        <v>2174734</v>
      </c>
      <c r="F90">
        <v>104</v>
      </c>
      <c r="G90">
        <v>0</v>
      </c>
      <c r="H90">
        <v>0</v>
      </c>
      <c r="I90" s="1">
        <v>20000</v>
      </c>
      <c r="J90" t="b">
        <v>1</v>
      </c>
      <c r="K90">
        <v>0</v>
      </c>
    </row>
    <row r="91" spans="1:11" x14ac:dyDescent="0.35">
      <c r="A91" t="s">
        <v>11</v>
      </c>
      <c r="B91" t="s">
        <v>271</v>
      </c>
      <c r="C91" t="s">
        <v>272</v>
      </c>
      <c r="D91" t="s">
        <v>273</v>
      </c>
      <c r="E91" s="1">
        <v>2153876.85</v>
      </c>
      <c r="F91">
        <v>440</v>
      </c>
      <c r="G91">
        <v>0</v>
      </c>
      <c r="H91">
        <v>0</v>
      </c>
      <c r="I91" s="1">
        <v>20000</v>
      </c>
      <c r="J91" t="b">
        <v>1</v>
      </c>
      <c r="K91">
        <v>0</v>
      </c>
    </row>
    <row r="92" spans="1:11" x14ac:dyDescent="0.35">
      <c r="A92" t="s">
        <v>11</v>
      </c>
      <c r="B92" t="s">
        <v>274</v>
      </c>
      <c r="C92" t="s">
        <v>275</v>
      </c>
      <c r="D92" t="s">
        <v>276</v>
      </c>
      <c r="E92" s="1">
        <v>2087258</v>
      </c>
      <c r="F92">
        <v>185</v>
      </c>
      <c r="G92">
        <v>0</v>
      </c>
      <c r="H92">
        <v>0</v>
      </c>
      <c r="I92" s="1">
        <v>20000</v>
      </c>
      <c r="J92" t="b">
        <v>1</v>
      </c>
      <c r="K92">
        <v>0</v>
      </c>
    </row>
    <row r="93" spans="1:11" x14ac:dyDescent="0.35">
      <c r="A93" t="s">
        <v>11</v>
      </c>
      <c r="B93" t="s">
        <v>277</v>
      </c>
      <c r="C93" t="s">
        <v>278</v>
      </c>
      <c r="D93" t="s">
        <v>163</v>
      </c>
      <c r="E93" s="1">
        <v>2034348</v>
      </c>
      <c r="F93">
        <v>148</v>
      </c>
      <c r="G93">
        <v>0</v>
      </c>
      <c r="H93">
        <v>0</v>
      </c>
      <c r="I93" s="1">
        <v>20000</v>
      </c>
      <c r="J93" t="b">
        <v>1</v>
      </c>
      <c r="K93">
        <v>0</v>
      </c>
    </row>
    <row r="94" spans="1:11" x14ac:dyDescent="0.35">
      <c r="A94" t="s">
        <v>11</v>
      </c>
      <c r="B94" t="s">
        <v>279</v>
      </c>
      <c r="C94" t="s">
        <v>280</v>
      </c>
      <c r="D94" t="s">
        <v>281</v>
      </c>
      <c r="E94" s="1">
        <v>2026093</v>
      </c>
      <c r="F94">
        <v>228</v>
      </c>
      <c r="G94">
        <v>0</v>
      </c>
      <c r="H94">
        <v>0</v>
      </c>
      <c r="I94" s="1">
        <v>20000</v>
      </c>
      <c r="J94" t="b">
        <v>1</v>
      </c>
      <c r="K94">
        <v>0</v>
      </c>
    </row>
    <row r="95" spans="1:11" x14ac:dyDescent="0.35">
      <c r="A95" t="s">
        <v>11</v>
      </c>
      <c r="B95" t="s">
        <v>282</v>
      </c>
      <c r="C95" t="s">
        <v>283</v>
      </c>
      <c r="D95" t="s">
        <v>284</v>
      </c>
      <c r="E95" s="1">
        <v>2024540</v>
      </c>
      <c r="F95">
        <v>403</v>
      </c>
      <c r="G95">
        <v>0</v>
      </c>
      <c r="H95">
        <v>0</v>
      </c>
      <c r="I95" s="1">
        <v>20000</v>
      </c>
      <c r="J95" t="b">
        <v>1</v>
      </c>
      <c r="K95">
        <v>0</v>
      </c>
    </row>
    <row r="96" spans="1:11" x14ac:dyDescent="0.35">
      <c r="A96" t="s">
        <v>11</v>
      </c>
      <c r="B96" t="s">
        <v>285</v>
      </c>
      <c r="C96" t="s">
        <v>286</v>
      </c>
      <c r="D96" t="s">
        <v>287</v>
      </c>
      <c r="E96" s="1">
        <v>2020700</v>
      </c>
      <c r="F96">
        <v>21</v>
      </c>
      <c r="G96">
        <v>0</v>
      </c>
      <c r="H96">
        <v>0</v>
      </c>
      <c r="I96" s="1">
        <v>20000</v>
      </c>
      <c r="J96" t="b">
        <v>1</v>
      </c>
      <c r="K96">
        <v>0</v>
      </c>
    </row>
    <row r="97" spans="1:11" x14ac:dyDescent="0.35">
      <c r="A97" t="s">
        <v>11</v>
      </c>
      <c r="B97" t="s">
        <v>288</v>
      </c>
      <c r="C97" t="s">
        <v>289</v>
      </c>
      <c r="D97" t="s">
        <v>290</v>
      </c>
      <c r="E97" s="1">
        <v>1948118</v>
      </c>
      <c r="F97">
        <v>180</v>
      </c>
      <c r="G97">
        <v>0</v>
      </c>
      <c r="H97">
        <v>0</v>
      </c>
      <c r="I97" s="1">
        <v>20000</v>
      </c>
      <c r="J97" t="b">
        <v>1</v>
      </c>
      <c r="K97">
        <v>0</v>
      </c>
    </row>
    <row r="98" spans="1:11" x14ac:dyDescent="0.35">
      <c r="A98" t="s">
        <v>11</v>
      </c>
      <c r="B98" t="s">
        <v>291</v>
      </c>
      <c r="C98" t="s">
        <v>292</v>
      </c>
      <c r="D98" t="s">
        <v>293</v>
      </c>
      <c r="E98" s="1">
        <v>1932049</v>
      </c>
      <c r="F98">
        <v>199</v>
      </c>
      <c r="G98">
        <v>0</v>
      </c>
      <c r="H98">
        <v>0</v>
      </c>
      <c r="I98" s="1">
        <v>20000</v>
      </c>
      <c r="J98" t="b">
        <v>1</v>
      </c>
      <c r="K98">
        <v>0</v>
      </c>
    </row>
    <row r="99" spans="1:11" x14ac:dyDescent="0.35">
      <c r="A99" t="s">
        <v>11</v>
      </c>
      <c r="B99" t="s">
        <v>294</v>
      </c>
      <c r="C99" t="s">
        <v>295</v>
      </c>
      <c r="D99" t="s">
        <v>296</v>
      </c>
      <c r="E99" s="1">
        <v>1920683.27</v>
      </c>
      <c r="F99">
        <v>175</v>
      </c>
      <c r="G99">
        <v>0</v>
      </c>
      <c r="H99">
        <v>0</v>
      </c>
      <c r="I99" s="1">
        <v>20000</v>
      </c>
      <c r="J99" t="b">
        <v>1</v>
      </c>
      <c r="K99">
        <v>0</v>
      </c>
    </row>
    <row r="100" spans="1:11" x14ac:dyDescent="0.35">
      <c r="A100" t="s">
        <v>11</v>
      </c>
      <c r="B100" t="s">
        <v>297</v>
      </c>
      <c r="C100" t="s">
        <v>298</v>
      </c>
      <c r="D100" t="s">
        <v>299</v>
      </c>
      <c r="E100" s="1">
        <v>1888067</v>
      </c>
      <c r="F100">
        <v>128</v>
      </c>
      <c r="G100">
        <v>0</v>
      </c>
      <c r="H100">
        <v>0</v>
      </c>
      <c r="I100" s="1">
        <v>20000</v>
      </c>
      <c r="J100" t="b">
        <v>1</v>
      </c>
      <c r="K100">
        <v>0</v>
      </c>
    </row>
    <row r="101" spans="1:11" x14ac:dyDescent="0.35">
      <c r="A101" t="s">
        <v>11</v>
      </c>
      <c r="B101" t="s">
        <v>300</v>
      </c>
      <c r="C101" t="s">
        <v>301</v>
      </c>
      <c r="D101" t="s">
        <v>302</v>
      </c>
      <c r="E101" s="1">
        <v>1865430</v>
      </c>
      <c r="F101">
        <v>58</v>
      </c>
      <c r="G101" s="1">
        <v>1430000</v>
      </c>
      <c r="H101">
        <v>4</v>
      </c>
      <c r="I101" s="1">
        <v>20000</v>
      </c>
      <c r="J101" t="b">
        <v>1</v>
      </c>
      <c r="K101">
        <v>0</v>
      </c>
    </row>
    <row r="102" spans="1:11" x14ac:dyDescent="0.35">
      <c r="A102" t="s">
        <v>11</v>
      </c>
      <c r="B102" t="s">
        <v>303</v>
      </c>
      <c r="C102" t="s">
        <v>304</v>
      </c>
      <c r="D102" t="s">
        <v>305</v>
      </c>
      <c r="E102" s="1">
        <v>1829496</v>
      </c>
      <c r="F102">
        <v>265</v>
      </c>
      <c r="G102">
        <v>0</v>
      </c>
      <c r="H102">
        <v>0</v>
      </c>
      <c r="I102" s="1">
        <v>20000</v>
      </c>
      <c r="J102" t="b">
        <v>1</v>
      </c>
      <c r="K102">
        <v>0</v>
      </c>
    </row>
    <row r="103" spans="1:11" x14ac:dyDescent="0.35">
      <c r="A103" t="s">
        <v>11</v>
      </c>
      <c r="B103" t="s">
        <v>306</v>
      </c>
      <c r="C103" t="s">
        <v>307</v>
      </c>
      <c r="D103" t="s">
        <v>308</v>
      </c>
      <c r="E103" s="1">
        <v>1804080</v>
      </c>
      <c r="F103">
        <v>72</v>
      </c>
      <c r="G103" s="1">
        <v>4362900</v>
      </c>
      <c r="H103">
        <v>2</v>
      </c>
      <c r="I103" s="1">
        <v>20000</v>
      </c>
      <c r="J103" t="b">
        <v>1</v>
      </c>
      <c r="K103">
        <v>0</v>
      </c>
    </row>
    <row r="104" spans="1:11" x14ac:dyDescent="0.35">
      <c r="A104" t="s">
        <v>11</v>
      </c>
      <c r="B104" t="s">
        <v>309</v>
      </c>
      <c r="C104" t="s">
        <v>310</v>
      </c>
      <c r="D104" t="s">
        <v>311</v>
      </c>
      <c r="E104" s="1">
        <v>1728500</v>
      </c>
      <c r="F104">
        <v>29</v>
      </c>
      <c r="G104">
        <v>0</v>
      </c>
      <c r="H104">
        <v>0</v>
      </c>
      <c r="I104" s="1">
        <v>20000</v>
      </c>
      <c r="J104" t="b">
        <v>1</v>
      </c>
      <c r="K104">
        <v>0</v>
      </c>
    </row>
    <row r="105" spans="1:11" x14ac:dyDescent="0.35">
      <c r="A105" t="s">
        <v>11</v>
      </c>
      <c r="B105" t="s">
        <v>312</v>
      </c>
      <c r="C105" t="s">
        <v>313</v>
      </c>
      <c r="D105" t="s">
        <v>284</v>
      </c>
      <c r="E105" s="1">
        <v>1724630</v>
      </c>
      <c r="F105">
        <v>254</v>
      </c>
      <c r="G105">
        <v>0</v>
      </c>
      <c r="H105">
        <v>0</v>
      </c>
      <c r="I105" s="1">
        <v>20000</v>
      </c>
      <c r="J105" t="b">
        <v>1</v>
      </c>
      <c r="K105">
        <v>0</v>
      </c>
    </row>
    <row r="106" spans="1:11" x14ac:dyDescent="0.35">
      <c r="A106" t="s">
        <v>11</v>
      </c>
      <c r="B106" t="s">
        <v>314</v>
      </c>
      <c r="C106" t="s">
        <v>315</v>
      </c>
      <c r="D106" t="s">
        <v>316</v>
      </c>
      <c r="E106" s="1">
        <v>1717400</v>
      </c>
      <c r="F106">
        <v>33</v>
      </c>
      <c r="G106" s="1">
        <v>1913600</v>
      </c>
      <c r="H106">
        <v>30</v>
      </c>
      <c r="I106" s="1">
        <v>20000</v>
      </c>
      <c r="J106" t="b">
        <v>1</v>
      </c>
      <c r="K106">
        <v>0</v>
      </c>
    </row>
    <row r="107" spans="1:11" x14ac:dyDescent="0.35">
      <c r="A107" t="s">
        <v>11</v>
      </c>
      <c r="B107" t="s">
        <v>317</v>
      </c>
      <c r="C107" t="s">
        <v>318</v>
      </c>
      <c r="D107" t="s">
        <v>319</v>
      </c>
      <c r="E107" s="1">
        <v>1656500</v>
      </c>
      <c r="F107">
        <v>14</v>
      </c>
      <c r="G107" s="1">
        <v>1871600</v>
      </c>
      <c r="H107">
        <v>6</v>
      </c>
      <c r="I107" s="1">
        <v>20000</v>
      </c>
      <c r="J107" t="b">
        <v>1</v>
      </c>
      <c r="K107">
        <v>0</v>
      </c>
    </row>
    <row r="108" spans="1:11" x14ac:dyDescent="0.35">
      <c r="A108" t="s">
        <v>11</v>
      </c>
      <c r="B108" t="s">
        <v>320</v>
      </c>
      <c r="C108" t="s">
        <v>321</v>
      </c>
      <c r="D108" t="s">
        <v>322</v>
      </c>
      <c r="E108" s="1">
        <v>1630187.13</v>
      </c>
      <c r="F108">
        <v>188</v>
      </c>
      <c r="G108">
        <v>0</v>
      </c>
      <c r="H108">
        <v>0</v>
      </c>
      <c r="I108" s="1">
        <v>20000</v>
      </c>
      <c r="J108" t="b">
        <v>1</v>
      </c>
      <c r="K108">
        <v>0</v>
      </c>
    </row>
    <row r="109" spans="1:11" x14ac:dyDescent="0.35">
      <c r="A109" t="s">
        <v>11</v>
      </c>
      <c r="B109" t="s">
        <v>323</v>
      </c>
      <c r="C109" t="s">
        <v>324</v>
      </c>
      <c r="D109" t="s">
        <v>80</v>
      </c>
      <c r="E109" s="1">
        <v>1624350</v>
      </c>
      <c r="F109">
        <v>141</v>
      </c>
      <c r="G109">
        <v>0</v>
      </c>
      <c r="H109">
        <v>0</v>
      </c>
      <c r="I109" s="1">
        <v>20000</v>
      </c>
      <c r="J109" t="b">
        <v>1</v>
      </c>
      <c r="K109">
        <v>0</v>
      </c>
    </row>
    <row r="110" spans="1:11" x14ac:dyDescent="0.35">
      <c r="A110" t="s">
        <v>11</v>
      </c>
      <c r="B110" t="s">
        <v>325</v>
      </c>
      <c r="C110" t="s">
        <v>326</v>
      </c>
      <c r="D110" t="s">
        <v>327</v>
      </c>
      <c r="E110" s="1">
        <v>1589700</v>
      </c>
      <c r="F110">
        <v>44</v>
      </c>
      <c r="G110" s="1">
        <v>1369600</v>
      </c>
      <c r="H110">
        <v>16</v>
      </c>
      <c r="I110" s="1">
        <v>20000</v>
      </c>
      <c r="J110" t="b">
        <v>1</v>
      </c>
      <c r="K110">
        <v>0</v>
      </c>
    </row>
    <row r="111" spans="1:11" x14ac:dyDescent="0.35">
      <c r="A111" t="s">
        <v>11</v>
      </c>
      <c r="B111" t="s">
        <v>328</v>
      </c>
      <c r="C111" t="s">
        <v>329</v>
      </c>
      <c r="D111" t="s">
        <v>330</v>
      </c>
      <c r="E111" s="1">
        <v>1561431</v>
      </c>
      <c r="F111">
        <v>8</v>
      </c>
      <c r="G111" s="1">
        <v>1426000</v>
      </c>
      <c r="H111">
        <v>3</v>
      </c>
      <c r="I111" s="1">
        <v>20000</v>
      </c>
      <c r="J111" t="b">
        <v>1</v>
      </c>
      <c r="K111">
        <v>0</v>
      </c>
    </row>
    <row r="112" spans="1:11" x14ac:dyDescent="0.35">
      <c r="A112" t="s">
        <v>11</v>
      </c>
      <c r="B112" t="s">
        <v>331</v>
      </c>
      <c r="C112" t="s">
        <v>332</v>
      </c>
      <c r="D112" t="s">
        <v>333</v>
      </c>
      <c r="E112" s="1">
        <v>1557045.58</v>
      </c>
      <c r="F112">
        <v>168</v>
      </c>
      <c r="G112">
        <v>0</v>
      </c>
      <c r="H112">
        <v>0</v>
      </c>
      <c r="I112" s="1">
        <v>20000</v>
      </c>
      <c r="J112" t="b">
        <v>1</v>
      </c>
      <c r="K112">
        <v>0</v>
      </c>
    </row>
    <row r="113" spans="1:11" x14ac:dyDescent="0.35">
      <c r="A113" t="s">
        <v>11</v>
      </c>
      <c r="B113" t="s">
        <v>334</v>
      </c>
      <c r="C113" t="s">
        <v>335</v>
      </c>
      <c r="D113" t="s">
        <v>336</v>
      </c>
      <c r="E113" s="1">
        <v>1536900</v>
      </c>
      <c r="F113">
        <v>12</v>
      </c>
      <c r="G113">
        <v>0</v>
      </c>
      <c r="H113">
        <v>0</v>
      </c>
      <c r="I113" s="1">
        <v>20000</v>
      </c>
      <c r="J113" t="b">
        <v>1</v>
      </c>
      <c r="K113">
        <v>0</v>
      </c>
    </row>
    <row r="114" spans="1:11" x14ac:dyDescent="0.35">
      <c r="A114" t="s">
        <v>11</v>
      </c>
      <c r="B114" t="s">
        <v>337</v>
      </c>
      <c r="C114" t="s">
        <v>338</v>
      </c>
      <c r="D114" t="s">
        <v>339</v>
      </c>
      <c r="E114" s="1">
        <v>1514763</v>
      </c>
      <c r="F114">
        <v>212</v>
      </c>
      <c r="G114">
        <v>0</v>
      </c>
      <c r="H114">
        <v>0</v>
      </c>
      <c r="I114" s="1">
        <v>20000</v>
      </c>
      <c r="J114" t="b">
        <v>1</v>
      </c>
      <c r="K114">
        <v>0</v>
      </c>
    </row>
    <row r="115" spans="1:11" x14ac:dyDescent="0.35">
      <c r="A115" t="s">
        <v>11</v>
      </c>
      <c r="B115" t="s">
        <v>340</v>
      </c>
      <c r="C115" t="s">
        <v>341</v>
      </c>
      <c r="D115" t="s">
        <v>342</v>
      </c>
      <c r="E115" s="1">
        <v>1511750</v>
      </c>
      <c r="F115">
        <v>105</v>
      </c>
      <c r="G115" s="1">
        <v>876900</v>
      </c>
      <c r="H115">
        <v>6</v>
      </c>
      <c r="I115" s="1">
        <v>20000</v>
      </c>
      <c r="J115" t="b">
        <v>1</v>
      </c>
      <c r="K115">
        <v>0</v>
      </c>
    </row>
    <row r="116" spans="1:11" x14ac:dyDescent="0.35">
      <c r="A116" t="s">
        <v>11</v>
      </c>
      <c r="B116" t="s">
        <v>343</v>
      </c>
      <c r="C116" t="s">
        <v>344</v>
      </c>
      <c r="D116" t="s">
        <v>345</v>
      </c>
      <c r="E116" s="1">
        <v>1505251.35</v>
      </c>
      <c r="F116">
        <v>202</v>
      </c>
      <c r="G116">
        <v>0</v>
      </c>
      <c r="H116">
        <v>0</v>
      </c>
      <c r="I116" s="1">
        <v>20000</v>
      </c>
      <c r="J116" t="b">
        <v>1</v>
      </c>
      <c r="K116">
        <v>0</v>
      </c>
    </row>
    <row r="117" spans="1:11" x14ac:dyDescent="0.35">
      <c r="A117" t="s">
        <v>11</v>
      </c>
      <c r="B117" t="s">
        <v>346</v>
      </c>
      <c r="C117" t="s">
        <v>347</v>
      </c>
      <c r="D117" t="s">
        <v>348</v>
      </c>
      <c r="E117" s="1">
        <v>1466500</v>
      </c>
      <c r="F117">
        <v>143</v>
      </c>
      <c r="G117">
        <v>0</v>
      </c>
      <c r="H117">
        <v>0</v>
      </c>
      <c r="I117" s="1">
        <v>20000</v>
      </c>
      <c r="J117" t="b">
        <v>1</v>
      </c>
      <c r="K117">
        <v>0</v>
      </c>
    </row>
    <row r="118" spans="1:11" x14ac:dyDescent="0.35">
      <c r="A118" t="s">
        <v>11</v>
      </c>
      <c r="B118" t="s">
        <v>349</v>
      </c>
      <c r="C118" t="s">
        <v>350</v>
      </c>
      <c r="D118" t="s">
        <v>262</v>
      </c>
      <c r="E118" s="1">
        <v>1423349</v>
      </c>
      <c r="F118">
        <v>171</v>
      </c>
      <c r="G118">
        <v>0</v>
      </c>
      <c r="H118">
        <v>0</v>
      </c>
      <c r="I118" s="1">
        <v>20000</v>
      </c>
      <c r="J118" t="b">
        <v>1</v>
      </c>
      <c r="K118">
        <v>0</v>
      </c>
    </row>
    <row r="119" spans="1:11" x14ac:dyDescent="0.35">
      <c r="A119" t="s">
        <v>11</v>
      </c>
      <c r="B119" t="s">
        <v>351</v>
      </c>
      <c r="C119" t="s">
        <v>352</v>
      </c>
      <c r="D119" t="s">
        <v>353</v>
      </c>
      <c r="E119" s="1">
        <v>1364472.7</v>
      </c>
      <c r="F119">
        <v>196</v>
      </c>
      <c r="G119">
        <v>0</v>
      </c>
      <c r="H119">
        <v>0</v>
      </c>
      <c r="I119" s="1">
        <v>20000</v>
      </c>
      <c r="J119" t="b">
        <v>1</v>
      </c>
      <c r="K119">
        <v>0</v>
      </c>
    </row>
    <row r="120" spans="1:11" x14ac:dyDescent="0.35">
      <c r="A120" t="s">
        <v>11</v>
      </c>
      <c r="B120" t="s">
        <v>354</v>
      </c>
      <c r="C120" t="s">
        <v>355</v>
      </c>
      <c r="D120" t="s">
        <v>356</v>
      </c>
      <c r="E120" s="1">
        <v>1357700</v>
      </c>
      <c r="F120">
        <v>132</v>
      </c>
      <c r="G120" s="1">
        <v>531400</v>
      </c>
      <c r="H120">
        <v>22</v>
      </c>
      <c r="I120" s="1">
        <v>20000</v>
      </c>
      <c r="J120" t="b">
        <v>1</v>
      </c>
      <c r="K120">
        <v>0</v>
      </c>
    </row>
    <row r="121" spans="1:11" x14ac:dyDescent="0.35">
      <c r="A121" t="s">
        <v>11</v>
      </c>
      <c r="B121" t="s">
        <v>357</v>
      </c>
      <c r="C121" t="s">
        <v>358</v>
      </c>
      <c r="D121" t="s">
        <v>359</v>
      </c>
      <c r="E121" s="1">
        <v>1346600</v>
      </c>
      <c r="F121">
        <v>42</v>
      </c>
      <c r="G121" s="1">
        <v>1922200</v>
      </c>
      <c r="H121">
        <v>9</v>
      </c>
      <c r="I121" s="1">
        <v>20000</v>
      </c>
      <c r="J121" t="b">
        <v>1</v>
      </c>
      <c r="K121">
        <v>0</v>
      </c>
    </row>
    <row r="122" spans="1:11" x14ac:dyDescent="0.35">
      <c r="A122" t="s">
        <v>11</v>
      </c>
      <c r="B122" t="s">
        <v>360</v>
      </c>
      <c r="C122" t="s">
        <v>361</v>
      </c>
      <c r="D122" t="s">
        <v>362</v>
      </c>
      <c r="E122" s="1">
        <v>1341200</v>
      </c>
      <c r="F122">
        <v>7</v>
      </c>
      <c r="G122" s="1">
        <v>4442000</v>
      </c>
      <c r="H122">
        <v>7</v>
      </c>
      <c r="I122" s="1">
        <v>20000</v>
      </c>
      <c r="J122" t="b">
        <v>1</v>
      </c>
      <c r="K122">
        <v>0</v>
      </c>
    </row>
    <row r="123" spans="1:11" x14ac:dyDescent="0.35">
      <c r="A123" t="s">
        <v>11</v>
      </c>
      <c r="B123" t="s">
        <v>363</v>
      </c>
      <c r="C123" t="s">
        <v>364</v>
      </c>
      <c r="D123" t="s">
        <v>365</v>
      </c>
      <c r="E123" s="1">
        <v>1334322</v>
      </c>
      <c r="F123">
        <v>64</v>
      </c>
      <c r="G123">
        <v>0</v>
      </c>
      <c r="H123">
        <v>0</v>
      </c>
      <c r="I123" s="1">
        <v>20000</v>
      </c>
      <c r="J123" t="b">
        <v>1</v>
      </c>
      <c r="K123">
        <v>0</v>
      </c>
    </row>
    <row r="124" spans="1:11" x14ac:dyDescent="0.35">
      <c r="A124" t="s">
        <v>11</v>
      </c>
      <c r="B124" t="s">
        <v>366</v>
      </c>
      <c r="C124" t="s">
        <v>367</v>
      </c>
      <c r="D124" t="s">
        <v>368</v>
      </c>
      <c r="E124" s="1">
        <v>1301309.93</v>
      </c>
      <c r="F124">
        <v>103</v>
      </c>
      <c r="G124">
        <v>0</v>
      </c>
      <c r="H124">
        <v>0</v>
      </c>
      <c r="I124" s="1">
        <v>20000</v>
      </c>
      <c r="J124" t="b">
        <v>1</v>
      </c>
      <c r="K124">
        <v>0</v>
      </c>
    </row>
    <row r="125" spans="1:11" x14ac:dyDescent="0.35">
      <c r="A125" t="s">
        <v>11</v>
      </c>
      <c r="B125" t="s">
        <v>369</v>
      </c>
      <c r="C125" t="s">
        <v>370</v>
      </c>
      <c r="D125" t="s">
        <v>371</v>
      </c>
      <c r="E125" s="1">
        <v>1278495.1100000001</v>
      </c>
      <c r="F125">
        <v>398</v>
      </c>
      <c r="G125">
        <v>0</v>
      </c>
      <c r="H125">
        <v>0</v>
      </c>
      <c r="I125" s="1">
        <v>20000</v>
      </c>
      <c r="J125" t="b">
        <v>1</v>
      </c>
      <c r="K125">
        <v>0</v>
      </c>
    </row>
    <row r="126" spans="1:11" x14ac:dyDescent="0.35">
      <c r="A126" t="s">
        <v>11</v>
      </c>
      <c r="B126" t="s">
        <v>372</v>
      </c>
      <c r="C126" t="s">
        <v>373</v>
      </c>
      <c r="D126" t="s">
        <v>374</v>
      </c>
      <c r="E126" s="1">
        <v>1261750</v>
      </c>
      <c r="F126">
        <v>6</v>
      </c>
      <c r="G126">
        <v>0</v>
      </c>
      <c r="H126">
        <v>0</v>
      </c>
      <c r="I126" s="1">
        <v>20000</v>
      </c>
      <c r="J126" t="b">
        <v>1</v>
      </c>
      <c r="K126">
        <v>0</v>
      </c>
    </row>
    <row r="127" spans="1:11" x14ac:dyDescent="0.35">
      <c r="A127" t="s">
        <v>11</v>
      </c>
      <c r="B127" t="s">
        <v>375</v>
      </c>
      <c r="C127" t="s">
        <v>376</v>
      </c>
      <c r="D127" t="s">
        <v>377</v>
      </c>
      <c r="E127" s="1">
        <v>1258613.17</v>
      </c>
      <c r="F127">
        <v>188</v>
      </c>
      <c r="G127">
        <v>0</v>
      </c>
      <c r="H127">
        <v>0</v>
      </c>
      <c r="I127" s="1">
        <v>20000</v>
      </c>
      <c r="J127" t="b">
        <v>1</v>
      </c>
      <c r="K127">
        <v>0</v>
      </c>
    </row>
    <row r="128" spans="1:11" x14ac:dyDescent="0.35">
      <c r="A128" t="s">
        <v>11</v>
      </c>
      <c r="B128" t="s">
        <v>378</v>
      </c>
      <c r="C128" t="s">
        <v>379</v>
      </c>
      <c r="D128" t="s">
        <v>380</v>
      </c>
      <c r="E128" s="1">
        <v>1255700</v>
      </c>
      <c r="F128">
        <v>7</v>
      </c>
      <c r="G128">
        <v>0</v>
      </c>
      <c r="H128">
        <v>0</v>
      </c>
      <c r="I128" s="1">
        <v>20000</v>
      </c>
      <c r="J128" t="b">
        <v>1</v>
      </c>
      <c r="K128">
        <v>0</v>
      </c>
    </row>
    <row r="129" spans="1:11" x14ac:dyDescent="0.35">
      <c r="A129" t="s">
        <v>11</v>
      </c>
      <c r="B129" t="s">
        <v>381</v>
      </c>
      <c r="C129" t="s">
        <v>382</v>
      </c>
      <c r="D129" t="s">
        <v>383</v>
      </c>
      <c r="E129" s="1">
        <v>1238239</v>
      </c>
      <c r="F129">
        <v>288</v>
      </c>
      <c r="G129">
        <v>0</v>
      </c>
      <c r="H129">
        <v>0</v>
      </c>
      <c r="I129" s="1">
        <v>20000</v>
      </c>
      <c r="J129" t="b">
        <v>1</v>
      </c>
      <c r="K129">
        <v>0</v>
      </c>
    </row>
    <row r="130" spans="1:11" x14ac:dyDescent="0.35">
      <c r="A130" t="s">
        <v>11</v>
      </c>
      <c r="B130" t="s">
        <v>384</v>
      </c>
      <c r="C130" t="s">
        <v>385</v>
      </c>
      <c r="D130" t="s">
        <v>386</v>
      </c>
      <c r="E130" s="1">
        <v>1236566.1100000001</v>
      </c>
      <c r="F130">
        <v>137</v>
      </c>
      <c r="G130">
        <v>0</v>
      </c>
      <c r="H130">
        <v>0</v>
      </c>
      <c r="I130" s="1">
        <v>20000</v>
      </c>
      <c r="J130" t="b">
        <v>1</v>
      </c>
      <c r="K130">
        <v>0</v>
      </c>
    </row>
    <row r="131" spans="1:11" x14ac:dyDescent="0.35">
      <c r="A131" t="s">
        <v>11</v>
      </c>
      <c r="B131" t="s">
        <v>387</v>
      </c>
      <c r="C131" t="s">
        <v>388</v>
      </c>
      <c r="D131" t="s">
        <v>389</v>
      </c>
      <c r="E131" s="1">
        <v>1223775</v>
      </c>
      <c r="F131">
        <v>102</v>
      </c>
      <c r="G131">
        <v>0</v>
      </c>
      <c r="H131">
        <v>0</v>
      </c>
      <c r="I131" s="1">
        <v>20000</v>
      </c>
      <c r="J131" t="b">
        <v>1</v>
      </c>
      <c r="K131">
        <v>0</v>
      </c>
    </row>
    <row r="132" spans="1:11" x14ac:dyDescent="0.35">
      <c r="A132" t="s">
        <v>11</v>
      </c>
      <c r="B132" t="s">
        <v>390</v>
      </c>
      <c r="C132" t="s">
        <v>391</v>
      </c>
      <c r="D132" t="s">
        <v>392</v>
      </c>
      <c r="E132" s="1">
        <v>1221505</v>
      </c>
      <c r="F132">
        <v>218</v>
      </c>
      <c r="G132">
        <v>0</v>
      </c>
      <c r="H132">
        <v>0</v>
      </c>
      <c r="I132" s="1">
        <v>20000</v>
      </c>
      <c r="J132" t="b">
        <v>1</v>
      </c>
      <c r="K132">
        <v>0</v>
      </c>
    </row>
    <row r="133" spans="1:11" x14ac:dyDescent="0.35">
      <c r="A133" t="s">
        <v>11</v>
      </c>
      <c r="B133" t="s">
        <v>393</v>
      </c>
      <c r="C133" t="s">
        <v>394</v>
      </c>
      <c r="D133" t="s">
        <v>395</v>
      </c>
      <c r="E133" s="1">
        <v>1220250</v>
      </c>
      <c r="F133">
        <v>103</v>
      </c>
      <c r="G133" s="1">
        <v>1191300</v>
      </c>
      <c r="H133">
        <v>29</v>
      </c>
      <c r="I133" s="1">
        <v>20000</v>
      </c>
      <c r="J133" t="b">
        <v>1</v>
      </c>
      <c r="K133">
        <v>0</v>
      </c>
    </row>
    <row r="134" spans="1:11" x14ac:dyDescent="0.35">
      <c r="A134" t="s">
        <v>11</v>
      </c>
      <c r="B134" t="s">
        <v>396</v>
      </c>
      <c r="C134" t="s">
        <v>397</v>
      </c>
      <c r="D134" t="s">
        <v>398</v>
      </c>
      <c r="E134" s="1">
        <v>1167770</v>
      </c>
      <c r="F134">
        <v>34</v>
      </c>
      <c r="G134" s="1">
        <v>1503500</v>
      </c>
      <c r="H134">
        <v>26</v>
      </c>
      <c r="I134" s="1">
        <v>20000</v>
      </c>
      <c r="J134" t="b">
        <v>1</v>
      </c>
      <c r="K134">
        <v>0</v>
      </c>
    </row>
    <row r="135" spans="1:11" x14ac:dyDescent="0.35">
      <c r="A135" t="s">
        <v>11</v>
      </c>
      <c r="B135" t="s">
        <v>399</v>
      </c>
      <c r="C135" t="s">
        <v>400</v>
      </c>
      <c r="D135" t="s">
        <v>401</v>
      </c>
      <c r="E135" s="1">
        <v>1157600</v>
      </c>
      <c r="F135">
        <v>278</v>
      </c>
      <c r="G135" s="1">
        <v>64500</v>
      </c>
      <c r="H135">
        <v>12</v>
      </c>
      <c r="I135" s="1">
        <v>20000</v>
      </c>
      <c r="J135" t="b">
        <v>1</v>
      </c>
      <c r="K135">
        <v>0</v>
      </c>
    </row>
    <row r="136" spans="1:11" x14ac:dyDescent="0.35">
      <c r="A136" t="s">
        <v>11</v>
      </c>
      <c r="B136" t="s">
        <v>402</v>
      </c>
      <c r="C136" t="s">
        <v>403</v>
      </c>
      <c r="D136" t="s">
        <v>404</v>
      </c>
      <c r="E136" s="1">
        <v>1153705</v>
      </c>
      <c r="F136">
        <v>139</v>
      </c>
      <c r="G136">
        <v>0</v>
      </c>
      <c r="H136">
        <v>0</v>
      </c>
      <c r="I136" s="1">
        <v>20000</v>
      </c>
      <c r="J136" t="b">
        <v>1</v>
      </c>
      <c r="K136">
        <v>0</v>
      </c>
    </row>
    <row r="137" spans="1:11" x14ac:dyDescent="0.35">
      <c r="A137" t="s">
        <v>11</v>
      </c>
      <c r="B137" t="s">
        <v>405</v>
      </c>
      <c r="C137" t="s">
        <v>406</v>
      </c>
      <c r="D137" t="s">
        <v>407</v>
      </c>
      <c r="E137" s="1">
        <v>1138313.8999999999</v>
      </c>
      <c r="F137">
        <v>129</v>
      </c>
      <c r="G137">
        <v>0</v>
      </c>
      <c r="H137">
        <v>0</v>
      </c>
      <c r="I137" s="1">
        <v>20000</v>
      </c>
      <c r="J137" t="b">
        <v>1</v>
      </c>
      <c r="K137">
        <v>0</v>
      </c>
    </row>
    <row r="138" spans="1:11" x14ac:dyDescent="0.35">
      <c r="A138" t="s">
        <v>11</v>
      </c>
      <c r="B138" t="s">
        <v>408</v>
      </c>
      <c r="C138" t="s">
        <v>409</v>
      </c>
      <c r="D138" t="s">
        <v>410</v>
      </c>
      <c r="E138" s="1">
        <v>1124200</v>
      </c>
      <c r="F138">
        <v>12</v>
      </c>
      <c r="G138">
        <v>0</v>
      </c>
      <c r="H138">
        <v>0</v>
      </c>
      <c r="I138" s="1">
        <v>20000</v>
      </c>
      <c r="J138" t="b">
        <v>1</v>
      </c>
      <c r="K138">
        <v>0</v>
      </c>
    </row>
    <row r="139" spans="1:11" x14ac:dyDescent="0.35">
      <c r="A139" t="s">
        <v>11</v>
      </c>
      <c r="B139" t="s">
        <v>411</v>
      </c>
      <c r="C139" t="s">
        <v>412</v>
      </c>
      <c r="D139" t="s">
        <v>413</v>
      </c>
      <c r="E139" s="1">
        <v>1122139</v>
      </c>
      <c r="F139">
        <v>81</v>
      </c>
      <c r="G139">
        <v>0</v>
      </c>
      <c r="H139">
        <v>0</v>
      </c>
      <c r="I139" s="1">
        <v>20000</v>
      </c>
      <c r="J139" t="b">
        <v>1</v>
      </c>
      <c r="K139">
        <v>0</v>
      </c>
    </row>
    <row r="140" spans="1:11" x14ac:dyDescent="0.35">
      <c r="A140" t="s">
        <v>11</v>
      </c>
      <c r="B140" t="s">
        <v>414</v>
      </c>
      <c r="C140" t="s">
        <v>415</v>
      </c>
      <c r="D140" t="s">
        <v>416</v>
      </c>
      <c r="E140" s="1">
        <v>1109176.68</v>
      </c>
      <c r="F140">
        <v>181</v>
      </c>
      <c r="G140">
        <v>0</v>
      </c>
      <c r="H140">
        <v>0</v>
      </c>
      <c r="I140" s="1">
        <v>20000</v>
      </c>
      <c r="J140" t="b">
        <v>1</v>
      </c>
      <c r="K140">
        <v>0</v>
      </c>
    </row>
    <row r="141" spans="1:11" x14ac:dyDescent="0.35">
      <c r="A141" t="s">
        <v>11</v>
      </c>
      <c r="B141" t="s">
        <v>417</v>
      </c>
      <c r="C141" t="s">
        <v>418</v>
      </c>
      <c r="D141" t="s">
        <v>419</v>
      </c>
      <c r="E141" s="1">
        <v>1095970</v>
      </c>
      <c r="F141">
        <v>269</v>
      </c>
      <c r="G141">
        <v>0</v>
      </c>
      <c r="H141">
        <v>0</v>
      </c>
      <c r="I141" s="1">
        <v>20000</v>
      </c>
      <c r="J141" t="b">
        <v>1</v>
      </c>
      <c r="K141">
        <v>0</v>
      </c>
    </row>
    <row r="142" spans="1:11" x14ac:dyDescent="0.35">
      <c r="A142" t="s">
        <v>11</v>
      </c>
      <c r="B142" t="s">
        <v>420</v>
      </c>
      <c r="C142" t="s">
        <v>421</v>
      </c>
      <c r="D142" t="s">
        <v>422</v>
      </c>
      <c r="E142" s="1">
        <v>1066780</v>
      </c>
      <c r="F142">
        <v>358</v>
      </c>
      <c r="G142">
        <v>0</v>
      </c>
      <c r="H142">
        <v>0</v>
      </c>
      <c r="I142" s="1">
        <v>20000</v>
      </c>
      <c r="J142" t="b">
        <v>1</v>
      </c>
      <c r="K142">
        <v>0</v>
      </c>
    </row>
    <row r="143" spans="1:11" x14ac:dyDescent="0.35">
      <c r="A143" t="s">
        <v>11</v>
      </c>
      <c r="B143" t="s">
        <v>423</v>
      </c>
      <c r="C143" t="s">
        <v>424</v>
      </c>
      <c r="D143" t="s">
        <v>425</v>
      </c>
      <c r="E143" s="1">
        <v>1010770</v>
      </c>
      <c r="F143">
        <v>250</v>
      </c>
      <c r="G143">
        <v>0</v>
      </c>
      <c r="H143">
        <v>0</v>
      </c>
      <c r="I143" s="1">
        <v>20000</v>
      </c>
      <c r="J143" t="b">
        <v>1</v>
      </c>
      <c r="K143">
        <v>0</v>
      </c>
    </row>
    <row r="144" spans="1:11" x14ac:dyDescent="0.35">
      <c r="A144" t="s">
        <v>11</v>
      </c>
      <c r="B144" t="s">
        <v>426</v>
      </c>
      <c r="C144" t="s">
        <v>427</v>
      </c>
      <c r="D144" t="s">
        <v>428</v>
      </c>
      <c r="E144" s="1">
        <v>982740</v>
      </c>
      <c r="F144">
        <v>208</v>
      </c>
      <c r="G144">
        <v>0</v>
      </c>
      <c r="H144">
        <v>0</v>
      </c>
      <c r="I144" s="1">
        <v>20000</v>
      </c>
      <c r="J144" t="b">
        <v>1</v>
      </c>
      <c r="K144">
        <v>0</v>
      </c>
    </row>
    <row r="145" spans="1:11" x14ac:dyDescent="0.35">
      <c r="A145" t="s">
        <v>11</v>
      </c>
      <c r="B145" t="s">
        <v>429</v>
      </c>
      <c r="C145" t="s">
        <v>430</v>
      </c>
      <c r="D145" t="s">
        <v>431</v>
      </c>
      <c r="E145" s="1">
        <v>977500</v>
      </c>
      <c r="F145">
        <v>278</v>
      </c>
      <c r="G145">
        <v>0</v>
      </c>
      <c r="H145">
        <v>0</v>
      </c>
      <c r="I145" s="1">
        <v>20000</v>
      </c>
      <c r="J145" t="b">
        <v>1</v>
      </c>
      <c r="K145">
        <v>0</v>
      </c>
    </row>
    <row r="146" spans="1:11" x14ac:dyDescent="0.35">
      <c r="A146" t="s">
        <v>11</v>
      </c>
      <c r="B146" t="s">
        <v>432</v>
      </c>
      <c r="C146" t="s">
        <v>433</v>
      </c>
      <c r="D146" t="s">
        <v>434</v>
      </c>
      <c r="E146" s="1">
        <v>962603</v>
      </c>
      <c r="F146">
        <v>149</v>
      </c>
      <c r="G146">
        <v>0</v>
      </c>
      <c r="H146">
        <v>0</v>
      </c>
      <c r="I146" s="1">
        <v>20000</v>
      </c>
      <c r="J146" t="b">
        <v>1</v>
      </c>
      <c r="K146">
        <v>0</v>
      </c>
    </row>
    <row r="147" spans="1:11" x14ac:dyDescent="0.35">
      <c r="A147" t="s">
        <v>11</v>
      </c>
      <c r="B147" t="s">
        <v>435</v>
      </c>
      <c r="C147" t="s">
        <v>436</v>
      </c>
      <c r="D147" t="s">
        <v>437</v>
      </c>
      <c r="E147" s="1">
        <v>939811.66</v>
      </c>
      <c r="F147">
        <v>118</v>
      </c>
      <c r="G147">
        <v>0</v>
      </c>
      <c r="H147">
        <v>0</v>
      </c>
      <c r="I147" s="1">
        <v>20000</v>
      </c>
      <c r="J147" t="b">
        <v>1</v>
      </c>
      <c r="K147">
        <v>0</v>
      </c>
    </row>
    <row r="148" spans="1:11" x14ac:dyDescent="0.35">
      <c r="A148" t="s">
        <v>11</v>
      </c>
      <c r="B148" t="s">
        <v>438</v>
      </c>
      <c r="C148" t="s">
        <v>439</v>
      </c>
      <c r="D148" t="s">
        <v>440</v>
      </c>
      <c r="E148" s="1">
        <v>932612.02</v>
      </c>
      <c r="F148">
        <v>113</v>
      </c>
      <c r="G148">
        <v>0</v>
      </c>
      <c r="H148">
        <v>0</v>
      </c>
      <c r="I148" s="1">
        <v>20000</v>
      </c>
      <c r="J148" t="b">
        <v>1</v>
      </c>
      <c r="K148">
        <v>0</v>
      </c>
    </row>
    <row r="149" spans="1:11" x14ac:dyDescent="0.35">
      <c r="A149" t="s">
        <v>11</v>
      </c>
      <c r="B149" t="s">
        <v>441</v>
      </c>
      <c r="C149" t="s">
        <v>442</v>
      </c>
      <c r="D149" t="s">
        <v>443</v>
      </c>
      <c r="E149" s="1">
        <v>915250</v>
      </c>
      <c r="F149">
        <v>54</v>
      </c>
      <c r="G149" s="1">
        <v>682450</v>
      </c>
      <c r="H149">
        <v>6</v>
      </c>
      <c r="I149" s="1">
        <v>20000</v>
      </c>
      <c r="J149" t="b">
        <v>1</v>
      </c>
      <c r="K149">
        <v>0</v>
      </c>
    </row>
    <row r="150" spans="1:11" x14ac:dyDescent="0.35">
      <c r="A150" t="s">
        <v>11</v>
      </c>
      <c r="B150" t="s">
        <v>444</v>
      </c>
      <c r="C150" t="s">
        <v>445</v>
      </c>
      <c r="D150" t="s">
        <v>446</v>
      </c>
      <c r="E150" s="1">
        <v>914478</v>
      </c>
      <c r="F150">
        <v>74</v>
      </c>
      <c r="G150">
        <v>0</v>
      </c>
      <c r="H150">
        <v>0</v>
      </c>
      <c r="I150" s="1">
        <v>20000</v>
      </c>
      <c r="J150" t="b">
        <v>1</v>
      </c>
      <c r="K150">
        <v>0</v>
      </c>
    </row>
    <row r="151" spans="1:11" x14ac:dyDescent="0.35">
      <c r="A151" t="s">
        <v>11</v>
      </c>
      <c r="B151" t="s">
        <v>447</v>
      </c>
      <c r="C151" t="s">
        <v>448</v>
      </c>
      <c r="D151" t="s">
        <v>449</v>
      </c>
      <c r="E151" s="1">
        <v>912350</v>
      </c>
      <c r="F151">
        <v>33</v>
      </c>
      <c r="G151" s="1">
        <v>1426750</v>
      </c>
      <c r="H151">
        <v>25</v>
      </c>
      <c r="I151" s="1">
        <v>20000</v>
      </c>
      <c r="J151" t="b">
        <v>1</v>
      </c>
      <c r="K151">
        <v>0</v>
      </c>
    </row>
    <row r="152" spans="1:11" x14ac:dyDescent="0.35">
      <c r="A152" t="s">
        <v>11</v>
      </c>
      <c r="B152" t="s">
        <v>450</v>
      </c>
      <c r="C152" t="s">
        <v>451</v>
      </c>
      <c r="D152" t="s">
        <v>452</v>
      </c>
      <c r="E152" s="1">
        <v>909350</v>
      </c>
      <c r="F152">
        <v>102</v>
      </c>
      <c r="G152">
        <v>0</v>
      </c>
      <c r="H152">
        <v>0</v>
      </c>
      <c r="I152" s="1">
        <v>20000</v>
      </c>
      <c r="J152" t="b">
        <v>1</v>
      </c>
      <c r="K152">
        <v>0</v>
      </c>
    </row>
    <row r="153" spans="1:11" x14ac:dyDescent="0.35">
      <c r="A153" t="s">
        <v>11</v>
      </c>
      <c r="B153" t="s">
        <v>453</v>
      </c>
      <c r="C153" t="s">
        <v>454</v>
      </c>
      <c r="D153" t="s">
        <v>455</v>
      </c>
      <c r="E153" s="1">
        <v>907350</v>
      </c>
      <c r="F153">
        <v>119</v>
      </c>
      <c r="G153" s="1">
        <v>114800</v>
      </c>
      <c r="H153">
        <v>20</v>
      </c>
      <c r="I153" s="1">
        <v>20000</v>
      </c>
      <c r="J153" t="b">
        <v>1</v>
      </c>
      <c r="K153">
        <v>0</v>
      </c>
    </row>
    <row r="154" spans="1:11" x14ac:dyDescent="0.35">
      <c r="A154" t="s">
        <v>11</v>
      </c>
      <c r="B154" t="s">
        <v>456</v>
      </c>
      <c r="C154" t="s">
        <v>457</v>
      </c>
      <c r="D154" t="s">
        <v>458</v>
      </c>
      <c r="E154" s="1">
        <v>905700</v>
      </c>
      <c r="F154">
        <v>38</v>
      </c>
      <c r="G154">
        <v>0</v>
      </c>
      <c r="H154">
        <v>0</v>
      </c>
      <c r="I154" s="1">
        <v>20000</v>
      </c>
      <c r="J154" t="b">
        <v>1</v>
      </c>
      <c r="K154">
        <v>0</v>
      </c>
    </row>
    <row r="155" spans="1:11" x14ac:dyDescent="0.35">
      <c r="A155" t="s">
        <v>11</v>
      </c>
      <c r="B155" t="s">
        <v>459</v>
      </c>
      <c r="C155" t="s">
        <v>460</v>
      </c>
      <c r="D155" t="s">
        <v>461</v>
      </c>
      <c r="E155" s="1">
        <v>897860.8</v>
      </c>
      <c r="F155">
        <v>160</v>
      </c>
      <c r="G155">
        <v>0</v>
      </c>
      <c r="H155">
        <v>0</v>
      </c>
      <c r="I155" s="1">
        <v>20000</v>
      </c>
      <c r="J155" t="b">
        <v>1</v>
      </c>
      <c r="K155">
        <v>0</v>
      </c>
    </row>
    <row r="156" spans="1:11" x14ac:dyDescent="0.35">
      <c r="A156" t="s">
        <v>11</v>
      </c>
      <c r="B156" t="s">
        <v>462</v>
      </c>
      <c r="C156" t="s">
        <v>463</v>
      </c>
      <c r="D156" t="s">
        <v>464</v>
      </c>
      <c r="E156" s="1">
        <v>887400</v>
      </c>
      <c r="F156">
        <v>4</v>
      </c>
      <c r="G156" s="1">
        <v>757700</v>
      </c>
      <c r="H156">
        <v>18</v>
      </c>
      <c r="I156" s="1">
        <v>20000</v>
      </c>
      <c r="J156" t="b">
        <v>1</v>
      </c>
      <c r="K156">
        <v>0</v>
      </c>
    </row>
    <row r="157" spans="1:11" x14ac:dyDescent="0.35">
      <c r="A157" t="s">
        <v>11</v>
      </c>
      <c r="B157" t="s">
        <v>465</v>
      </c>
      <c r="C157" t="s">
        <v>466</v>
      </c>
      <c r="D157" t="s">
        <v>467</v>
      </c>
      <c r="E157" s="1">
        <v>887235</v>
      </c>
      <c r="F157">
        <v>168</v>
      </c>
      <c r="G157">
        <v>0</v>
      </c>
      <c r="H157">
        <v>0</v>
      </c>
      <c r="I157" s="1">
        <v>20000</v>
      </c>
      <c r="J157" t="b">
        <v>1</v>
      </c>
      <c r="K157">
        <v>0</v>
      </c>
    </row>
    <row r="158" spans="1:11" x14ac:dyDescent="0.35">
      <c r="A158" t="s">
        <v>11</v>
      </c>
      <c r="B158" t="s">
        <v>468</v>
      </c>
      <c r="C158" t="s">
        <v>469</v>
      </c>
      <c r="D158" t="s">
        <v>470</v>
      </c>
      <c r="E158" s="1">
        <v>876900</v>
      </c>
      <c r="F158">
        <v>108</v>
      </c>
      <c r="G158" s="1">
        <v>965300</v>
      </c>
      <c r="H158">
        <v>35</v>
      </c>
      <c r="I158" s="1">
        <v>20000</v>
      </c>
      <c r="J158" t="b">
        <v>1</v>
      </c>
      <c r="K158">
        <v>0</v>
      </c>
    </row>
    <row r="159" spans="1:11" x14ac:dyDescent="0.35">
      <c r="A159" t="s">
        <v>11</v>
      </c>
      <c r="B159" t="s">
        <v>471</v>
      </c>
      <c r="C159" t="s">
        <v>472</v>
      </c>
      <c r="D159" t="s">
        <v>473</v>
      </c>
      <c r="E159" s="1">
        <v>868595.75</v>
      </c>
      <c r="F159">
        <v>22</v>
      </c>
      <c r="G159">
        <v>0</v>
      </c>
      <c r="H159">
        <v>0</v>
      </c>
      <c r="I159" s="1">
        <v>20000</v>
      </c>
      <c r="J159" t="b">
        <v>1</v>
      </c>
      <c r="K159">
        <v>0</v>
      </c>
    </row>
    <row r="160" spans="1:11" x14ac:dyDescent="0.35">
      <c r="A160" t="s">
        <v>11</v>
      </c>
      <c r="B160" t="s">
        <v>474</v>
      </c>
      <c r="C160" t="s">
        <v>475</v>
      </c>
      <c r="D160" t="s">
        <v>476</v>
      </c>
      <c r="E160" s="1">
        <v>863500</v>
      </c>
      <c r="F160">
        <v>126</v>
      </c>
      <c r="G160">
        <v>0</v>
      </c>
      <c r="H160">
        <v>0</v>
      </c>
      <c r="I160" s="1">
        <v>20000</v>
      </c>
      <c r="J160" t="b">
        <v>1</v>
      </c>
      <c r="K160">
        <v>0</v>
      </c>
    </row>
    <row r="161" spans="1:11" x14ac:dyDescent="0.35">
      <c r="A161" t="s">
        <v>11</v>
      </c>
      <c r="B161" t="s">
        <v>477</v>
      </c>
      <c r="C161" t="s">
        <v>478</v>
      </c>
      <c r="D161" t="s">
        <v>479</v>
      </c>
      <c r="E161" s="1">
        <v>859450</v>
      </c>
      <c r="F161">
        <v>13</v>
      </c>
      <c r="G161">
        <v>0</v>
      </c>
      <c r="H161">
        <v>0</v>
      </c>
      <c r="I161" s="1">
        <v>20000</v>
      </c>
      <c r="J161" t="b">
        <v>1</v>
      </c>
      <c r="K161">
        <v>0</v>
      </c>
    </row>
    <row r="162" spans="1:11" x14ac:dyDescent="0.35">
      <c r="A162" t="s">
        <v>11</v>
      </c>
      <c r="B162" t="s">
        <v>480</v>
      </c>
      <c r="C162" t="s">
        <v>481</v>
      </c>
      <c r="D162" t="s">
        <v>204</v>
      </c>
      <c r="E162" s="1">
        <v>844671</v>
      </c>
      <c r="F162">
        <v>73</v>
      </c>
      <c r="G162">
        <v>0</v>
      </c>
      <c r="H162">
        <v>0</v>
      </c>
      <c r="I162" s="1">
        <v>20000</v>
      </c>
      <c r="J162" t="b">
        <v>1</v>
      </c>
      <c r="K162">
        <v>0</v>
      </c>
    </row>
    <row r="163" spans="1:11" x14ac:dyDescent="0.35">
      <c r="A163" t="s">
        <v>11</v>
      </c>
      <c r="B163" t="s">
        <v>482</v>
      </c>
      <c r="C163" t="s">
        <v>483</v>
      </c>
      <c r="D163" t="s">
        <v>484</v>
      </c>
      <c r="E163" s="1">
        <v>841300</v>
      </c>
      <c r="F163">
        <v>10</v>
      </c>
      <c r="G163">
        <v>0</v>
      </c>
      <c r="H163">
        <v>0</v>
      </c>
      <c r="I163" s="1">
        <v>20000</v>
      </c>
      <c r="J163" t="b">
        <v>1</v>
      </c>
      <c r="K163">
        <v>0</v>
      </c>
    </row>
    <row r="164" spans="1:11" x14ac:dyDescent="0.35">
      <c r="A164" t="s">
        <v>11</v>
      </c>
      <c r="B164" t="s">
        <v>485</v>
      </c>
      <c r="C164" t="s">
        <v>486</v>
      </c>
      <c r="D164" t="s">
        <v>487</v>
      </c>
      <c r="E164" s="1">
        <v>830950</v>
      </c>
      <c r="F164">
        <v>96</v>
      </c>
      <c r="G164" s="1">
        <v>897900</v>
      </c>
      <c r="H164">
        <v>5</v>
      </c>
      <c r="I164" s="1">
        <v>20000</v>
      </c>
      <c r="J164" t="b">
        <v>1</v>
      </c>
      <c r="K164">
        <v>0</v>
      </c>
    </row>
    <row r="165" spans="1:11" x14ac:dyDescent="0.35">
      <c r="A165" t="s">
        <v>11</v>
      </c>
      <c r="B165" t="s">
        <v>488</v>
      </c>
      <c r="C165" t="s">
        <v>489</v>
      </c>
      <c r="D165" t="s">
        <v>490</v>
      </c>
      <c r="E165" s="1">
        <v>817200</v>
      </c>
      <c r="F165">
        <v>29</v>
      </c>
      <c r="G165">
        <v>0</v>
      </c>
      <c r="H165">
        <v>0</v>
      </c>
      <c r="I165" s="1">
        <v>20000</v>
      </c>
      <c r="J165" t="b">
        <v>1</v>
      </c>
      <c r="K165">
        <v>0</v>
      </c>
    </row>
    <row r="166" spans="1:11" x14ac:dyDescent="0.35">
      <c r="A166" t="s">
        <v>11</v>
      </c>
      <c r="B166" t="s">
        <v>491</v>
      </c>
      <c r="C166" t="s">
        <v>492</v>
      </c>
      <c r="D166" t="s">
        <v>493</v>
      </c>
      <c r="E166" s="1">
        <v>810545</v>
      </c>
      <c r="F166">
        <v>171</v>
      </c>
      <c r="G166">
        <v>0</v>
      </c>
      <c r="H166">
        <v>0</v>
      </c>
      <c r="I166" s="1">
        <v>20000</v>
      </c>
      <c r="J166" t="b">
        <v>1</v>
      </c>
      <c r="K166">
        <v>0</v>
      </c>
    </row>
    <row r="167" spans="1:11" x14ac:dyDescent="0.35">
      <c r="A167" t="s">
        <v>11</v>
      </c>
      <c r="B167" t="s">
        <v>494</v>
      </c>
      <c r="C167" t="s">
        <v>495</v>
      </c>
      <c r="D167" t="s">
        <v>496</v>
      </c>
      <c r="E167" s="1">
        <v>798800</v>
      </c>
      <c r="F167">
        <v>104</v>
      </c>
      <c r="G167" s="1">
        <v>159700</v>
      </c>
      <c r="H167">
        <v>18</v>
      </c>
      <c r="I167" s="1">
        <v>20000</v>
      </c>
      <c r="J167" t="b">
        <v>1</v>
      </c>
      <c r="K167">
        <v>0</v>
      </c>
    </row>
    <row r="168" spans="1:11" x14ac:dyDescent="0.35">
      <c r="A168" t="s">
        <v>11</v>
      </c>
      <c r="B168" t="s">
        <v>497</v>
      </c>
      <c r="C168" t="s">
        <v>498</v>
      </c>
      <c r="D168" t="s">
        <v>499</v>
      </c>
      <c r="E168" s="1">
        <v>793750</v>
      </c>
      <c r="F168">
        <v>86</v>
      </c>
      <c r="G168" s="1">
        <v>145500</v>
      </c>
      <c r="H168">
        <v>13</v>
      </c>
      <c r="I168" s="1">
        <v>20000</v>
      </c>
      <c r="J168" t="b">
        <v>1</v>
      </c>
      <c r="K168">
        <v>0</v>
      </c>
    </row>
    <row r="169" spans="1:11" x14ac:dyDescent="0.35">
      <c r="A169" t="s">
        <v>11</v>
      </c>
      <c r="B169" t="s">
        <v>500</v>
      </c>
      <c r="C169" t="s">
        <v>501</v>
      </c>
      <c r="D169" t="s">
        <v>502</v>
      </c>
      <c r="E169" s="1">
        <v>786080</v>
      </c>
      <c r="F169">
        <v>122</v>
      </c>
      <c r="G169">
        <v>0</v>
      </c>
      <c r="H169">
        <v>0</v>
      </c>
      <c r="I169" s="1">
        <v>20000</v>
      </c>
      <c r="J169" t="b">
        <v>1</v>
      </c>
      <c r="K169">
        <v>0</v>
      </c>
    </row>
    <row r="170" spans="1:11" x14ac:dyDescent="0.35">
      <c r="A170" t="s">
        <v>11</v>
      </c>
      <c r="B170" t="s">
        <v>503</v>
      </c>
      <c r="C170" t="s">
        <v>504</v>
      </c>
      <c r="D170" t="s">
        <v>505</v>
      </c>
      <c r="E170" s="1">
        <v>783250</v>
      </c>
      <c r="F170">
        <v>8</v>
      </c>
      <c r="G170" s="1">
        <v>768000</v>
      </c>
      <c r="H170">
        <v>3</v>
      </c>
      <c r="I170" s="1">
        <v>20000</v>
      </c>
      <c r="J170" t="b">
        <v>1</v>
      </c>
      <c r="K170">
        <v>0</v>
      </c>
    </row>
    <row r="171" spans="1:11" x14ac:dyDescent="0.35">
      <c r="A171" t="s">
        <v>11</v>
      </c>
      <c r="B171" t="s">
        <v>506</v>
      </c>
      <c r="C171" t="s">
        <v>507</v>
      </c>
      <c r="D171" t="s">
        <v>508</v>
      </c>
      <c r="E171" s="1">
        <v>777420</v>
      </c>
      <c r="F171">
        <v>87</v>
      </c>
      <c r="G171">
        <v>0</v>
      </c>
      <c r="H171">
        <v>0</v>
      </c>
      <c r="I171" s="1">
        <v>20000</v>
      </c>
      <c r="J171" t="b">
        <v>1</v>
      </c>
      <c r="K171">
        <v>0</v>
      </c>
    </row>
    <row r="172" spans="1:11" x14ac:dyDescent="0.35">
      <c r="A172" t="s">
        <v>11</v>
      </c>
      <c r="B172" t="s">
        <v>509</v>
      </c>
      <c r="C172" t="s">
        <v>510</v>
      </c>
      <c r="D172" t="s">
        <v>511</v>
      </c>
      <c r="E172" s="1">
        <v>762638</v>
      </c>
      <c r="F172">
        <v>136</v>
      </c>
      <c r="G172">
        <v>0</v>
      </c>
      <c r="H172">
        <v>0</v>
      </c>
      <c r="I172" s="1">
        <v>20000</v>
      </c>
      <c r="J172" t="b">
        <v>1</v>
      </c>
      <c r="K172">
        <v>0</v>
      </c>
    </row>
    <row r="173" spans="1:11" x14ac:dyDescent="0.35">
      <c r="A173" t="s">
        <v>11</v>
      </c>
      <c r="B173" t="s">
        <v>512</v>
      </c>
      <c r="C173" t="s">
        <v>513</v>
      </c>
      <c r="D173" t="s">
        <v>514</v>
      </c>
      <c r="E173" s="1">
        <v>746914.5</v>
      </c>
      <c r="F173">
        <v>25</v>
      </c>
      <c r="G173">
        <v>0</v>
      </c>
      <c r="H173">
        <v>0</v>
      </c>
      <c r="I173" s="1">
        <v>20000</v>
      </c>
      <c r="J173" t="b">
        <v>1</v>
      </c>
      <c r="K173">
        <v>0</v>
      </c>
    </row>
    <row r="174" spans="1:11" x14ac:dyDescent="0.35">
      <c r="A174" t="s">
        <v>11</v>
      </c>
      <c r="B174" t="s">
        <v>515</v>
      </c>
      <c r="C174" t="s">
        <v>516</v>
      </c>
      <c r="D174" t="s">
        <v>517</v>
      </c>
      <c r="E174" s="1">
        <v>737332</v>
      </c>
      <c r="F174">
        <v>167</v>
      </c>
      <c r="G174">
        <v>0</v>
      </c>
      <c r="H174">
        <v>0</v>
      </c>
      <c r="I174" s="1">
        <v>20000</v>
      </c>
      <c r="J174" t="b">
        <v>1</v>
      </c>
      <c r="K174">
        <v>0</v>
      </c>
    </row>
    <row r="175" spans="1:11" x14ac:dyDescent="0.35">
      <c r="A175" t="s">
        <v>11</v>
      </c>
      <c r="B175" t="s">
        <v>518</v>
      </c>
      <c r="C175" t="s">
        <v>519</v>
      </c>
      <c r="D175" t="s">
        <v>520</v>
      </c>
      <c r="E175" s="1">
        <v>734900</v>
      </c>
      <c r="F175">
        <v>114</v>
      </c>
      <c r="G175" s="1">
        <v>61600</v>
      </c>
      <c r="H175">
        <v>8</v>
      </c>
      <c r="I175" s="1">
        <v>20000</v>
      </c>
      <c r="J175" t="b">
        <v>1</v>
      </c>
      <c r="K175">
        <v>0</v>
      </c>
    </row>
    <row r="176" spans="1:11" x14ac:dyDescent="0.35">
      <c r="A176" t="s">
        <v>11</v>
      </c>
      <c r="B176" t="s">
        <v>521</v>
      </c>
      <c r="C176" t="s">
        <v>522</v>
      </c>
      <c r="D176" t="s">
        <v>523</v>
      </c>
      <c r="E176" s="1">
        <v>733030</v>
      </c>
      <c r="F176">
        <v>24</v>
      </c>
      <c r="G176" s="1">
        <v>493860</v>
      </c>
      <c r="H176">
        <v>1</v>
      </c>
      <c r="I176" s="1">
        <v>20000</v>
      </c>
      <c r="J176" t="b">
        <v>1</v>
      </c>
      <c r="K176">
        <v>0</v>
      </c>
    </row>
    <row r="177" spans="1:11" x14ac:dyDescent="0.35">
      <c r="A177" t="s">
        <v>11</v>
      </c>
      <c r="B177" t="s">
        <v>524</v>
      </c>
      <c r="C177" t="s">
        <v>525</v>
      </c>
      <c r="D177" t="s">
        <v>526</v>
      </c>
      <c r="E177" s="1">
        <v>729100</v>
      </c>
      <c r="F177">
        <v>87</v>
      </c>
      <c r="G177" s="1">
        <v>862500</v>
      </c>
      <c r="H177">
        <v>7</v>
      </c>
      <c r="I177" s="1">
        <v>20000</v>
      </c>
      <c r="J177" t="b">
        <v>1</v>
      </c>
      <c r="K177">
        <v>0</v>
      </c>
    </row>
    <row r="178" spans="1:11" x14ac:dyDescent="0.35">
      <c r="A178" t="s">
        <v>11</v>
      </c>
      <c r="B178" t="s">
        <v>527</v>
      </c>
      <c r="C178" t="s">
        <v>528</v>
      </c>
      <c r="D178" t="s">
        <v>529</v>
      </c>
      <c r="E178" s="1">
        <v>724400</v>
      </c>
      <c r="F178">
        <v>32</v>
      </c>
      <c r="G178" s="1">
        <v>1131774.82</v>
      </c>
      <c r="H178">
        <v>1</v>
      </c>
      <c r="I178" s="1">
        <v>20000</v>
      </c>
      <c r="J178" t="b">
        <v>1</v>
      </c>
      <c r="K178">
        <v>0</v>
      </c>
    </row>
    <row r="179" spans="1:11" x14ac:dyDescent="0.35">
      <c r="A179" t="s">
        <v>11</v>
      </c>
      <c r="B179" t="s">
        <v>530</v>
      </c>
      <c r="C179" t="s">
        <v>531</v>
      </c>
      <c r="D179" t="s">
        <v>532</v>
      </c>
      <c r="E179" s="1">
        <v>719190</v>
      </c>
      <c r="F179">
        <v>222</v>
      </c>
      <c r="G179">
        <v>0</v>
      </c>
      <c r="H179">
        <v>0</v>
      </c>
      <c r="I179" s="1">
        <v>20000</v>
      </c>
      <c r="J179" t="b">
        <v>1</v>
      </c>
      <c r="K179">
        <v>0</v>
      </c>
    </row>
    <row r="180" spans="1:11" x14ac:dyDescent="0.35">
      <c r="A180" t="s">
        <v>11</v>
      </c>
      <c r="B180" t="s">
        <v>533</v>
      </c>
      <c r="C180" t="s">
        <v>534</v>
      </c>
      <c r="D180" t="s">
        <v>535</v>
      </c>
      <c r="E180" s="1">
        <v>712700</v>
      </c>
      <c r="F180">
        <v>31</v>
      </c>
      <c r="G180">
        <v>0</v>
      </c>
      <c r="H180">
        <v>0</v>
      </c>
      <c r="I180" s="1">
        <v>20000</v>
      </c>
      <c r="J180" t="b">
        <v>1</v>
      </c>
      <c r="K180">
        <v>0</v>
      </c>
    </row>
    <row r="181" spans="1:11" x14ac:dyDescent="0.35">
      <c r="A181" t="s">
        <v>11</v>
      </c>
      <c r="B181" t="s">
        <v>536</v>
      </c>
      <c r="C181" t="s">
        <v>537</v>
      </c>
      <c r="D181" t="s">
        <v>538</v>
      </c>
      <c r="E181" s="1">
        <v>697000</v>
      </c>
      <c r="F181">
        <v>39</v>
      </c>
      <c r="G181" s="1">
        <v>1415000</v>
      </c>
      <c r="H181">
        <v>30</v>
      </c>
      <c r="I181" s="1">
        <v>20000</v>
      </c>
      <c r="J181" t="b">
        <v>1</v>
      </c>
      <c r="K181">
        <v>0</v>
      </c>
    </row>
    <row r="182" spans="1:11" x14ac:dyDescent="0.35">
      <c r="A182" t="s">
        <v>11</v>
      </c>
      <c r="B182" t="s">
        <v>539</v>
      </c>
      <c r="C182" t="s">
        <v>540</v>
      </c>
      <c r="D182" t="s">
        <v>541</v>
      </c>
      <c r="E182" s="1">
        <v>690900</v>
      </c>
      <c r="F182">
        <v>29</v>
      </c>
      <c r="G182" s="1">
        <v>690200</v>
      </c>
      <c r="H182">
        <v>6</v>
      </c>
      <c r="I182" s="1">
        <v>20000</v>
      </c>
      <c r="J182" t="b">
        <v>1</v>
      </c>
      <c r="K182">
        <v>0</v>
      </c>
    </row>
    <row r="183" spans="1:11" x14ac:dyDescent="0.35">
      <c r="A183" t="s">
        <v>11</v>
      </c>
      <c r="B183" t="s">
        <v>542</v>
      </c>
      <c r="C183" t="s">
        <v>543</v>
      </c>
      <c r="D183" t="s">
        <v>544</v>
      </c>
      <c r="E183" s="1">
        <v>685578</v>
      </c>
      <c r="F183">
        <v>116</v>
      </c>
      <c r="G183">
        <v>0</v>
      </c>
      <c r="H183">
        <v>0</v>
      </c>
      <c r="I183" s="1">
        <v>20000</v>
      </c>
      <c r="J183" t="b">
        <v>1</v>
      </c>
      <c r="K183">
        <v>0</v>
      </c>
    </row>
    <row r="184" spans="1:11" x14ac:dyDescent="0.35">
      <c r="A184" t="s">
        <v>11</v>
      </c>
      <c r="B184" t="s">
        <v>545</v>
      </c>
      <c r="C184" t="s">
        <v>546</v>
      </c>
      <c r="D184" t="s">
        <v>547</v>
      </c>
      <c r="E184" s="1">
        <v>680194.8</v>
      </c>
      <c r="F184">
        <v>17</v>
      </c>
      <c r="G184">
        <v>0</v>
      </c>
      <c r="H184">
        <v>0</v>
      </c>
      <c r="I184" s="1">
        <v>20000</v>
      </c>
      <c r="J184" t="b">
        <v>1</v>
      </c>
      <c r="K184">
        <v>0</v>
      </c>
    </row>
    <row r="185" spans="1:11" x14ac:dyDescent="0.35">
      <c r="A185" t="s">
        <v>11</v>
      </c>
      <c r="B185" t="s">
        <v>548</v>
      </c>
      <c r="C185" t="s">
        <v>549</v>
      </c>
      <c r="D185" t="s">
        <v>550</v>
      </c>
      <c r="E185" s="1">
        <v>674325</v>
      </c>
      <c r="F185">
        <v>153</v>
      </c>
      <c r="G185">
        <v>0</v>
      </c>
      <c r="H185">
        <v>0</v>
      </c>
      <c r="I185" s="1">
        <v>20000</v>
      </c>
      <c r="J185" t="b">
        <v>1</v>
      </c>
      <c r="K185">
        <v>0</v>
      </c>
    </row>
    <row r="186" spans="1:11" x14ac:dyDescent="0.35">
      <c r="A186" t="s">
        <v>11</v>
      </c>
      <c r="B186" t="s">
        <v>551</v>
      </c>
      <c r="C186" t="s">
        <v>552</v>
      </c>
      <c r="D186" t="s">
        <v>553</v>
      </c>
      <c r="E186" s="1">
        <v>668300</v>
      </c>
      <c r="F186">
        <v>52</v>
      </c>
      <c r="G186" s="1">
        <v>376000</v>
      </c>
      <c r="H186">
        <v>7</v>
      </c>
      <c r="I186" s="1">
        <v>20000</v>
      </c>
      <c r="J186" t="b">
        <v>1</v>
      </c>
      <c r="K186">
        <v>0</v>
      </c>
    </row>
    <row r="187" spans="1:11" x14ac:dyDescent="0.35">
      <c r="A187" t="s">
        <v>11</v>
      </c>
      <c r="B187" t="s">
        <v>554</v>
      </c>
      <c r="C187" t="s">
        <v>555</v>
      </c>
      <c r="D187" t="s">
        <v>556</v>
      </c>
      <c r="E187" s="1">
        <v>653450</v>
      </c>
      <c r="F187">
        <v>44</v>
      </c>
      <c r="G187">
        <v>0</v>
      </c>
      <c r="H187">
        <v>0</v>
      </c>
      <c r="I187" s="1">
        <v>20000</v>
      </c>
      <c r="J187" t="b">
        <v>1</v>
      </c>
      <c r="K187">
        <v>0</v>
      </c>
    </row>
    <row r="188" spans="1:11" x14ac:dyDescent="0.35">
      <c r="A188" t="s">
        <v>11</v>
      </c>
      <c r="B188" t="s">
        <v>557</v>
      </c>
      <c r="C188" t="s">
        <v>558</v>
      </c>
      <c r="D188" t="s">
        <v>559</v>
      </c>
      <c r="E188" s="1">
        <v>651000</v>
      </c>
      <c r="F188">
        <v>13</v>
      </c>
      <c r="G188" s="1">
        <v>1637429</v>
      </c>
      <c r="H188">
        <v>13</v>
      </c>
      <c r="I188" s="1">
        <v>20000</v>
      </c>
      <c r="J188" t="b">
        <v>1</v>
      </c>
      <c r="K188">
        <v>0</v>
      </c>
    </row>
    <row r="189" spans="1:11" x14ac:dyDescent="0.35">
      <c r="A189" t="s">
        <v>11</v>
      </c>
      <c r="B189" t="s">
        <v>560</v>
      </c>
      <c r="C189" t="s">
        <v>561</v>
      </c>
      <c r="D189" t="s">
        <v>562</v>
      </c>
      <c r="E189" s="1">
        <v>648880</v>
      </c>
      <c r="F189">
        <v>60</v>
      </c>
      <c r="G189">
        <v>0</v>
      </c>
      <c r="H189">
        <v>0</v>
      </c>
      <c r="I189" s="1">
        <v>20000</v>
      </c>
      <c r="J189" t="b">
        <v>1</v>
      </c>
      <c r="K189">
        <v>0</v>
      </c>
    </row>
    <row r="190" spans="1:11" x14ac:dyDescent="0.35">
      <c r="A190" t="s">
        <v>11</v>
      </c>
      <c r="B190" t="s">
        <v>563</v>
      </c>
      <c r="C190" t="s">
        <v>564</v>
      </c>
      <c r="D190" t="s">
        <v>565</v>
      </c>
      <c r="E190" s="1">
        <v>641920</v>
      </c>
      <c r="F190">
        <v>77</v>
      </c>
      <c r="G190">
        <v>0</v>
      </c>
      <c r="H190">
        <v>0</v>
      </c>
      <c r="I190" s="1">
        <v>20000</v>
      </c>
      <c r="J190" t="b">
        <v>1</v>
      </c>
      <c r="K190">
        <v>0</v>
      </c>
    </row>
    <row r="191" spans="1:11" x14ac:dyDescent="0.35">
      <c r="A191" t="s">
        <v>11</v>
      </c>
      <c r="B191" t="s">
        <v>566</v>
      </c>
      <c r="C191" t="s">
        <v>567</v>
      </c>
      <c r="D191" t="s">
        <v>568</v>
      </c>
      <c r="E191" s="1">
        <v>639350</v>
      </c>
      <c r="F191">
        <v>30</v>
      </c>
      <c r="G191" s="1">
        <v>636200</v>
      </c>
      <c r="H191">
        <v>8</v>
      </c>
      <c r="I191" s="1">
        <v>20000</v>
      </c>
      <c r="J191" t="b">
        <v>1</v>
      </c>
      <c r="K191">
        <v>0</v>
      </c>
    </row>
    <row r="192" spans="1:11" x14ac:dyDescent="0.35">
      <c r="A192" t="s">
        <v>11</v>
      </c>
      <c r="B192" t="s">
        <v>569</v>
      </c>
      <c r="C192" t="s">
        <v>570</v>
      </c>
      <c r="D192" t="s">
        <v>571</v>
      </c>
      <c r="E192" s="1">
        <v>635600</v>
      </c>
      <c r="F192">
        <v>19</v>
      </c>
      <c r="G192" s="1">
        <v>463500</v>
      </c>
      <c r="H192">
        <v>5</v>
      </c>
      <c r="I192" s="1">
        <v>20000</v>
      </c>
      <c r="J192" t="b">
        <v>1</v>
      </c>
      <c r="K192">
        <v>0</v>
      </c>
    </row>
    <row r="193" spans="1:11" x14ac:dyDescent="0.35">
      <c r="A193" t="s">
        <v>11</v>
      </c>
      <c r="B193" t="s">
        <v>572</v>
      </c>
      <c r="C193" t="s">
        <v>573</v>
      </c>
      <c r="D193" t="s">
        <v>574</v>
      </c>
      <c r="E193" s="1">
        <v>635300</v>
      </c>
      <c r="F193">
        <v>91</v>
      </c>
      <c r="G193" s="1">
        <v>250500</v>
      </c>
      <c r="H193">
        <v>19</v>
      </c>
      <c r="I193" s="1">
        <v>20000</v>
      </c>
      <c r="J193" t="b">
        <v>1</v>
      </c>
      <c r="K193">
        <v>0</v>
      </c>
    </row>
    <row r="194" spans="1:11" x14ac:dyDescent="0.35">
      <c r="A194" t="s">
        <v>11</v>
      </c>
      <c r="B194" t="s">
        <v>575</v>
      </c>
      <c r="C194" t="s">
        <v>576</v>
      </c>
      <c r="D194" t="s">
        <v>577</v>
      </c>
      <c r="E194" s="1">
        <v>632750</v>
      </c>
      <c r="F194">
        <v>78</v>
      </c>
      <c r="G194" s="1">
        <v>387750</v>
      </c>
      <c r="H194">
        <v>26</v>
      </c>
      <c r="I194" s="1">
        <v>20000</v>
      </c>
      <c r="J194" t="b">
        <v>1</v>
      </c>
      <c r="K194">
        <v>0</v>
      </c>
    </row>
    <row r="195" spans="1:11" x14ac:dyDescent="0.35">
      <c r="A195" t="s">
        <v>11</v>
      </c>
      <c r="B195" t="s">
        <v>578</v>
      </c>
      <c r="C195" t="s">
        <v>579</v>
      </c>
      <c r="D195" t="s">
        <v>580</v>
      </c>
      <c r="E195" s="1">
        <v>630375</v>
      </c>
      <c r="F195">
        <v>28</v>
      </c>
      <c r="G195" s="1">
        <v>1135000</v>
      </c>
      <c r="H195">
        <v>3</v>
      </c>
      <c r="I195" s="1">
        <v>20000</v>
      </c>
      <c r="J195" t="b">
        <v>1</v>
      </c>
      <c r="K195">
        <v>0</v>
      </c>
    </row>
    <row r="196" spans="1:11" x14ac:dyDescent="0.35">
      <c r="A196" t="s">
        <v>11</v>
      </c>
      <c r="B196" t="s">
        <v>581</v>
      </c>
      <c r="C196" t="s">
        <v>582</v>
      </c>
      <c r="D196" t="s">
        <v>583</v>
      </c>
      <c r="E196" s="1">
        <v>627100</v>
      </c>
      <c r="F196">
        <v>46</v>
      </c>
      <c r="G196" s="1">
        <v>1153900</v>
      </c>
      <c r="H196">
        <v>9</v>
      </c>
      <c r="I196" s="1">
        <v>20000</v>
      </c>
      <c r="J196" t="b">
        <v>1</v>
      </c>
      <c r="K196">
        <v>0</v>
      </c>
    </row>
    <row r="197" spans="1:11" x14ac:dyDescent="0.35">
      <c r="A197" t="s">
        <v>11</v>
      </c>
      <c r="B197" t="s">
        <v>584</v>
      </c>
      <c r="C197" t="s">
        <v>585</v>
      </c>
      <c r="D197" t="s">
        <v>586</v>
      </c>
      <c r="E197" s="1">
        <v>624800</v>
      </c>
      <c r="F197">
        <v>64</v>
      </c>
      <c r="G197" s="1">
        <v>110900</v>
      </c>
      <c r="H197">
        <v>11</v>
      </c>
      <c r="I197" s="1">
        <v>20000</v>
      </c>
      <c r="J197" t="b">
        <v>1</v>
      </c>
      <c r="K197">
        <v>0</v>
      </c>
    </row>
    <row r="198" spans="1:11" x14ac:dyDescent="0.35">
      <c r="A198" t="s">
        <v>11</v>
      </c>
      <c r="B198" t="s">
        <v>587</v>
      </c>
      <c r="C198" t="s">
        <v>588</v>
      </c>
      <c r="D198" t="s">
        <v>589</v>
      </c>
      <c r="E198" s="1">
        <v>620550</v>
      </c>
      <c r="F198">
        <v>34</v>
      </c>
      <c r="G198" s="1">
        <v>206100</v>
      </c>
      <c r="H198">
        <v>7</v>
      </c>
      <c r="I198" s="1">
        <v>20000</v>
      </c>
      <c r="J198" t="b">
        <v>1</v>
      </c>
      <c r="K198">
        <v>0</v>
      </c>
    </row>
    <row r="199" spans="1:11" x14ac:dyDescent="0.35">
      <c r="A199" t="s">
        <v>11</v>
      </c>
      <c r="B199" t="s">
        <v>590</v>
      </c>
      <c r="C199" t="s">
        <v>591</v>
      </c>
      <c r="D199" t="s">
        <v>592</v>
      </c>
      <c r="E199" s="1">
        <v>613850</v>
      </c>
      <c r="F199">
        <v>54</v>
      </c>
      <c r="G199">
        <v>0</v>
      </c>
      <c r="H199">
        <v>0</v>
      </c>
      <c r="I199" s="1">
        <v>20000</v>
      </c>
      <c r="J199" t="b">
        <v>1</v>
      </c>
      <c r="K199">
        <v>0</v>
      </c>
    </row>
    <row r="200" spans="1:11" x14ac:dyDescent="0.35">
      <c r="A200" t="s">
        <v>11</v>
      </c>
      <c r="B200" t="s">
        <v>593</v>
      </c>
      <c r="C200" t="s">
        <v>594</v>
      </c>
      <c r="D200" t="s">
        <v>595</v>
      </c>
      <c r="E200" s="1">
        <v>612900</v>
      </c>
      <c r="F200">
        <v>25</v>
      </c>
      <c r="G200" s="1">
        <v>614500</v>
      </c>
      <c r="H200">
        <v>14</v>
      </c>
      <c r="I200" s="1">
        <v>20000</v>
      </c>
      <c r="J200" t="b">
        <v>1</v>
      </c>
      <c r="K200">
        <v>0</v>
      </c>
    </row>
    <row r="201" spans="1:11" x14ac:dyDescent="0.35">
      <c r="A201" t="s">
        <v>11</v>
      </c>
      <c r="B201" t="s">
        <v>596</v>
      </c>
      <c r="C201" t="s">
        <v>597</v>
      </c>
      <c r="D201" t="s">
        <v>598</v>
      </c>
      <c r="E201" s="1">
        <v>609700</v>
      </c>
      <c r="F201">
        <v>92</v>
      </c>
      <c r="G201" s="1">
        <v>111000</v>
      </c>
      <c r="H201">
        <v>7</v>
      </c>
      <c r="I201" s="1">
        <v>20000</v>
      </c>
      <c r="J201" t="b">
        <v>1</v>
      </c>
      <c r="K201">
        <v>0</v>
      </c>
    </row>
    <row r="202" spans="1:11" x14ac:dyDescent="0.35">
      <c r="A202" t="s">
        <v>11</v>
      </c>
      <c r="B202" t="s">
        <v>599</v>
      </c>
      <c r="C202" t="s">
        <v>600</v>
      </c>
      <c r="D202" t="s">
        <v>601</v>
      </c>
      <c r="E202" s="1">
        <v>607300</v>
      </c>
      <c r="F202">
        <v>96</v>
      </c>
      <c r="G202" s="1">
        <v>244300</v>
      </c>
      <c r="H202">
        <v>9</v>
      </c>
      <c r="I202" s="1">
        <v>20000</v>
      </c>
      <c r="J202" t="b">
        <v>1</v>
      </c>
      <c r="K202">
        <v>0</v>
      </c>
    </row>
    <row r="203" spans="1:11" x14ac:dyDescent="0.35">
      <c r="A203" t="s">
        <v>11</v>
      </c>
      <c r="B203" t="s">
        <v>602</v>
      </c>
      <c r="C203" t="s">
        <v>603</v>
      </c>
      <c r="D203" t="s">
        <v>604</v>
      </c>
      <c r="E203" s="1">
        <v>593821.81999999995</v>
      </c>
      <c r="F203">
        <v>71</v>
      </c>
      <c r="G203">
        <v>0</v>
      </c>
      <c r="H203">
        <v>0</v>
      </c>
      <c r="I203" s="1">
        <v>20000</v>
      </c>
      <c r="J203" t="b">
        <v>1</v>
      </c>
      <c r="K203">
        <v>0</v>
      </c>
    </row>
    <row r="204" spans="1:11" x14ac:dyDescent="0.35">
      <c r="A204" t="s">
        <v>11</v>
      </c>
      <c r="B204" t="s">
        <v>605</v>
      </c>
      <c r="C204" t="s">
        <v>606</v>
      </c>
      <c r="D204" t="s">
        <v>607</v>
      </c>
      <c r="E204" s="1">
        <v>588450</v>
      </c>
      <c r="F204">
        <v>48</v>
      </c>
      <c r="G204" s="1">
        <v>516355</v>
      </c>
      <c r="H204">
        <v>13</v>
      </c>
      <c r="I204" s="1">
        <v>20000</v>
      </c>
      <c r="J204" t="b">
        <v>1</v>
      </c>
      <c r="K204">
        <v>0</v>
      </c>
    </row>
    <row r="205" spans="1:11" x14ac:dyDescent="0.35">
      <c r="A205" t="s">
        <v>11</v>
      </c>
      <c r="B205" t="s">
        <v>608</v>
      </c>
      <c r="C205" t="s">
        <v>609</v>
      </c>
      <c r="D205" t="s">
        <v>610</v>
      </c>
      <c r="E205" s="1">
        <v>586725</v>
      </c>
      <c r="F205">
        <v>183</v>
      </c>
      <c r="G205">
        <v>0</v>
      </c>
      <c r="H205">
        <v>0</v>
      </c>
      <c r="I205" s="1">
        <v>20000</v>
      </c>
      <c r="J205" t="b">
        <v>1</v>
      </c>
      <c r="K205">
        <v>0</v>
      </c>
    </row>
    <row r="206" spans="1:11" x14ac:dyDescent="0.35">
      <c r="A206" t="s">
        <v>11</v>
      </c>
      <c r="B206" t="s">
        <v>611</v>
      </c>
      <c r="C206" t="s">
        <v>612</v>
      </c>
      <c r="D206" t="s">
        <v>613</v>
      </c>
      <c r="E206" s="1">
        <v>586625</v>
      </c>
      <c r="F206">
        <v>173</v>
      </c>
      <c r="G206">
        <v>0</v>
      </c>
      <c r="H206">
        <v>0</v>
      </c>
      <c r="I206" s="1">
        <v>20000</v>
      </c>
      <c r="J206" t="b">
        <v>1</v>
      </c>
      <c r="K206">
        <v>0</v>
      </c>
    </row>
    <row r="207" spans="1:11" x14ac:dyDescent="0.35">
      <c r="A207" t="s">
        <v>11</v>
      </c>
      <c r="B207" t="s">
        <v>614</v>
      </c>
      <c r="C207" t="s">
        <v>615</v>
      </c>
      <c r="D207" t="s">
        <v>616</v>
      </c>
      <c r="E207" s="1">
        <v>578020</v>
      </c>
      <c r="F207">
        <v>43</v>
      </c>
      <c r="G207" s="1">
        <v>576900</v>
      </c>
      <c r="H207">
        <v>12</v>
      </c>
      <c r="I207" s="1">
        <v>20000</v>
      </c>
      <c r="J207" t="b">
        <v>1</v>
      </c>
      <c r="K207">
        <v>0</v>
      </c>
    </row>
    <row r="208" spans="1:11" x14ac:dyDescent="0.35">
      <c r="A208" t="s">
        <v>11</v>
      </c>
      <c r="B208" t="s">
        <v>617</v>
      </c>
      <c r="C208" t="s">
        <v>618</v>
      </c>
      <c r="D208" t="s">
        <v>619</v>
      </c>
      <c r="E208" s="1">
        <v>574800</v>
      </c>
      <c r="F208">
        <v>19</v>
      </c>
      <c r="G208" s="1">
        <v>226750</v>
      </c>
      <c r="H208">
        <v>5</v>
      </c>
      <c r="I208" s="1">
        <v>20000</v>
      </c>
      <c r="J208" t="b">
        <v>1</v>
      </c>
      <c r="K208">
        <v>0</v>
      </c>
    </row>
    <row r="209" spans="1:11" x14ac:dyDescent="0.35">
      <c r="A209" t="s">
        <v>11</v>
      </c>
      <c r="B209" t="s">
        <v>620</v>
      </c>
      <c r="C209" t="s">
        <v>621</v>
      </c>
      <c r="D209" t="s">
        <v>622</v>
      </c>
      <c r="E209" s="1">
        <v>562250</v>
      </c>
      <c r="F209">
        <v>4</v>
      </c>
      <c r="G209">
        <v>0</v>
      </c>
      <c r="H209">
        <v>0</v>
      </c>
      <c r="I209" s="1">
        <v>20000</v>
      </c>
      <c r="J209" t="b">
        <v>1</v>
      </c>
      <c r="K209">
        <v>0</v>
      </c>
    </row>
    <row r="210" spans="1:11" x14ac:dyDescent="0.35">
      <c r="A210" t="s">
        <v>11</v>
      </c>
      <c r="B210" t="s">
        <v>623</v>
      </c>
      <c r="C210" t="s">
        <v>624</v>
      </c>
      <c r="D210" t="s">
        <v>625</v>
      </c>
      <c r="E210" s="1">
        <v>554250</v>
      </c>
      <c r="F210">
        <v>16</v>
      </c>
      <c r="G210" s="1">
        <v>553160</v>
      </c>
      <c r="H210">
        <v>8</v>
      </c>
      <c r="I210" s="1">
        <v>20000</v>
      </c>
      <c r="J210" t="b">
        <v>1</v>
      </c>
      <c r="K210">
        <v>0</v>
      </c>
    </row>
    <row r="211" spans="1:11" x14ac:dyDescent="0.35">
      <c r="A211" t="s">
        <v>11</v>
      </c>
      <c r="B211" t="s">
        <v>626</v>
      </c>
      <c r="C211" t="s">
        <v>627</v>
      </c>
      <c r="D211" t="s">
        <v>628</v>
      </c>
      <c r="E211" s="1">
        <v>545155</v>
      </c>
      <c r="F211">
        <v>21</v>
      </c>
      <c r="G211">
        <v>0</v>
      </c>
      <c r="H211">
        <v>0</v>
      </c>
      <c r="I211" s="1">
        <v>20000</v>
      </c>
      <c r="J211" t="b">
        <v>1</v>
      </c>
      <c r="K211">
        <v>0</v>
      </c>
    </row>
    <row r="212" spans="1:11" x14ac:dyDescent="0.35">
      <c r="A212" t="s">
        <v>11</v>
      </c>
      <c r="B212" t="s">
        <v>629</v>
      </c>
      <c r="C212" t="s">
        <v>630</v>
      </c>
      <c r="D212" t="s">
        <v>631</v>
      </c>
      <c r="E212" s="1">
        <v>543500</v>
      </c>
      <c r="F212">
        <v>75</v>
      </c>
      <c r="G212">
        <v>0</v>
      </c>
      <c r="H212">
        <v>0</v>
      </c>
      <c r="I212" s="1">
        <v>20000</v>
      </c>
      <c r="J212" t="b">
        <v>1</v>
      </c>
      <c r="K212">
        <v>0</v>
      </c>
    </row>
    <row r="213" spans="1:11" x14ac:dyDescent="0.35">
      <c r="A213" t="s">
        <v>11</v>
      </c>
      <c r="B213" t="s">
        <v>632</v>
      </c>
      <c r="C213" t="s">
        <v>633</v>
      </c>
      <c r="D213" t="s">
        <v>634</v>
      </c>
      <c r="E213" s="1">
        <v>542640</v>
      </c>
      <c r="F213">
        <v>85</v>
      </c>
      <c r="G213">
        <v>0</v>
      </c>
      <c r="H213">
        <v>0</v>
      </c>
      <c r="I213" s="1">
        <v>20000</v>
      </c>
      <c r="J213" t="b">
        <v>1</v>
      </c>
      <c r="K213">
        <v>0</v>
      </c>
    </row>
    <row r="214" spans="1:11" x14ac:dyDescent="0.35">
      <c r="A214" t="s">
        <v>11</v>
      </c>
      <c r="B214" t="s">
        <v>635</v>
      </c>
      <c r="C214" t="s">
        <v>636</v>
      </c>
      <c r="D214" t="s">
        <v>637</v>
      </c>
      <c r="E214" s="1">
        <v>542350</v>
      </c>
      <c r="F214">
        <v>96</v>
      </c>
      <c r="G214">
        <v>0</v>
      </c>
      <c r="H214">
        <v>0</v>
      </c>
      <c r="I214" s="1">
        <v>20000</v>
      </c>
      <c r="J214" t="b">
        <v>1</v>
      </c>
      <c r="K214">
        <v>0</v>
      </c>
    </row>
    <row r="215" spans="1:11" x14ac:dyDescent="0.35">
      <c r="A215" t="s">
        <v>11</v>
      </c>
      <c r="B215" t="s">
        <v>638</v>
      </c>
      <c r="C215" t="s">
        <v>639</v>
      </c>
      <c r="D215" t="s">
        <v>640</v>
      </c>
      <c r="E215" s="1">
        <v>524890</v>
      </c>
      <c r="F215">
        <v>127</v>
      </c>
      <c r="G215">
        <v>0</v>
      </c>
      <c r="H215">
        <v>0</v>
      </c>
      <c r="I215" s="1">
        <v>20000</v>
      </c>
      <c r="J215" t="b">
        <v>1</v>
      </c>
      <c r="K215">
        <v>0</v>
      </c>
    </row>
    <row r="216" spans="1:11" x14ac:dyDescent="0.35">
      <c r="A216" t="s">
        <v>11</v>
      </c>
      <c r="B216" t="s">
        <v>641</v>
      </c>
      <c r="C216" t="s">
        <v>642</v>
      </c>
      <c r="D216" t="s">
        <v>643</v>
      </c>
      <c r="E216" s="1">
        <v>513900</v>
      </c>
      <c r="F216">
        <v>43</v>
      </c>
      <c r="G216" s="1">
        <v>438500</v>
      </c>
      <c r="H216">
        <v>11</v>
      </c>
      <c r="I216" s="1">
        <v>20000</v>
      </c>
      <c r="J216" t="b">
        <v>1</v>
      </c>
      <c r="K216">
        <v>0</v>
      </c>
    </row>
    <row r="217" spans="1:11" x14ac:dyDescent="0.35">
      <c r="A217" t="s">
        <v>11</v>
      </c>
      <c r="B217" t="s">
        <v>644</v>
      </c>
      <c r="C217" t="s">
        <v>645</v>
      </c>
      <c r="D217" t="s">
        <v>646</v>
      </c>
      <c r="E217" s="1">
        <v>507575</v>
      </c>
      <c r="F217">
        <v>171</v>
      </c>
      <c r="G217">
        <v>0</v>
      </c>
      <c r="H217">
        <v>0</v>
      </c>
      <c r="I217" s="1">
        <v>20000</v>
      </c>
      <c r="J217" t="b">
        <v>1</v>
      </c>
      <c r="K217">
        <v>0</v>
      </c>
    </row>
    <row r="218" spans="1:11" x14ac:dyDescent="0.35">
      <c r="A218" t="s">
        <v>11</v>
      </c>
      <c r="B218" t="s">
        <v>647</v>
      </c>
      <c r="C218" t="s">
        <v>648</v>
      </c>
      <c r="D218" t="s">
        <v>649</v>
      </c>
      <c r="E218" s="1">
        <v>506150</v>
      </c>
      <c r="F218">
        <v>82</v>
      </c>
      <c r="G218">
        <v>0</v>
      </c>
      <c r="H218">
        <v>0</v>
      </c>
      <c r="I218" s="1">
        <v>20000</v>
      </c>
      <c r="J218" t="b">
        <v>1</v>
      </c>
      <c r="K218">
        <v>0</v>
      </c>
    </row>
    <row r="219" spans="1:11" x14ac:dyDescent="0.35">
      <c r="A219" t="s">
        <v>11</v>
      </c>
      <c r="B219" t="s">
        <v>650</v>
      </c>
      <c r="C219" t="s">
        <v>651</v>
      </c>
      <c r="D219" t="s">
        <v>652</v>
      </c>
      <c r="E219" s="1">
        <v>500800</v>
      </c>
      <c r="F219">
        <v>13</v>
      </c>
      <c r="G219">
        <v>0</v>
      </c>
      <c r="H219">
        <v>0</v>
      </c>
      <c r="I219" s="1">
        <v>20000</v>
      </c>
      <c r="J219" t="b">
        <v>1</v>
      </c>
      <c r="K219">
        <v>0</v>
      </c>
    </row>
    <row r="220" spans="1:11" x14ac:dyDescent="0.35">
      <c r="A220" t="s">
        <v>11</v>
      </c>
      <c r="B220" t="s">
        <v>653</v>
      </c>
      <c r="C220" t="s">
        <v>654</v>
      </c>
      <c r="D220" t="s">
        <v>655</v>
      </c>
      <c r="E220" s="1">
        <v>493150</v>
      </c>
      <c r="F220">
        <v>16</v>
      </c>
      <c r="G220" s="1">
        <v>498800</v>
      </c>
      <c r="H220">
        <v>4</v>
      </c>
      <c r="I220" s="1">
        <v>20000</v>
      </c>
      <c r="J220" t="b">
        <v>1</v>
      </c>
      <c r="K220">
        <v>0</v>
      </c>
    </row>
    <row r="221" spans="1:11" x14ac:dyDescent="0.35">
      <c r="A221" t="s">
        <v>11</v>
      </c>
      <c r="B221" t="s">
        <v>656</v>
      </c>
      <c r="C221" t="s">
        <v>657</v>
      </c>
      <c r="D221" t="s">
        <v>658</v>
      </c>
      <c r="E221" s="1">
        <v>486600</v>
      </c>
      <c r="F221">
        <v>64</v>
      </c>
      <c r="G221" s="1">
        <v>265100</v>
      </c>
      <c r="H221">
        <v>7</v>
      </c>
      <c r="I221" s="1">
        <v>20000</v>
      </c>
      <c r="J221" t="b">
        <v>1</v>
      </c>
      <c r="K221">
        <v>0</v>
      </c>
    </row>
    <row r="222" spans="1:11" x14ac:dyDescent="0.35">
      <c r="A222" t="s">
        <v>11</v>
      </c>
      <c r="B222" t="s">
        <v>659</v>
      </c>
      <c r="C222" t="s">
        <v>660</v>
      </c>
      <c r="D222" t="s">
        <v>661</v>
      </c>
      <c r="E222" s="1">
        <v>485794</v>
      </c>
      <c r="F222">
        <v>81</v>
      </c>
      <c r="G222">
        <v>0</v>
      </c>
      <c r="H222">
        <v>0</v>
      </c>
      <c r="I222" s="1">
        <v>20000</v>
      </c>
      <c r="J222" t="b">
        <v>1</v>
      </c>
      <c r="K222">
        <v>0</v>
      </c>
    </row>
    <row r="223" spans="1:11" x14ac:dyDescent="0.35">
      <c r="A223" t="s">
        <v>11</v>
      </c>
      <c r="B223" t="s">
        <v>662</v>
      </c>
      <c r="C223" t="s">
        <v>663</v>
      </c>
      <c r="D223" t="s">
        <v>664</v>
      </c>
      <c r="E223" s="1">
        <v>482075</v>
      </c>
      <c r="F223">
        <v>130</v>
      </c>
      <c r="G223">
        <v>0</v>
      </c>
      <c r="H223">
        <v>0</v>
      </c>
      <c r="I223" s="1">
        <v>20000</v>
      </c>
      <c r="J223" t="b">
        <v>1</v>
      </c>
      <c r="K223">
        <v>0</v>
      </c>
    </row>
    <row r="224" spans="1:11" x14ac:dyDescent="0.35">
      <c r="A224" t="s">
        <v>11</v>
      </c>
      <c r="B224" t="s">
        <v>665</v>
      </c>
      <c r="C224" t="s">
        <v>666</v>
      </c>
      <c r="D224" t="s">
        <v>667</v>
      </c>
      <c r="E224" s="1">
        <v>476200</v>
      </c>
      <c r="F224">
        <v>34</v>
      </c>
      <c r="G224" s="1">
        <v>42000</v>
      </c>
      <c r="H224">
        <v>5</v>
      </c>
      <c r="I224" s="1">
        <v>20000</v>
      </c>
      <c r="J224" t="b">
        <v>1</v>
      </c>
      <c r="K224">
        <v>0</v>
      </c>
    </row>
    <row r="225" spans="1:11" x14ac:dyDescent="0.35">
      <c r="A225" t="s">
        <v>11</v>
      </c>
      <c r="B225" t="s">
        <v>668</v>
      </c>
      <c r="C225" t="s">
        <v>669</v>
      </c>
      <c r="D225" t="s">
        <v>670</v>
      </c>
      <c r="E225" s="1">
        <v>473185</v>
      </c>
      <c r="F225">
        <v>140</v>
      </c>
      <c r="G225">
        <v>0</v>
      </c>
      <c r="H225">
        <v>0</v>
      </c>
      <c r="I225" s="1">
        <v>20000</v>
      </c>
      <c r="J225" t="b">
        <v>1</v>
      </c>
      <c r="K225">
        <v>0</v>
      </c>
    </row>
    <row r="226" spans="1:11" x14ac:dyDescent="0.35">
      <c r="A226" t="s">
        <v>11</v>
      </c>
      <c r="B226" t="s">
        <v>671</v>
      </c>
      <c r="C226" t="s">
        <v>672</v>
      </c>
      <c r="D226" t="s">
        <v>673</v>
      </c>
      <c r="E226" s="1">
        <v>470350</v>
      </c>
      <c r="F226">
        <v>24</v>
      </c>
      <c r="G226" s="1">
        <v>120000</v>
      </c>
      <c r="H226">
        <v>7</v>
      </c>
      <c r="I226" s="1">
        <v>20000</v>
      </c>
      <c r="J226" t="b">
        <v>1</v>
      </c>
      <c r="K226">
        <v>0</v>
      </c>
    </row>
    <row r="227" spans="1:11" x14ac:dyDescent="0.35">
      <c r="A227" t="s">
        <v>11</v>
      </c>
      <c r="B227" t="s">
        <v>674</v>
      </c>
      <c r="C227" t="s">
        <v>675</v>
      </c>
      <c r="D227" t="s">
        <v>676</v>
      </c>
      <c r="E227" s="1">
        <v>469900</v>
      </c>
      <c r="F227">
        <v>140</v>
      </c>
      <c r="G227">
        <v>0</v>
      </c>
      <c r="H227">
        <v>0</v>
      </c>
      <c r="I227" s="1">
        <v>20000</v>
      </c>
      <c r="J227" t="b">
        <v>1</v>
      </c>
      <c r="K227">
        <v>0</v>
      </c>
    </row>
    <row r="228" spans="1:11" x14ac:dyDescent="0.35">
      <c r="A228" t="s">
        <v>11</v>
      </c>
      <c r="B228" t="s">
        <v>677</v>
      </c>
      <c r="C228" t="s">
        <v>678</v>
      </c>
      <c r="D228" t="s">
        <v>679</v>
      </c>
      <c r="E228" s="1">
        <v>457235</v>
      </c>
      <c r="F228">
        <v>79</v>
      </c>
      <c r="G228">
        <v>0</v>
      </c>
      <c r="H228">
        <v>0</v>
      </c>
      <c r="I228" s="1">
        <v>20000</v>
      </c>
      <c r="J228" t="b">
        <v>1</v>
      </c>
      <c r="K228">
        <v>0</v>
      </c>
    </row>
    <row r="229" spans="1:11" x14ac:dyDescent="0.35">
      <c r="A229" t="s">
        <v>11</v>
      </c>
      <c r="B229" t="s">
        <v>680</v>
      </c>
      <c r="C229" t="s">
        <v>681</v>
      </c>
      <c r="D229" t="s">
        <v>682</v>
      </c>
      <c r="E229" s="1">
        <v>447000</v>
      </c>
      <c r="F229">
        <v>53</v>
      </c>
      <c r="G229" s="1">
        <v>126600</v>
      </c>
      <c r="H229">
        <v>5</v>
      </c>
      <c r="I229" s="1">
        <v>20000</v>
      </c>
      <c r="J229" t="b">
        <v>1</v>
      </c>
      <c r="K229">
        <v>0</v>
      </c>
    </row>
    <row r="230" spans="1:11" x14ac:dyDescent="0.35">
      <c r="A230" t="s">
        <v>11</v>
      </c>
      <c r="B230" t="s">
        <v>683</v>
      </c>
      <c r="C230" t="s">
        <v>684</v>
      </c>
      <c r="D230" t="s">
        <v>685</v>
      </c>
      <c r="E230" s="1">
        <v>446200</v>
      </c>
      <c r="F230">
        <v>25</v>
      </c>
      <c r="G230" s="1">
        <v>455400</v>
      </c>
      <c r="H230">
        <v>5</v>
      </c>
      <c r="I230" s="1">
        <v>20000</v>
      </c>
      <c r="J230" t="b">
        <v>1</v>
      </c>
      <c r="K230">
        <v>0</v>
      </c>
    </row>
    <row r="231" spans="1:11" x14ac:dyDescent="0.35">
      <c r="A231" t="s">
        <v>11</v>
      </c>
      <c r="B231" t="s">
        <v>686</v>
      </c>
      <c r="C231" t="s">
        <v>687</v>
      </c>
      <c r="D231" t="s">
        <v>688</v>
      </c>
      <c r="E231" s="1">
        <v>445630</v>
      </c>
      <c r="F231">
        <v>83</v>
      </c>
      <c r="G231" s="1">
        <v>442365</v>
      </c>
      <c r="H231">
        <v>23</v>
      </c>
      <c r="I231" s="1">
        <v>20000</v>
      </c>
      <c r="J231" t="b">
        <v>1</v>
      </c>
      <c r="K231">
        <v>0</v>
      </c>
    </row>
    <row r="232" spans="1:11" x14ac:dyDescent="0.35">
      <c r="A232" t="s">
        <v>11</v>
      </c>
      <c r="B232" t="s">
        <v>689</v>
      </c>
      <c r="C232" t="s">
        <v>690</v>
      </c>
      <c r="D232" t="s">
        <v>691</v>
      </c>
      <c r="E232" s="1">
        <v>443800</v>
      </c>
      <c r="F232">
        <v>8</v>
      </c>
      <c r="G232" s="1">
        <v>348100</v>
      </c>
      <c r="H232">
        <v>7</v>
      </c>
      <c r="I232" s="1">
        <v>20000</v>
      </c>
      <c r="J232" t="b">
        <v>1</v>
      </c>
      <c r="K232">
        <v>0</v>
      </c>
    </row>
    <row r="233" spans="1:11" x14ac:dyDescent="0.35">
      <c r="A233" t="s">
        <v>11</v>
      </c>
      <c r="B233" t="s">
        <v>692</v>
      </c>
      <c r="C233" t="s">
        <v>693</v>
      </c>
      <c r="D233" t="s">
        <v>694</v>
      </c>
      <c r="E233" s="1">
        <v>439500</v>
      </c>
      <c r="F233">
        <v>12</v>
      </c>
      <c r="G233" s="1">
        <v>1102100</v>
      </c>
      <c r="H233">
        <v>14</v>
      </c>
      <c r="I233" s="1">
        <v>20000</v>
      </c>
      <c r="J233" t="b">
        <v>1</v>
      </c>
      <c r="K233">
        <v>0</v>
      </c>
    </row>
    <row r="234" spans="1:11" x14ac:dyDescent="0.35">
      <c r="A234" t="s">
        <v>11</v>
      </c>
      <c r="B234" t="s">
        <v>695</v>
      </c>
      <c r="C234" t="s">
        <v>696</v>
      </c>
      <c r="D234" t="s">
        <v>697</v>
      </c>
      <c r="E234" s="1">
        <v>435200</v>
      </c>
      <c r="F234">
        <v>27</v>
      </c>
      <c r="G234" s="1">
        <v>140000</v>
      </c>
      <c r="H234">
        <v>1</v>
      </c>
      <c r="I234" s="1">
        <v>20000</v>
      </c>
      <c r="J234" t="b">
        <v>1</v>
      </c>
      <c r="K234">
        <v>0</v>
      </c>
    </row>
    <row r="235" spans="1:11" x14ac:dyDescent="0.35">
      <c r="A235" t="s">
        <v>11</v>
      </c>
      <c r="B235" t="s">
        <v>698</v>
      </c>
      <c r="C235" t="s">
        <v>699</v>
      </c>
      <c r="D235" t="s">
        <v>700</v>
      </c>
      <c r="E235" s="1">
        <v>434535</v>
      </c>
      <c r="F235">
        <v>28</v>
      </c>
      <c r="G235" s="1">
        <v>3041100</v>
      </c>
      <c r="H235">
        <v>7</v>
      </c>
      <c r="I235" s="1">
        <v>20000</v>
      </c>
      <c r="J235" t="b">
        <v>1</v>
      </c>
      <c r="K235">
        <v>0</v>
      </c>
    </row>
    <row r="236" spans="1:11" x14ac:dyDescent="0.35">
      <c r="A236" t="s">
        <v>11</v>
      </c>
      <c r="B236" t="s">
        <v>701</v>
      </c>
      <c r="C236" t="s">
        <v>702</v>
      </c>
      <c r="D236" t="s">
        <v>703</v>
      </c>
      <c r="E236" s="1">
        <v>432400</v>
      </c>
      <c r="F236">
        <v>95</v>
      </c>
      <c r="G236" s="1">
        <v>991850</v>
      </c>
      <c r="H236">
        <v>37</v>
      </c>
      <c r="I236" s="1">
        <v>20000</v>
      </c>
      <c r="J236" t="b">
        <v>1</v>
      </c>
      <c r="K236">
        <v>0</v>
      </c>
    </row>
    <row r="237" spans="1:11" x14ac:dyDescent="0.35">
      <c r="A237" t="s">
        <v>11</v>
      </c>
      <c r="B237" t="s">
        <v>704</v>
      </c>
      <c r="C237" t="s">
        <v>705</v>
      </c>
      <c r="D237" t="s">
        <v>706</v>
      </c>
      <c r="E237" s="1">
        <v>417500</v>
      </c>
      <c r="F237">
        <v>26</v>
      </c>
      <c r="G237">
        <v>0</v>
      </c>
      <c r="H237">
        <v>0</v>
      </c>
      <c r="I237" s="1">
        <v>20000</v>
      </c>
      <c r="J237" t="b">
        <v>1</v>
      </c>
      <c r="K237">
        <v>0</v>
      </c>
    </row>
    <row r="238" spans="1:11" x14ac:dyDescent="0.35">
      <c r="A238" t="s">
        <v>11</v>
      </c>
      <c r="B238" t="s">
        <v>707</v>
      </c>
      <c r="C238" t="s">
        <v>708</v>
      </c>
      <c r="D238" t="s">
        <v>709</v>
      </c>
      <c r="E238" s="1">
        <v>416650</v>
      </c>
      <c r="F238">
        <v>33</v>
      </c>
      <c r="G238" s="1">
        <v>14000</v>
      </c>
      <c r="H238">
        <v>1</v>
      </c>
      <c r="I238" s="1">
        <v>20000</v>
      </c>
      <c r="J238" t="b">
        <v>1</v>
      </c>
      <c r="K238">
        <v>0</v>
      </c>
    </row>
    <row r="239" spans="1:11" x14ac:dyDescent="0.35">
      <c r="A239" t="s">
        <v>11</v>
      </c>
      <c r="B239" t="s">
        <v>710</v>
      </c>
      <c r="C239" t="s">
        <v>711</v>
      </c>
      <c r="D239" t="s">
        <v>712</v>
      </c>
      <c r="E239" s="1">
        <v>413150</v>
      </c>
      <c r="F239">
        <v>69</v>
      </c>
      <c r="G239" s="1">
        <v>55400</v>
      </c>
      <c r="H239">
        <v>6</v>
      </c>
      <c r="I239" s="1">
        <v>20000</v>
      </c>
      <c r="J239" t="b">
        <v>1</v>
      </c>
      <c r="K239">
        <v>0</v>
      </c>
    </row>
    <row r="240" spans="1:11" x14ac:dyDescent="0.35">
      <c r="A240" t="s">
        <v>11</v>
      </c>
      <c r="B240" t="s">
        <v>713</v>
      </c>
      <c r="C240" t="s">
        <v>714</v>
      </c>
      <c r="D240" t="s">
        <v>715</v>
      </c>
      <c r="E240" s="1">
        <v>411850</v>
      </c>
      <c r="F240">
        <v>45</v>
      </c>
      <c r="G240">
        <v>0</v>
      </c>
      <c r="H240">
        <v>0</v>
      </c>
      <c r="I240" s="1">
        <v>20000</v>
      </c>
      <c r="J240" t="b">
        <v>1</v>
      </c>
      <c r="K240">
        <v>0</v>
      </c>
    </row>
    <row r="241" spans="1:11" x14ac:dyDescent="0.35">
      <c r="A241" t="s">
        <v>11</v>
      </c>
      <c r="B241" t="s">
        <v>716</v>
      </c>
      <c r="C241" t="s">
        <v>717</v>
      </c>
      <c r="D241" t="s">
        <v>718</v>
      </c>
      <c r="E241" s="1">
        <v>410559.65</v>
      </c>
      <c r="F241">
        <v>9</v>
      </c>
      <c r="G241">
        <v>0</v>
      </c>
      <c r="H241">
        <v>0</v>
      </c>
      <c r="I241" s="1">
        <v>20000</v>
      </c>
      <c r="J241" t="b">
        <v>1</v>
      </c>
      <c r="K241">
        <v>0</v>
      </c>
    </row>
    <row r="242" spans="1:11" x14ac:dyDescent="0.35">
      <c r="A242" t="s">
        <v>11</v>
      </c>
      <c r="B242" t="s">
        <v>719</v>
      </c>
      <c r="C242" t="s">
        <v>720</v>
      </c>
      <c r="D242" t="s">
        <v>721</v>
      </c>
      <c r="E242" s="1">
        <v>409200</v>
      </c>
      <c r="F242">
        <v>48</v>
      </c>
      <c r="G242" s="1">
        <v>30400</v>
      </c>
      <c r="H242">
        <v>7</v>
      </c>
      <c r="I242" s="1">
        <v>20000</v>
      </c>
      <c r="J242" t="b">
        <v>1</v>
      </c>
      <c r="K242">
        <v>0</v>
      </c>
    </row>
    <row r="243" spans="1:11" x14ac:dyDescent="0.35">
      <c r="A243" t="s">
        <v>11</v>
      </c>
      <c r="B243" t="s">
        <v>722</v>
      </c>
      <c r="C243" t="s">
        <v>723</v>
      </c>
      <c r="D243" t="s">
        <v>724</v>
      </c>
      <c r="E243" s="1">
        <v>408610</v>
      </c>
      <c r="F243">
        <v>131</v>
      </c>
      <c r="G243">
        <v>0</v>
      </c>
      <c r="H243">
        <v>0</v>
      </c>
      <c r="I243" s="1">
        <v>20000</v>
      </c>
      <c r="J243" t="b">
        <v>1</v>
      </c>
      <c r="K243">
        <v>0</v>
      </c>
    </row>
    <row r="244" spans="1:11" x14ac:dyDescent="0.35">
      <c r="A244" t="s">
        <v>11</v>
      </c>
      <c r="B244" t="s">
        <v>725</v>
      </c>
      <c r="C244" t="s">
        <v>726</v>
      </c>
      <c r="D244" t="s">
        <v>727</v>
      </c>
      <c r="E244" s="1">
        <v>408000</v>
      </c>
      <c r="F244">
        <v>66</v>
      </c>
      <c r="G244" s="1">
        <v>16200</v>
      </c>
      <c r="H244">
        <v>4</v>
      </c>
      <c r="I244" s="1">
        <v>20000</v>
      </c>
      <c r="J244" t="b">
        <v>1</v>
      </c>
      <c r="K244">
        <v>0</v>
      </c>
    </row>
    <row r="245" spans="1:11" x14ac:dyDescent="0.35">
      <c r="A245" t="s">
        <v>11</v>
      </c>
      <c r="B245" t="s">
        <v>728</v>
      </c>
      <c r="C245" t="s">
        <v>729</v>
      </c>
      <c r="D245" t="s">
        <v>730</v>
      </c>
      <c r="E245" s="1">
        <v>407550</v>
      </c>
      <c r="F245">
        <v>41</v>
      </c>
      <c r="G245" s="1">
        <v>55000</v>
      </c>
      <c r="H245">
        <v>1</v>
      </c>
      <c r="I245" s="1">
        <v>20000</v>
      </c>
      <c r="J245" t="b">
        <v>1</v>
      </c>
      <c r="K245">
        <v>0</v>
      </c>
    </row>
    <row r="246" spans="1:11" x14ac:dyDescent="0.35">
      <c r="A246" t="s">
        <v>11</v>
      </c>
      <c r="B246" t="s">
        <v>731</v>
      </c>
      <c r="C246" t="s">
        <v>732</v>
      </c>
      <c r="D246" t="s">
        <v>733</v>
      </c>
      <c r="E246" s="1">
        <v>404700</v>
      </c>
      <c r="F246">
        <v>44</v>
      </c>
      <c r="G246">
        <v>0</v>
      </c>
      <c r="H246">
        <v>0</v>
      </c>
      <c r="I246" s="1">
        <v>20000</v>
      </c>
      <c r="J246" t="b">
        <v>1</v>
      </c>
      <c r="K246">
        <v>0</v>
      </c>
    </row>
    <row r="247" spans="1:11" x14ac:dyDescent="0.35">
      <c r="A247" t="s">
        <v>11</v>
      </c>
      <c r="B247" t="s">
        <v>734</v>
      </c>
      <c r="C247" t="s">
        <v>735</v>
      </c>
      <c r="D247" t="s">
        <v>736</v>
      </c>
      <c r="E247" s="1">
        <v>386700</v>
      </c>
      <c r="F247">
        <v>35</v>
      </c>
      <c r="G247" s="1">
        <v>406500</v>
      </c>
      <c r="H247">
        <v>6</v>
      </c>
      <c r="I247" s="1">
        <v>20000</v>
      </c>
      <c r="J247" t="b">
        <v>1</v>
      </c>
      <c r="K247">
        <v>0</v>
      </c>
    </row>
    <row r="248" spans="1:11" x14ac:dyDescent="0.35">
      <c r="A248" t="s">
        <v>11</v>
      </c>
      <c r="B248" t="s">
        <v>737</v>
      </c>
      <c r="C248" t="s">
        <v>738</v>
      </c>
      <c r="D248" t="s">
        <v>739</v>
      </c>
      <c r="E248" s="1">
        <v>382755</v>
      </c>
      <c r="F248">
        <v>111</v>
      </c>
      <c r="G248">
        <v>0</v>
      </c>
      <c r="H248">
        <v>0</v>
      </c>
      <c r="I248" s="1">
        <v>20000</v>
      </c>
      <c r="J248" t="b">
        <v>1</v>
      </c>
      <c r="K248">
        <v>0</v>
      </c>
    </row>
    <row r="249" spans="1:11" x14ac:dyDescent="0.35">
      <c r="A249" t="s">
        <v>11</v>
      </c>
      <c r="B249" t="s">
        <v>740</v>
      </c>
      <c r="C249" t="s">
        <v>741</v>
      </c>
      <c r="D249" t="s">
        <v>742</v>
      </c>
      <c r="E249" s="1">
        <v>368350</v>
      </c>
      <c r="F249">
        <v>35</v>
      </c>
      <c r="G249" s="1">
        <v>24300</v>
      </c>
      <c r="H249">
        <v>3</v>
      </c>
      <c r="I249" s="1">
        <v>20000</v>
      </c>
      <c r="J249" t="b">
        <v>1</v>
      </c>
      <c r="K249">
        <v>0</v>
      </c>
    </row>
    <row r="250" spans="1:11" x14ac:dyDescent="0.35">
      <c r="A250" t="s">
        <v>11</v>
      </c>
      <c r="B250" t="s">
        <v>743</v>
      </c>
      <c r="C250" t="s">
        <v>744</v>
      </c>
      <c r="D250" t="s">
        <v>745</v>
      </c>
      <c r="E250" s="1">
        <v>365650</v>
      </c>
      <c r="F250">
        <v>56</v>
      </c>
      <c r="G250" s="1">
        <v>30000</v>
      </c>
      <c r="H250">
        <v>4</v>
      </c>
      <c r="I250" s="1">
        <v>20000</v>
      </c>
      <c r="J250" t="b">
        <v>1</v>
      </c>
      <c r="K250">
        <v>0</v>
      </c>
    </row>
    <row r="251" spans="1:11" x14ac:dyDescent="0.35">
      <c r="A251" t="s">
        <v>11</v>
      </c>
      <c r="B251" t="s">
        <v>746</v>
      </c>
      <c r="C251" t="s">
        <v>747</v>
      </c>
      <c r="D251" t="s">
        <v>748</v>
      </c>
      <c r="E251" s="1">
        <v>360730</v>
      </c>
      <c r="F251">
        <v>57</v>
      </c>
      <c r="G251">
        <v>0</v>
      </c>
      <c r="H251">
        <v>0</v>
      </c>
      <c r="I251" s="1">
        <v>20000</v>
      </c>
      <c r="J251" t="b">
        <v>1</v>
      </c>
      <c r="K251">
        <v>0</v>
      </c>
    </row>
    <row r="252" spans="1:11" x14ac:dyDescent="0.35">
      <c r="A252" t="s">
        <v>11</v>
      </c>
      <c r="B252" t="s">
        <v>749</v>
      </c>
      <c r="C252" t="s">
        <v>750</v>
      </c>
      <c r="D252" t="s">
        <v>751</v>
      </c>
      <c r="E252" s="1">
        <v>350600</v>
      </c>
      <c r="F252">
        <v>10</v>
      </c>
      <c r="G252" s="1">
        <v>280000</v>
      </c>
      <c r="H252">
        <v>4</v>
      </c>
      <c r="I252" s="1">
        <v>20000</v>
      </c>
      <c r="J252" t="b">
        <v>1</v>
      </c>
      <c r="K252">
        <v>0</v>
      </c>
    </row>
    <row r="253" spans="1:11" x14ac:dyDescent="0.35">
      <c r="A253" t="s">
        <v>11</v>
      </c>
      <c r="B253" t="s">
        <v>752</v>
      </c>
      <c r="C253" t="s">
        <v>753</v>
      </c>
      <c r="D253" t="s">
        <v>754</v>
      </c>
      <c r="E253" s="1">
        <v>349415</v>
      </c>
      <c r="F253">
        <v>76</v>
      </c>
      <c r="G253">
        <v>0</v>
      </c>
      <c r="H253">
        <v>0</v>
      </c>
      <c r="I253" s="1">
        <v>20000</v>
      </c>
      <c r="J253" t="b">
        <v>1</v>
      </c>
      <c r="K253">
        <v>0</v>
      </c>
    </row>
    <row r="254" spans="1:11" x14ac:dyDescent="0.35">
      <c r="A254" t="s">
        <v>11</v>
      </c>
      <c r="B254" t="s">
        <v>755</v>
      </c>
      <c r="C254" t="s">
        <v>756</v>
      </c>
      <c r="D254" t="s">
        <v>757</v>
      </c>
      <c r="E254" s="1">
        <v>348100</v>
      </c>
      <c r="F254">
        <v>16</v>
      </c>
      <c r="G254" s="1">
        <v>33000</v>
      </c>
      <c r="H254">
        <v>2</v>
      </c>
      <c r="I254" s="1">
        <v>20000</v>
      </c>
      <c r="J254" t="b">
        <v>1</v>
      </c>
      <c r="K254">
        <v>0</v>
      </c>
    </row>
    <row r="255" spans="1:11" x14ac:dyDescent="0.35">
      <c r="A255" t="s">
        <v>11</v>
      </c>
      <c r="B255" t="s">
        <v>758</v>
      </c>
      <c r="C255" t="s">
        <v>759</v>
      </c>
      <c r="D255" t="s">
        <v>760</v>
      </c>
      <c r="E255" s="1">
        <v>346669.23</v>
      </c>
      <c r="F255">
        <v>7</v>
      </c>
      <c r="G255">
        <v>0</v>
      </c>
      <c r="H255">
        <v>0</v>
      </c>
      <c r="I255" s="1">
        <v>20000</v>
      </c>
      <c r="J255" t="b">
        <v>1</v>
      </c>
      <c r="K255">
        <v>0</v>
      </c>
    </row>
    <row r="256" spans="1:11" x14ac:dyDescent="0.35">
      <c r="A256" t="s">
        <v>11</v>
      </c>
      <c r="B256" t="s">
        <v>761</v>
      </c>
      <c r="C256" t="s">
        <v>762</v>
      </c>
      <c r="D256" t="s">
        <v>763</v>
      </c>
      <c r="E256" s="1">
        <v>343400</v>
      </c>
      <c r="F256">
        <v>37</v>
      </c>
      <c r="G256" s="1">
        <v>460700</v>
      </c>
      <c r="H256">
        <v>20</v>
      </c>
      <c r="I256" s="1">
        <v>20000</v>
      </c>
      <c r="J256" t="b">
        <v>1</v>
      </c>
      <c r="K256">
        <v>0</v>
      </c>
    </row>
    <row r="257" spans="1:11" x14ac:dyDescent="0.35">
      <c r="A257" t="s">
        <v>11</v>
      </c>
      <c r="B257" t="s">
        <v>764</v>
      </c>
      <c r="C257" t="s">
        <v>765</v>
      </c>
      <c r="D257" t="s">
        <v>766</v>
      </c>
      <c r="E257" s="1">
        <v>334250</v>
      </c>
      <c r="F257">
        <v>6</v>
      </c>
      <c r="G257">
        <v>0</v>
      </c>
      <c r="H257">
        <v>0</v>
      </c>
      <c r="I257" s="1">
        <v>20000</v>
      </c>
      <c r="J257" t="b">
        <v>1</v>
      </c>
      <c r="K257">
        <v>0</v>
      </c>
    </row>
    <row r="258" spans="1:11" x14ac:dyDescent="0.35">
      <c r="A258" t="s">
        <v>11</v>
      </c>
      <c r="B258" t="s">
        <v>767</v>
      </c>
      <c r="C258" t="s">
        <v>768</v>
      </c>
      <c r="D258" t="s">
        <v>769</v>
      </c>
      <c r="E258" s="1">
        <v>331000.46000000002</v>
      </c>
      <c r="F258">
        <v>83</v>
      </c>
      <c r="G258">
        <v>0</v>
      </c>
      <c r="H258">
        <v>0</v>
      </c>
      <c r="I258" s="1">
        <v>20000</v>
      </c>
      <c r="J258" t="b">
        <v>1</v>
      </c>
      <c r="K258">
        <v>0</v>
      </c>
    </row>
    <row r="259" spans="1:11" x14ac:dyDescent="0.35">
      <c r="A259" t="s">
        <v>11</v>
      </c>
      <c r="B259" t="s">
        <v>770</v>
      </c>
      <c r="C259" t="s">
        <v>771</v>
      </c>
      <c r="D259" t="s">
        <v>772</v>
      </c>
      <c r="E259" s="1">
        <v>328100</v>
      </c>
      <c r="F259">
        <v>46</v>
      </c>
      <c r="G259" s="1">
        <v>152800</v>
      </c>
      <c r="H259">
        <v>20</v>
      </c>
      <c r="I259" s="1">
        <v>20000</v>
      </c>
      <c r="J259" t="b">
        <v>1</v>
      </c>
      <c r="K259">
        <v>0</v>
      </c>
    </row>
    <row r="260" spans="1:11" x14ac:dyDescent="0.35">
      <c r="A260" t="s">
        <v>11</v>
      </c>
      <c r="B260" t="s">
        <v>773</v>
      </c>
      <c r="C260" t="s">
        <v>774</v>
      </c>
      <c r="D260" t="s">
        <v>775</v>
      </c>
      <c r="E260" s="1">
        <v>321450</v>
      </c>
      <c r="F260">
        <v>48</v>
      </c>
      <c r="G260" s="1">
        <v>317300</v>
      </c>
      <c r="H260">
        <v>11</v>
      </c>
      <c r="I260" s="1">
        <v>20000</v>
      </c>
      <c r="J260" t="b">
        <v>1</v>
      </c>
      <c r="K260">
        <v>0</v>
      </c>
    </row>
    <row r="261" spans="1:11" x14ac:dyDescent="0.35">
      <c r="A261" t="s">
        <v>11</v>
      </c>
      <c r="B261" t="s">
        <v>776</v>
      </c>
      <c r="C261" t="s">
        <v>777</v>
      </c>
      <c r="D261" t="s">
        <v>778</v>
      </c>
      <c r="E261" s="1">
        <v>320950</v>
      </c>
      <c r="F261">
        <v>73</v>
      </c>
      <c r="G261" s="1">
        <v>101000</v>
      </c>
      <c r="H261">
        <v>12</v>
      </c>
      <c r="I261" s="1">
        <v>20000</v>
      </c>
      <c r="J261" t="b">
        <v>1</v>
      </c>
      <c r="K261">
        <v>0</v>
      </c>
    </row>
    <row r="262" spans="1:11" x14ac:dyDescent="0.35">
      <c r="A262" t="s">
        <v>11</v>
      </c>
      <c r="B262" t="s">
        <v>779</v>
      </c>
      <c r="C262" t="s">
        <v>780</v>
      </c>
      <c r="D262" t="s">
        <v>781</v>
      </c>
      <c r="E262" s="1">
        <v>319850</v>
      </c>
      <c r="F262">
        <v>49</v>
      </c>
      <c r="G262" s="1">
        <v>96250</v>
      </c>
      <c r="H262">
        <v>11</v>
      </c>
      <c r="I262" s="1">
        <v>20000</v>
      </c>
      <c r="J262" t="b">
        <v>1</v>
      </c>
      <c r="K262">
        <v>0</v>
      </c>
    </row>
    <row r="263" spans="1:11" x14ac:dyDescent="0.35">
      <c r="A263" t="s">
        <v>11</v>
      </c>
      <c r="B263" t="s">
        <v>782</v>
      </c>
      <c r="C263" t="s">
        <v>783</v>
      </c>
      <c r="D263" t="s">
        <v>784</v>
      </c>
      <c r="E263" s="1">
        <v>318000</v>
      </c>
      <c r="F263">
        <v>4</v>
      </c>
      <c r="G263">
        <v>0</v>
      </c>
      <c r="H263">
        <v>0</v>
      </c>
      <c r="I263" s="1">
        <v>20000</v>
      </c>
      <c r="J263" t="b">
        <v>1</v>
      </c>
      <c r="K263">
        <v>0</v>
      </c>
    </row>
    <row r="264" spans="1:11" x14ac:dyDescent="0.35">
      <c r="A264" t="s">
        <v>11</v>
      </c>
      <c r="B264" t="s">
        <v>785</v>
      </c>
      <c r="C264" t="s">
        <v>786</v>
      </c>
      <c r="D264" t="s">
        <v>787</v>
      </c>
      <c r="E264" s="1">
        <v>316300</v>
      </c>
      <c r="F264">
        <v>16</v>
      </c>
      <c r="G264" s="1">
        <v>315100</v>
      </c>
      <c r="H264">
        <v>2</v>
      </c>
      <c r="I264" s="1">
        <v>20000</v>
      </c>
      <c r="J264" t="b">
        <v>1</v>
      </c>
      <c r="K264">
        <v>0</v>
      </c>
    </row>
    <row r="265" spans="1:11" x14ac:dyDescent="0.35">
      <c r="A265" t="s">
        <v>11</v>
      </c>
      <c r="B265" t="s">
        <v>788</v>
      </c>
      <c r="C265" t="s">
        <v>789</v>
      </c>
      <c r="D265" t="s">
        <v>790</v>
      </c>
      <c r="E265" s="1">
        <v>310600</v>
      </c>
      <c r="F265">
        <v>41</v>
      </c>
      <c r="G265" s="1">
        <v>36900</v>
      </c>
      <c r="H265">
        <v>7</v>
      </c>
      <c r="I265" s="1">
        <v>20000</v>
      </c>
      <c r="J265" t="b">
        <v>1</v>
      </c>
      <c r="K265">
        <v>0</v>
      </c>
    </row>
    <row r="266" spans="1:11" x14ac:dyDescent="0.35">
      <c r="A266" t="s">
        <v>11</v>
      </c>
      <c r="B266" t="s">
        <v>791</v>
      </c>
      <c r="C266" t="s">
        <v>792</v>
      </c>
      <c r="D266" t="s">
        <v>793</v>
      </c>
      <c r="E266" s="1">
        <v>310200</v>
      </c>
      <c r="F266">
        <v>34</v>
      </c>
      <c r="G266" s="1">
        <v>116600</v>
      </c>
      <c r="H266">
        <v>5</v>
      </c>
      <c r="I266" s="1">
        <v>20000</v>
      </c>
      <c r="J266" t="b">
        <v>1</v>
      </c>
      <c r="K266">
        <v>0</v>
      </c>
    </row>
    <row r="267" spans="1:11" x14ac:dyDescent="0.35">
      <c r="A267" t="s">
        <v>11</v>
      </c>
      <c r="B267" t="s">
        <v>794</v>
      </c>
      <c r="C267" t="s">
        <v>795</v>
      </c>
      <c r="D267" t="s">
        <v>796</v>
      </c>
      <c r="E267" s="1">
        <v>306400</v>
      </c>
      <c r="F267">
        <v>19</v>
      </c>
      <c r="G267" s="1">
        <v>125200</v>
      </c>
      <c r="H267">
        <v>4</v>
      </c>
      <c r="I267" s="1">
        <v>20000</v>
      </c>
      <c r="J267" t="b">
        <v>1</v>
      </c>
      <c r="K267">
        <v>0</v>
      </c>
    </row>
    <row r="268" spans="1:11" x14ac:dyDescent="0.35">
      <c r="A268" t="s">
        <v>11</v>
      </c>
      <c r="B268" t="s">
        <v>797</v>
      </c>
      <c r="C268" t="s">
        <v>798</v>
      </c>
      <c r="D268" t="s">
        <v>799</v>
      </c>
      <c r="E268" s="1">
        <v>300300</v>
      </c>
      <c r="F268">
        <v>40</v>
      </c>
      <c r="G268" s="1">
        <v>152750</v>
      </c>
      <c r="H268">
        <v>7</v>
      </c>
      <c r="I268" s="1">
        <v>20000</v>
      </c>
      <c r="J268" t="b">
        <v>1</v>
      </c>
      <c r="K268">
        <v>0</v>
      </c>
    </row>
    <row r="269" spans="1:11" x14ac:dyDescent="0.35">
      <c r="A269" t="s">
        <v>11</v>
      </c>
      <c r="B269" t="s">
        <v>800</v>
      </c>
      <c r="C269" t="s">
        <v>801</v>
      </c>
      <c r="D269" t="s">
        <v>802</v>
      </c>
      <c r="E269" s="1">
        <v>297850</v>
      </c>
      <c r="F269">
        <v>46</v>
      </c>
      <c r="G269" s="1">
        <v>369400</v>
      </c>
      <c r="H269">
        <v>24</v>
      </c>
      <c r="I269" s="1">
        <v>20000</v>
      </c>
      <c r="J269" t="b">
        <v>1</v>
      </c>
      <c r="K269">
        <v>0</v>
      </c>
    </row>
    <row r="270" spans="1:11" x14ac:dyDescent="0.35">
      <c r="A270" t="s">
        <v>11</v>
      </c>
      <c r="B270" t="s">
        <v>803</v>
      </c>
      <c r="C270" t="s">
        <v>804</v>
      </c>
      <c r="D270" t="s">
        <v>805</v>
      </c>
      <c r="E270" s="1">
        <v>290700</v>
      </c>
      <c r="F270">
        <v>36</v>
      </c>
      <c r="G270">
        <v>0</v>
      </c>
      <c r="H270">
        <v>0</v>
      </c>
      <c r="I270" s="1">
        <v>20000</v>
      </c>
      <c r="J270" t="b">
        <v>1</v>
      </c>
      <c r="K270">
        <v>0</v>
      </c>
    </row>
    <row r="271" spans="1:11" x14ac:dyDescent="0.35">
      <c r="A271" t="s">
        <v>11</v>
      </c>
      <c r="B271" t="s">
        <v>806</v>
      </c>
      <c r="C271" t="s">
        <v>807</v>
      </c>
      <c r="D271" t="s">
        <v>808</v>
      </c>
      <c r="E271" s="1">
        <v>282305</v>
      </c>
      <c r="F271">
        <v>79</v>
      </c>
      <c r="G271">
        <v>0</v>
      </c>
      <c r="H271">
        <v>0</v>
      </c>
      <c r="I271" s="1">
        <v>20000</v>
      </c>
      <c r="J271" t="b">
        <v>1</v>
      </c>
      <c r="K271">
        <v>0</v>
      </c>
    </row>
    <row r="272" spans="1:11" x14ac:dyDescent="0.35">
      <c r="A272" t="s">
        <v>11</v>
      </c>
      <c r="B272" t="s">
        <v>809</v>
      </c>
      <c r="C272" t="s">
        <v>810</v>
      </c>
      <c r="D272" t="s">
        <v>811</v>
      </c>
      <c r="E272" s="1">
        <v>280950</v>
      </c>
      <c r="F272">
        <v>16</v>
      </c>
      <c r="G272">
        <v>0</v>
      </c>
      <c r="H272">
        <v>0</v>
      </c>
      <c r="I272" s="1">
        <v>20000</v>
      </c>
      <c r="J272" t="b">
        <v>1</v>
      </c>
      <c r="K272">
        <v>0</v>
      </c>
    </row>
    <row r="273" spans="1:11" x14ac:dyDescent="0.35">
      <c r="A273" t="s">
        <v>11</v>
      </c>
      <c r="B273" t="s">
        <v>812</v>
      </c>
      <c r="C273" t="s">
        <v>813</v>
      </c>
      <c r="D273" t="s">
        <v>284</v>
      </c>
      <c r="E273" s="1">
        <v>280500</v>
      </c>
      <c r="F273">
        <v>59</v>
      </c>
      <c r="G273">
        <v>0</v>
      </c>
      <c r="H273">
        <v>0</v>
      </c>
      <c r="I273" s="1">
        <v>20000</v>
      </c>
      <c r="J273" t="b">
        <v>1</v>
      </c>
      <c r="K273">
        <v>0</v>
      </c>
    </row>
    <row r="274" spans="1:11" x14ac:dyDescent="0.35">
      <c r="A274" t="s">
        <v>11</v>
      </c>
      <c r="B274" t="s">
        <v>814</v>
      </c>
      <c r="C274" t="s">
        <v>815</v>
      </c>
      <c r="D274" t="s">
        <v>816</v>
      </c>
      <c r="E274" s="1">
        <v>279000</v>
      </c>
      <c r="F274">
        <v>11</v>
      </c>
      <c r="G274" s="1">
        <v>185000</v>
      </c>
      <c r="H274">
        <v>4</v>
      </c>
      <c r="I274" s="1">
        <v>20000</v>
      </c>
      <c r="J274" t="b">
        <v>1</v>
      </c>
      <c r="K274">
        <v>0</v>
      </c>
    </row>
    <row r="275" spans="1:11" x14ac:dyDescent="0.35">
      <c r="A275" t="s">
        <v>11</v>
      </c>
      <c r="B275" t="s">
        <v>817</v>
      </c>
      <c r="C275" t="s">
        <v>818</v>
      </c>
      <c r="D275" t="s">
        <v>819</v>
      </c>
      <c r="E275" s="1">
        <v>276919.99</v>
      </c>
      <c r="F275">
        <v>114</v>
      </c>
      <c r="G275">
        <v>0</v>
      </c>
      <c r="H275">
        <v>0</v>
      </c>
      <c r="I275" s="1">
        <v>20000</v>
      </c>
      <c r="J275" t="b">
        <v>1</v>
      </c>
      <c r="K275">
        <v>0</v>
      </c>
    </row>
    <row r="276" spans="1:11" x14ac:dyDescent="0.35">
      <c r="A276" t="s">
        <v>11</v>
      </c>
      <c r="B276" t="s">
        <v>820</v>
      </c>
      <c r="C276" t="s">
        <v>821</v>
      </c>
      <c r="D276" t="s">
        <v>822</v>
      </c>
      <c r="E276" s="1">
        <v>276000</v>
      </c>
      <c r="F276">
        <v>4</v>
      </c>
      <c r="G276">
        <v>0</v>
      </c>
      <c r="H276">
        <v>0</v>
      </c>
      <c r="I276" s="1">
        <v>20000</v>
      </c>
      <c r="J276" t="b">
        <v>1</v>
      </c>
      <c r="K276">
        <v>0</v>
      </c>
    </row>
    <row r="277" spans="1:11" x14ac:dyDescent="0.35">
      <c r="A277" t="s">
        <v>11</v>
      </c>
      <c r="B277" t="s">
        <v>823</v>
      </c>
      <c r="C277" t="s">
        <v>824</v>
      </c>
      <c r="D277" t="s">
        <v>825</v>
      </c>
      <c r="E277" s="1">
        <v>275500</v>
      </c>
      <c r="F277">
        <v>41</v>
      </c>
      <c r="G277" s="1">
        <v>48500</v>
      </c>
      <c r="H277">
        <v>7</v>
      </c>
      <c r="I277" s="1">
        <v>20000</v>
      </c>
      <c r="J277" t="b">
        <v>1</v>
      </c>
      <c r="K277">
        <v>0</v>
      </c>
    </row>
    <row r="278" spans="1:11" x14ac:dyDescent="0.35">
      <c r="A278" t="s">
        <v>11</v>
      </c>
      <c r="B278" t="s">
        <v>826</v>
      </c>
      <c r="C278" t="s">
        <v>827</v>
      </c>
      <c r="D278" t="s">
        <v>828</v>
      </c>
      <c r="E278" s="1">
        <v>275290</v>
      </c>
      <c r="F278">
        <v>26</v>
      </c>
      <c r="G278" s="1">
        <v>367950</v>
      </c>
      <c r="H278">
        <v>11</v>
      </c>
      <c r="I278" s="1">
        <v>20000</v>
      </c>
      <c r="J278" t="b">
        <v>1</v>
      </c>
      <c r="K278">
        <v>0</v>
      </c>
    </row>
    <row r="279" spans="1:11" x14ac:dyDescent="0.35">
      <c r="A279" t="s">
        <v>11</v>
      </c>
      <c r="B279" t="s">
        <v>829</v>
      </c>
      <c r="C279" t="s">
        <v>830</v>
      </c>
      <c r="D279" t="s">
        <v>831</v>
      </c>
      <c r="E279" s="1">
        <v>274300</v>
      </c>
      <c r="F279">
        <v>36</v>
      </c>
      <c r="G279" s="1">
        <v>84050</v>
      </c>
      <c r="H279">
        <v>11</v>
      </c>
      <c r="I279" s="1">
        <v>20000</v>
      </c>
      <c r="J279" t="b">
        <v>1</v>
      </c>
      <c r="K279">
        <v>0</v>
      </c>
    </row>
    <row r="280" spans="1:11" x14ac:dyDescent="0.35">
      <c r="A280" t="s">
        <v>11</v>
      </c>
      <c r="B280" t="s">
        <v>832</v>
      </c>
      <c r="C280" t="s">
        <v>833</v>
      </c>
      <c r="D280" t="s">
        <v>834</v>
      </c>
      <c r="E280" s="1">
        <v>273950</v>
      </c>
      <c r="F280">
        <v>9</v>
      </c>
      <c r="G280" s="1">
        <v>39300</v>
      </c>
      <c r="H280">
        <v>2</v>
      </c>
      <c r="I280" s="1">
        <v>20000</v>
      </c>
      <c r="J280" t="b">
        <v>1</v>
      </c>
      <c r="K280">
        <v>0</v>
      </c>
    </row>
    <row r="281" spans="1:11" x14ac:dyDescent="0.35">
      <c r="A281" t="s">
        <v>11</v>
      </c>
      <c r="B281" t="s">
        <v>835</v>
      </c>
      <c r="C281" t="s">
        <v>836</v>
      </c>
      <c r="D281" t="s">
        <v>837</v>
      </c>
      <c r="E281" s="1">
        <v>273400</v>
      </c>
      <c r="F281">
        <v>8</v>
      </c>
      <c r="G281" s="1">
        <v>295100</v>
      </c>
      <c r="H281">
        <v>4</v>
      </c>
      <c r="I281" s="1">
        <v>20000</v>
      </c>
      <c r="J281" t="b">
        <v>1</v>
      </c>
      <c r="K281">
        <v>0</v>
      </c>
    </row>
    <row r="282" spans="1:11" x14ac:dyDescent="0.35">
      <c r="A282" t="s">
        <v>11</v>
      </c>
      <c r="B282" t="s">
        <v>838</v>
      </c>
      <c r="C282" t="s">
        <v>839</v>
      </c>
      <c r="D282" t="s">
        <v>840</v>
      </c>
      <c r="E282" s="1">
        <v>269000</v>
      </c>
      <c r="F282">
        <v>48</v>
      </c>
      <c r="G282" s="1">
        <v>49800</v>
      </c>
      <c r="H282">
        <v>7</v>
      </c>
      <c r="I282" s="1">
        <v>20000</v>
      </c>
      <c r="J282" t="b">
        <v>1</v>
      </c>
      <c r="K282">
        <v>0</v>
      </c>
    </row>
    <row r="283" spans="1:11" x14ac:dyDescent="0.35">
      <c r="A283" t="s">
        <v>11</v>
      </c>
      <c r="B283" t="s">
        <v>841</v>
      </c>
      <c r="C283" t="s">
        <v>842</v>
      </c>
      <c r="D283" t="s">
        <v>843</v>
      </c>
      <c r="E283" s="1">
        <v>268950</v>
      </c>
      <c r="F283">
        <v>27</v>
      </c>
      <c r="G283" s="1">
        <v>342450</v>
      </c>
      <c r="H283">
        <v>21</v>
      </c>
      <c r="I283" s="1">
        <v>20000</v>
      </c>
      <c r="J283" t="b">
        <v>1</v>
      </c>
      <c r="K283">
        <v>0</v>
      </c>
    </row>
    <row r="284" spans="1:11" x14ac:dyDescent="0.35">
      <c r="A284" t="s">
        <v>11</v>
      </c>
      <c r="B284" t="s">
        <v>844</v>
      </c>
      <c r="C284" t="s">
        <v>845</v>
      </c>
      <c r="D284" t="s">
        <v>846</v>
      </c>
      <c r="E284" s="1">
        <v>265370</v>
      </c>
      <c r="F284">
        <v>66</v>
      </c>
      <c r="G284">
        <v>0</v>
      </c>
      <c r="H284">
        <v>0</v>
      </c>
      <c r="I284" s="1">
        <v>20000</v>
      </c>
      <c r="J284" t="b">
        <v>1</v>
      </c>
      <c r="K284">
        <v>0</v>
      </c>
    </row>
    <row r="285" spans="1:11" x14ac:dyDescent="0.35">
      <c r="A285" t="s">
        <v>11</v>
      </c>
      <c r="B285" t="s">
        <v>847</v>
      </c>
      <c r="C285" t="s">
        <v>848</v>
      </c>
      <c r="D285" t="s">
        <v>849</v>
      </c>
      <c r="E285" s="1">
        <v>264200</v>
      </c>
      <c r="F285">
        <v>30</v>
      </c>
      <c r="G285" s="1">
        <v>177500</v>
      </c>
      <c r="H285">
        <v>3</v>
      </c>
      <c r="I285" s="1">
        <v>20000</v>
      </c>
      <c r="J285" t="b">
        <v>1</v>
      </c>
      <c r="K285">
        <v>0</v>
      </c>
    </row>
    <row r="286" spans="1:11" x14ac:dyDescent="0.35">
      <c r="A286" t="s">
        <v>11</v>
      </c>
      <c r="B286" t="s">
        <v>850</v>
      </c>
      <c r="C286" t="s">
        <v>851</v>
      </c>
      <c r="D286" t="s">
        <v>852</v>
      </c>
      <c r="E286" s="1">
        <v>263300</v>
      </c>
      <c r="F286">
        <v>9</v>
      </c>
      <c r="G286" s="1">
        <v>259300</v>
      </c>
      <c r="H286">
        <v>4</v>
      </c>
      <c r="I286" s="1">
        <v>20000</v>
      </c>
      <c r="J286" t="b">
        <v>1</v>
      </c>
      <c r="K286">
        <v>0</v>
      </c>
    </row>
    <row r="287" spans="1:11" x14ac:dyDescent="0.35">
      <c r="A287" t="s">
        <v>11</v>
      </c>
      <c r="B287" t="s">
        <v>853</v>
      </c>
      <c r="C287" t="s">
        <v>854</v>
      </c>
      <c r="D287" t="s">
        <v>855</v>
      </c>
      <c r="E287" s="1">
        <v>259070</v>
      </c>
      <c r="F287">
        <v>47</v>
      </c>
      <c r="G287">
        <v>0</v>
      </c>
      <c r="H287">
        <v>0</v>
      </c>
      <c r="I287" s="1">
        <v>20000</v>
      </c>
      <c r="J287" t="b">
        <v>1</v>
      </c>
      <c r="K287">
        <v>0</v>
      </c>
    </row>
    <row r="288" spans="1:11" x14ac:dyDescent="0.35">
      <c r="A288" t="s">
        <v>11</v>
      </c>
      <c r="B288" t="s">
        <v>856</v>
      </c>
      <c r="C288" t="s">
        <v>857</v>
      </c>
      <c r="D288" t="s">
        <v>858</v>
      </c>
      <c r="E288" s="1">
        <v>252000</v>
      </c>
      <c r="F288">
        <v>28</v>
      </c>
      <c r="G288" s="1">
        <v>306600</v>
      </c>
      <c r="H288">
        <v>7</v>
      </c>
      <c r="I288" s="1">
        <v>20000</v>
      </c>
      <c r="J288" t="b">
        <v>1</v>
      </c>
      <c r="K288">
        <v>0</v>
      </c>
    </row>
    <row r="289" spans="1:11" x14ac:dyDescent="0.35">
      <c r="A289" t="s">
        <v>11</v>
      </c>
      <c r="B289" t="s">
        <v>859</v>
      </c>
      <c r="C289" t="s">
        <v>860</v>
      </c>
      <c r="D289" t="s">
        <v>861</v>
      </c>
      <c r="E289" s="1">
        <v>247650</v>
      </c>
      <c r="F289">
        <v>69</v>
      </c>
      <c r="G289">
        <v>0</v>
      </c>
      <c r="H289">
        <v>0</v>
      </c>
      <c r="I289" s="1">
        <v>20000</v>
      </c>
      <c r="J289" t="b">
        <v>1</v>
      </c>
      <c r="K289">
        <v>0</v>
      </c>
    </row>
    <row r="290" spans="1:11" x14ac:dyDescent="0.35">
      <c r="A290" t="s">
        <v>11</v>
      </c>
      <c r="B290" t="s">
        <v>862</v>
      </c>
      <c r="C290" t="s">
        <v>863</v>
      </c>
      <c r="D290" t="s">
        <v>864</v>
      </c>
      <c r="E290" s="1">
        <v>246800</v>
      </c>
      <c r="F290">
        <v>16</v>
      </c>
      <c r="G290" s="1">
        <v>526950</v>
      </c>
      <c r="H290">
        <v>4</v>
      </c>
      <c r="I290" s="1">
        <v>20000</v>
      </c>
      <c r="J290" t="b">
        <v>1</v>
      </c>
      <c r="K290">
        <v>0</v>
      </c>
    </row>
    <row r="291" spans="1:11" x14ac:dyDescent="0.35">
      <c r="A291" t="s">
        <v>11</v>
      </c>
      <c r="B291" t="s">
        <v>865</v>
      </c>
      <c r="C291" t="s">
        <v>866</v>
      </c>
      <c r="D291" t="s">
        <v>867</v>
      </c>
      <c r="E291" s="1">
        <v>246800</v>
      </c>
      <c r="F291">
        <v>26</v>
      </c>
      <c r="G291" s="1">
        <v>245610</v>
      </c>
      <c r="H291">
        <v>8</v>
      </c>
      <c r="I291" s="1">
        <v>20000</v>
      </c>
      <c r="J291" t="b">
        <v>1</v>
      </c>
      <c r="K291">
        <v>0</v>
      </c>
    </row>
    <row r="292" spans="1:11" x14ac:dyDescent="0.35">
      <c r="A292" t="s">
        <v>11</v>
      </c>
      <c r="B292" t="s">
        <v>868</v>
      </c>
      <c r="C292" t="s">
        <v>869</v>
      </c>
      <c r="D292" t="s">
        <v>870</v>
      </c>
      <c r="E292" s="1">
        <v>246700</v>
      </c>
      <c r="F292">
        <v>26</v>
      </c>
      <c r="G292" s="1">
        <v>245417</v>
      </c>
      <c r="H292">
        <v>9</v>
      </c>
      <c r="I292" s="1">
        <v>20000</v>
      </c>
      <c r="J292" t="b">
        <v>1</v>
      </c>
      <c r="K292">
        <v>0</v>
      </c>
    </row>
    <row r="293" spans="1:11" x14ac:dyDescent="0.35">
      <c r="A293" t="s">
        <v>11</v>
      </c>
      <c r="B293" t="s">
        <v>871</v>
      </c>
      <c r="C293" t="s">
        <v>872</v>
      </c>
      <c r="D293" t="s">
        <v>873</v>
      </c>
      <c r="E293" s="1">
        <v>246400</v>
      </c>
      <c r="F293">
        <v>7</v>
      </c>
      <c r="G293" s="1">
        <v>486550</v>
      </c>
      <c r="H293">
        <v>6</v>
      </c>
      <c r="I293" s="1">
        <v>20000</v>
      </c>
      <c r="J293" t="b">
        <v>1</v>
      </c>
      <c r="K293">
        <v>0</v>
      </c>
    </row>
    <row r="294" spans="1:11" x14ac:dyDescent="0.35">
      <c r="A294" t="s">
        <v>11</v>
      </c>
      <c r="B294" t="s">
        <v>874</v>
      </c>
      <c r="C294" t="s">
        <v>875</v>
      </c>
      <c r="D294" t="s">
        <v>876</v>
      </c>
      <c r="E294" s="1">
        <v>242540</v>
      </c>
      <c r="F294">
        <v>82</v>
      </c>
      <c r="G294">
        <v>0</v>
      </c>
      <c r="H294">
        <v>0</v>
      </c>
      <c r="I294" s="1">
        <v>20000</v>
      </c>
      <c r="J294" t="b">
        <v>1</v>
      </c>
      <c r="K294">
        <v>0</v>
      </c>
    </row>
    <row r="295" spans="1:11" x14ac:dyDescent="0.35">
      <c r="A295" t="s">
        <v>11</v>
      </c>
      <c r="B295" t="s">
        <v>877</v>
      </c>
      <c r="C295" t="s">
        <v>878</v>
      </c>
      <c r="D295" t="s">
        <v>879</v>
      </c>
      <c r="E295" s="1">
        <v>242200</v>
      </c>
      <c r="F295">
        <v>24</v>
      </c>
      <c r="G295" s="1">
        <v>202000</v>
      </c>
      <c r="H295">
        <v>4</v>
      </c>
      <c r="I295" s="1">
        <v>20000</v>
      </c>
      <c r="J295" t="b">
        <v>1</v>
      </c>
      <c r="K295">
        <v>0</v>
      </c>
    </row>
    <row r="296" spans="1:11" x14ac:dyDescent="0.35">
      <c r="A296" t="s">
        <v>11</v>
      </c>
      <c r="B296" t="s">
        <v>880</v>
      </c>
      <c r="C296" t="s">
        <v>881</v>
      </c>
      <c r="D296" t="s">
        <v>882</v>
      </c>
      <c r="E296" s="1">
        <v>242000</v>
      </c>
      <c r="F296">
        <v>2</v>
      </c>
      <c r="G296" s="1">
        <v>261500</v>
      </c>
      <c r="H296">
        <v>1</v>
      </c>
      <c r="I296" s="1">
        <v>20000</v>
      </c>
      <c r="J296" t="b">
        <v>1</v>
      </c>
      <c r="K296">
        <v>0</v>
      </c>
    </row>
    <row r="297" spans="1:11" x14ac:dyDescent="0.35">
      <c r="A297" t="s">
        <v>11</v>
      </c>
      <c r="B297" t="s">
        <v>883</v>
      </c>
      <c r="C297" t="s">
        <v>884</v>
      </c>
      <c r="D297" t="s">
        <v>885</v>
      </c>
      <c r="E297" s="1">
        <v>241812</v>
      </c>
      <c r="F297">
        <v>60</v>
      </c>
      <c r="G297">
        <v>0</v>
      </c>
      <c r="H297">
        <v>0</v>
      </c>
      <c r="I297" s="1">
        <v>20000</v>
      </c>
      <c r="J297" t="b">
        <v>1</v>
      </c>
      <c r="K297">
        <v>0</v>
      </c>
    </row>
    <row r="298" spans="1:11" x14ac:dyDescent="0.35">
      <c r="A298" t="s">
        <v>11</v>
      </c>
      <c r="B298" t="s">
        <v>886</v>
      </c>
      <c r="C298" t="s">
        <v>887</v>
      </c>
      <c r="D298" t="s">
        <v>888</v>
      </c>
      <c r="E298" s="1">
        <v>238550</v>
      </c>
      <c r="F298">
        <v>36</v>
      </c>
      <c r="G298" s="1">
        <v>104700</v>
      </c>
      <c r="H298">
        <v>6</v>
      </c>
      <c r="I298" s="1">
        <v>20000</v>
      </c>
      <c r="J298" t="b">
        <v>1</v>
      </c>
      <c r="K298">
        <v>0</v>
      </c>
    </row>
    <row r="299" spans="1:11" x14ac:dyDescent="0.35">
      <c r="A299" t="s">
        <v>11</v>
      </c>
      <c r="B299" t="s">
        <v>889</v>
      </c>
      <c r="C299" t="s">
        <v>890</v>
      </c>
      <c r="D299" t="s">
        <v>891</v>
      </c>
      <c r="E299" s="1">
        <v>235550</v>
      </c>
      <c r="F299">
        <v>22</v>
      </c>
      <c r="G299" s="1">
        <v>65000</v>
      </c>
      <c r="H299">
        <v>9</v>
      </c>
      <c r="I299" s="1">
        <v>20000</v>
      </c>
      <c r="J299" t="b">
        <v>1</v>
      </c>
      <c r="K299">
        <v>0</v>
      </c>
    </row>
    <row r="300" spans="1:11" x14ac:dyDescent="0.35">
      <c r="A300" t="s">
        <v>11</v>
      </c>
      <c r="B300" t="s">
        <v>892</v>
      </c>
      <c r="C300" t="s">
        <v>893</v>
      </c>
      <c r="D300" t="s">
        <v>894</v>
      </c>
      <c r="E300" s="1">
        <v>235515</v>
      </c>
      <c r="F300">
        <v>32</v>
      </c>
      <c r="G300" s="1">
        <v>233000</v>
      </c>
      <c r="H300">
        <v>7</v>
      </c>
      <c r="I300" s="1">
        <v>20000</v>
      </c>
      <c r="J300" t="b">
        <v>1</v>
      </c>
      <c r="K300">
        <v>0</v>
      </c>
    </row>
    <row r="301" spans="1:11" x14ac:dyDescent="0.35">
      <c r="A301" t="s">
        <v>11</v>
      </c>
      <c r="B301" t="s">
        <v>895</v>
      </c>
      <c r="C301" t="s">
        <v>896</v>
      </c>
      <c r="D301" t="s">
        <v>897</v>
      </c>
      <c r="E301" s="1">
        <v>235098.8</v>
      </c>
      <c r="F301">
        <v>17</v>
      </c>
      <c r="G301">
        <v>0</v>
      </c>
      <c r="H301">
        <v>0</v>
      </c>
      <c r="I301" s="1">
        <v>20000</v>
      </c>
      <c r="J301" t="b">
        <v>1</v>
      </c>
      <c r="K301">
        <v>0</v>
      </c>
    </row>
    <row r="302" spans="1:11" x14ac:dyDescent="0.35">
      <c r="A302" t="s">
        <v>11</v>
      </c>
      <c r="B302" t="s">
        <v>898</v>
      </c>
      <c r="C302" t="s">
        <v>899</v>
      </c>
      <c r="D302" t="s">
        <v>900</v>
      </c>
      <c r="E302" s="1">
        <v>233150</v>
      </c>
      <c r="F302">
        <v>25</v>
      </c>
      <c r="G302">
        <v>0</v>
      </c>
      <c r="H302">
        <v>0</v>
      </c>
      <c r="I302" s="1">
        <v>20000</v>
      </c>
      <c r="J302" t="b">
        <v>1</v>
      </c>
      <c r="K302">
        <v>0</v>
      </c>
    </row>
    <row r="303" spans="1:11" x14ac:dyDescent="0.35">
      <c r="A303" t="s">
        <v>11</v>
      </c>
      <c r="B303" t="s">
        <v>901</v>
      </c>
      <c r="C303" t="s">
        <v>902</v>
      </c>
      <c r="D303" t="s">
        <v>903</v>
      </c>
      <c r="E303" s="1">
        <v>232800</v>
      </c>
      <c r="F303">
        <v>37</v>
      </c>
      <c r="G303">
        <v>0</v>
      </c>
      <c r="H303">
        <v>0</v>
      </c>
      <c r="I303" s="1">
        <v>20000</v>
      </c>
      <c r="J303" t="b">
        <v>1</v>
      </c>
      <c r="K303">
        <v>0</v>
      </c>
    </row>
    <row r="304" spans="1:11" x14ac:dyDescent="0.35">
      <c r="A304" t="s">
        <v>11</v>
      </c>
      <c r="B304" t="s">
        <v>904</v>
      </c>
      <c r="C304" t="s">
        <v>905</v>
      </c>
      <c r="D304" t="s">
        <v>906</v>
      </c>
      <c r="E304" s="1">
        <v>230100</v>
      </c>
      <c r="F304">
        <v>7</v>
      </c>
      <c r="G304" s="1">
        <v>105100</v>
      </c>
      <c r="H304">
        <v>11</v>
      </c>
      <c r="I304" s="1">
        <v>20000</v>
      </c>
      <c r="J304" t="b">
        <v>1</v>
      </c>
      <c r="K304">
        <v>0</v>
      </c>
    </row>
    <row r="305" spans="1:11" x14ac:dyDescent="0.35">
      <c r="A305" t="s">
        <v>11</v>
      </c>
      <c r="B305" t="s">
        <v>907</v>
      </c>
      <c r="C305" t="s">
        <v>908</v>
      </c>
      <c r="D305" t="s">
        <v>909</v>
      </c>
      <c r="E305" s="1">
        <v>225400</v>
      </c>
      <c r="F305">
        <v>29</v>
      </c>
      <c r="G305" s="1">
        <v>4100</v>
      </c>
      <c r="H305">
        <v>2</v>
      </c>
      <c r="I305" s="1">
        <v>20000</v>
      </c>
      <c r="J305" t="b">
        <v>1</v>
      </c>
      <c r="K305">
        <v>0</v>
      </c>
    </row>
    <row r="306" spans="1:11" x14ac:dyDescent="0.35">
      <c r="A306" t="s">
        <v>11</v>
      </c>
      <c r="B306" t="s">
        <v>910</v>
      </c>
      <c r="C306" t="s">
        <v>911</v>
      </c>
      <c r="D306" t="s">
        <v>912</v>
      </c>
      <c r="E306" s="1">
        <v>225000</v>
      </c>
      <c r="F306">
        <v>14</v>
      </c>
      <c r="G306">
        <v>0</v>
      </c>
      <c r="H306">
        <v>0</v>
      </c>
      <c r="I306" s="1">
        <v>20000</v>
      </c>
      <c r="J306" t="b">
        <v>1</v>
      </c>
      <c r="K306">
        <v>0</v>
      </c>
    </row>
    <row r="307" spans="1:11" x14ac:dyDescent="0.35">
      <c r="A307" t="s">
        <v>11</v>
      </c>
      <c r="B307" t="s">
        <v>913</v>
      </c>
      <c r="C307" t="s">
        <v>914</v>
      </c>
      <c r="D307" t="s">
        <v>915</v>
      </c>
      <c r="E307" s="1">
        <v>224500</v>
      </c>
      <c r="F307">
        <v>16</v>
      </c>
      <c r="G307">
        <v>0</v>
      </c>
      <c r="H307">
        <v>0</v>
      </c>
      <c r="I307" s="1">
        <v>20000</v>
      </c>
      <c r="J307" t="b">
        <v>1</v>
      </c>
      <c r="K307">
        <v>0</v>
      </c>
    </row>
    <row r="308" spans="1:11" x14ac:dyDescent="0.35">
      <c r="A308" t="s">
        <v>11</v>
      </c>
      <c r="B308" t="s">
        <v>916</v>
      </c>
      <c r="C308" t="s">
        <v>917</v>
      </c>
      <c r="D308" t="s">
        <v>918</v>
      </c>
      <c r="E308" s="1">
        <v>224100</v>
      </c>
      <c r="F308">
        <v>26</v>
      </c>
      <c r="G308" s="1">
        <v>272800</v>
      </c>
      <c r="H308">
        <v>9</v>
      </c>
      <c r="I308" s="1">
        <v>20000</v>
      </c>
      <c r="J308" t="b">
        <v>1</v>
      </c>
      <c r="K308">
        <v>0</v>
      </c>
    </row>
    <row r="309" spans="1:11" x14ac:dyDescent="0.35">
      <c r="A309" t="s">
        <v>11</v>
      </c>
      <c r="B309" t="s">
        <v>919</v>
      </c>
      <c r="C309" t="s">
        <v>920</v>
      </c>
      <c r="D309" t="s">
        <v>921</v>
      </c>
      <c r="E309" s="1">
        <v>223100</v>
      </c>
      <c r="F309">
        <v>17</v>
      </c>
      <c r="G309" s="1">
        <v>15000</v>
      </c>
      <c r="H309">
        <v>3</v>
      </c>
      <c r="I309" s="1">
        <v>20000</v>
      </c>
      <c r="J309" t="b">
        <v>1</v>
      </c>
      <c r="K309">
        <v>0</v>
      </c>
    </row>
    <row r="310" spans="1:11" x14ac:dyDescent="0.35">
      <c r="A310" t="s">
        <v>11</v>
      </c>
      <c r="B310" t="s">
        <v>922</v>
      </c>
      <c r="C310" t="s">
        <v>923</v>
      </c>
      <c r="D310" t="s">
        <v>924</v>
      </c>
      <c r="E310" s="1">
        <v>222150</v>
      </c>
      <c r="F310">
        <v>19</v>
      </c>
      <c r="G310" s="1">
        <v>1336150</v>
      </c>
      <c r="H310">
        <v>14</v>
      </c>
      <c r="I310" s="1">
        <v>20000</v>
      </c>
      <c r="J310" t="b">
        <v>1</v>
      </c>
      <c r="K310">
        <v>0</v>
      </c>
    </row>
    <row r="311" spans="1:11" x14ac:dyDescent="0.35">
      <c r="A311" t="s">
        <v>11</v>
      </c>
      <c r="B311" t="s">
        <v>925</v>
      </c>
      <c r="C311" t="s">
        <v>926</v>
      </c>
      <c r="D311" t="s">
        <v>927</v>
      </c>
      <c r="E311" s="1">
        <v>221458.7</v>
      </c>
      <c r="F311">
        <v>43</v>
      </c>
      <c r="G311">
        <v>0</v>
      </c>
      <c r="H311">
        <v>0</v>
      </c>
      <c r="I311" s="1">
        <v>20000</v>
      </c>
      <c r="J311" t="b">
        <v>1</v>
      </c>
      <c r="K311">
        <v>0</v>
      </c>
    </row>
    <row r="312" spans="1:11" x14ac:dyDescent="0.35">
      <c r="A312" t="s">
        <v>11</v>
      </c>
      <c r="B312" t="s">
        <v>928</v>
      </c>
      <c r="C312" t="s">
        <v>929</v>
      </c>
      <c r="D312" t="s">
        <v>930</v>
      </c>
      <c r="E312" s="1">
        <v>219151</v>
      </c>
      <c r="F312">
        <v>11</v>
      </c>
      <c r="G312" s="1">
        <v>236800</v>
      </c>
      <c r="H312">
        <v>4</v>
      </c>
      <c r="I312" s="1">
        <v>20000</v>
      </c>
      <c r="J312" t="b">
        <v>1</v>
      </c>
      <c r="K312">
        <v>0</v>
      </c>
    </row>
    <row r="313" spans="1:11" x14ac:dyDescent="0.35">
      <c r="A313" t="s">
        <v>11</v>
      </c>
      <c r="B313" t="s">
        <v>931</v>
      </c>
      <c r="C313" t="s">
        <v>932</v>
      </c>
      <c r="D313" t="s">
        <v>933</v>
      </c>
      <c r="E313" s="1">
        <v>218700</v>
      </c>
      <c r="F313">
        <v>30</v>
      </c>
      <c r="G313" s="1">
        <v>147500</v>
      </c>
      <c r="H313">
        <v>13</v>
      </c>
      <c r="I313" s="1">
        <v>20000</v>
      </c>
      <c r="J313" t="b">
        <v>1</v>
      </c>
      <c r="K313">
        <v>0</v>
      </c>
    </row>
    <row r="314" spans="1:11" x14ac:dyDescent="0.35">
      <c r="A314" t="s">
        <v>11</v>
      </c>
      <c r="B314" t="s">
        <v>934</v>
      </c>
      <c r="C314" t="s">
        <v>935</v>
      </c>
      <c r="D314" t="s">
        <v>936</v>
      </c>
      <c r="E314" s="1">
        <v>214550</v>
      </c>
      <c r="F314">
        <v>16</v>
      </c>
      <c r="G314" s="1">
        <v>241150</v>
      </c>
      <c r="H314">
        <v>8</v>
      </c>
      <c r="I314" s="1">
        <v>20000</v>
      </c>
      <c r="J314" t="b">
        <v>1</v>
      </c>
      <c r="K314">
        <v>0</v>
      </c>
    </row>
    <row r="315" spans="1:11" x14ac:dyDescent="0.35">
      <c r="A315" t="s">
        <v>11</v>
      </c>
      <c r="B315" t="s">
        <v>937</v>
      </c>
      <c r="C315" t="s">
        <v>938</v>
      </c>
      <c r="D315" t="s">
        <v>939</v>
      </c>
      <c r="E315" s="1">
        <v>213700</v>
      </c>
      <c r="F315">
        <v>24</v>
      </c>
      <c r="G315" s="1">
        <v>380100</v>
      </c>
      <c r="H315">
        <v>13</v>
      </c>
      <c r="I315" s="1">
        <v>20000</v>
      </c>
      <c r="J315" t="b">
        <v>1</v>
      </c>
      <c r="K315">
        <v>0</v>
      </c>
    </row>
    <row r="316" spans="1:11" x14ac:dyDescent="0.35">
      <c r="A316" t="s">
        <v>11</v>
      </c>
      <c r="B316" t="s">
        <v>940</v>
      </c>
      <c r="C316" t="s">
        <v>941</v>
      </c>
      <c r="D316" t="s">
        <v>942</v>
      </c>
      <c r="E316" s="1">
        <v>213350</v>
      </c>
      <c r="F316">
        <v>19</v>
      </c>
      <c r="G316" s="1">
        <v>14100</v>
      </c>
      <c r="H316">
        <v>4</v>
      </c>
      <c r="I316" s="1">
        <v>20000</v>
      </c>
      <c r="J316" t="b">
        <v>1</v>
      </c>
      <c r="K316">
        <v>0</v>
      </c>
    </row>
    <row r="317" spans="1:11" x14ac:dyDescent="0.35">
      <c r="A317" t="s">
        <v>11</v>
      </c>
      <c r="B317" t="s">
        <v>943</v>
      </c>
      <c r="C317" t="s">
        <v>944</v>
      </c>
      <c r="D317" t="s">
        <v>945</v>
      </c>
      <c r="E317" s="1">
        <v>212100</v>
      </c>
      <c r="F317">
        <v>51</v>
      </c>
      <c r="G317" s="1">
        <v>25300</v>
      </c>
      <c r="H317">
        <v>5</v>
      </c>
      <c r="I317" s="1">
        <v>20000</v>
      </c>
      <c r="J317" t="b">
        <v>1</v>
      </c>
      <c r="K317">
        <v>0</v>
      </c>
    </row>
    <row r="318" spans="1:11" x14ac:dyDescent="0.35">
      <c r="A318" t="s">
        <v>11</v>
      </c>
      <c r="B318" t="s">
        <v>946</v>
      </c>
      <c r="C318" t="s">
        <v>947</v>
      </c>
      <c r="D318" t="s">
        <v>948</v>
      </c>
      <c r="E318" s="1">
        <v>207800</v>
      </c>
      <c r="F318">
        <v>24</v>
      </c>
      <c r="G318" s="1">
        <v>203400</v>
      </c>
      <c r="H318">
        <v>10</v>
      </c>
      <c r="I318" s="1">
        <v>20000</v>
      </c>
      <c r="J318" t="b">
        <v>1</v>
      </c>
      <c r="K318">
        <v>0</v>
      </c>
    </row>
    <row r="319" spans="1:11" x14ac:dyDescent="0.35">
      <c r="A319" t="s">
        <v>11</v>
      </c>
      <c r="B319" t="s">
        <v>949</v>
      </c>
      <c r="C319" t="s">
        <v>950</v>
      </c>
      <c r="D319" t="s">
        <v>951</v>
      </c>
      <c r="E319" s="1">
        <v>206650</v>
      </c>
      <c r="F319">
        <v>23</v>
      </c>
      <c r="G319">
        <v>0</v>
      </c>
      <c r="H319">
        <v>0</v>
      </c>
      <c r="I319" s="1">
        <v>20000</v>
      </c>
      <c r="J319" t="b">
        <v>1</v>
      </c>
      <c r="K319">
        <v>0</v>
      </c>
    </row>
    <row r="320" spans="1:11" x14ac:dyDescent="0.35">
      <c r="A320" t="s">
        <v>11</v>
      </c>
      <c r="B320" t="s">
        <v>952</v>
      </c>
      <c r="C320" t="s">
        <v>953</v>
      </c>
      <c r="D320" t="s">
        <v>954</v>
      </c>
      <c r="E320" s="1">
        <v>203600</v>
      </c>
      <c r="F320">
        <v>11</v>
      </c>
      <c r="G320" s="1">
        <v>130000</v>
      </c>
      <c r="H320">
        <v>4</v>
      </c>
      <c r="I320" s="1">
        <v>20000</v>
      </c>
      <c r="J320" t="b">
        <v>1</v>
      </c>
      <c r="K320">
        <v>0</v>
      </c>
    </row>
    <row r="321" spans="1:11" x14ac:dyDescent="0.35">
      <c r="A321" t="s">
        <v>11</v>
      </c>
      <c r="B321" t="s">
        <v>955</v>
      </c>
      <c r="C321" t="s">
        <v>956</v>
      </c>
      <c r="D321" t="s">
        <v>957</v>
      </c>
      <c r="E321" s="1">
        <v>201900</v>
      </c>
      <c r="F321">
        <v>7</v>
      </c>
      <c r="G321" s="1">
        <v>360600</v>
      </c>
      <c r="H321">
        <v>4</v>
      </c>
      <c r="I321" s="1">
        <v>20000</v>
      </c>
      <c r="J321" t="b">
        <v>1</v>
      </c>
      <c r="K321">
        <v>0</v>
      </c>
    </row>
    <row r="322" spans="1:11" x14ac:dyDescent="0.35">
      <c r="A322" t="s">
        <v>11</v>
      </c>
      <c r="B322" t="s">
        <v>958</v>
      </c>
      <c r="C322" t="s">
        <v>959</v>
      </c>
      <c r="D322" t="s">
        <v>960</v>
      </c>
      <c r="E322" s="1">
        <v>201400</v>
      </c>
      <c r="F322">
        <v>24</v>
      </c>
      <c r="G322" s="1">
        <v>96300</v>
      </c>
      <c r="H322">
        <v>8</v>
      </c>
      <c r="I322" s="1">
        <v>20000</v>
      </c>
      <c r="J322" t="b">
        <v>1</v>
      </c>
      <c r="K322">
        <v>0</v>
      </c>
    </row>
    <row r="323" spans="1:11" x14ac:dyDescent="0.35">
      <c r="A323" t="s">
        <v>11</v>
      </c>
      <c r="B323" t="s">
        <v>961</v>
      </c>
      <c r="C323" t="s">
        <v>962</v>
      </c>
      <c r="D323" t="s">
        <v>963</v>
      </c>
      <c r="E323" s="1">
        <v>198000</v>
      </c>
      <c r="F323">
        <v>14</v>
      </c>
      <c r="G323" s="1">
        <v>66000</v>
      </c>
      <c r="H323">
        <v>4</v>
      </c>
      <c r="I323" s="1">
        <v>20000</v>
      </c>
      <c r="J323" t="b">
        <v>1</v>
      </c>
      <c r="K323">
        <v>0</v>
      </c>
    </row>
    <row r="324" spans="1:11" x14ac:dyDescent="0.35">
      <c r="A324" t="s">
        <v>11</v>
      </c>
      <c r="B324" t="s">
        <v>964</v>
      </c>
      <c r="C324" t="s">
        <v>965</v>
      </c>
      <c r="D324" t="s">
        <v>966</v>
      </c>
      <c r="E324" s="1">
        <v>197840</v>
      </c>
      <c r="F324">
        <v>28</v>
      </c>
      <c r="G324">
        <v>0</v>
      </c>
      <c r="H324">
        <v>0</v>
      </c>
      <c r="I324" s="1">
        <v>20000</v>
      </c>
      <c r="J324" t="b">
        <v>1</v>
      </c>
      <c r="K324">
        <v>0</v>
      </c>
    </row>
    <row r="325" spans="1:11" x14ac:dyDescent="0.35">
      <c r="A325" t="s">
        <v>11</v>
      </c>
      <c r="B325" t="s">
        <v>967</v>
      </c>
      <c r="C325" t="s">
        <v>968</v>
      </c>
      <c r="D325" t="s">
        <v>969</v>
      </c>
      <c r="E325" s="1">
        <v>195700</v>
      </c>
      <c r="F325">
        <v>10</v>
      </c>
      <c r="G325" s="1">
        <v>246000</v>
      </c>
      <c r="H325">
        <v>8</v>
      </c>
      <c r="I325" s="1">
        <v>20000</v>
      </c>
      <c r="J325" t="b">
        <v>1</v>
      </c>
      <c r="K325">
        <v>0</v>
      </c>
    </row>
    <row r="326" spans="1:11" x14ac:dyDescent="0.35">
      <c r="A326" t="s">
        <v>11</v>
      </c>
      <c r="B326" t="s">
        <v>970</v>
      </c>
      <c r="C326" t="s">
        <v>971</v>
      </c>
      <c r="D326" t="s">
        <v>972</v>
      </c>
      <c r="E326" s="1">
        <v>193150</v>
      </c>
      <c r="F326">
        <v>17</v>
      </c>
      <c r="G326" s="1">
        <v>184100</v>
      </c>
      <c r="H326">
        <v>5</v>
      </c>
      <c r="I326" s="1">
        <v>20000</v>
      </c>
      <c r="J326" t="b">
        <v>1</v>
      </c>
      <c r="K326">
        <v>0</v>
      </c>
    </row>
    <row r="327" spans="1:11" x14ac:dyDescent="0.35">
      <c r="A327" t="s">
        <v>11</v>
      </c>
      <c r="B327" t="s">
        <v>973</v>
      </c>
      <c r="C327" t="s">
        <v>974</v>
      </c>
      <c r="D327" t="s">
        <v>975</v>
      </c>
      <c r="E327" s="1">
        <v>191650</v>
      </c>
      <c r="F327">
        <v>23</v>
      </c>
      <c r="G327">
        <v>0</v>
      </c>
      <c r="H327">
        <v>0</v>
      </c>
      <c r="I327" s="1">
        <v>20000</v>
      </c>
      <c r="J327" t="b">
        <v>1</v>
      </c>
      <c r="K327">
        <v>0</v>
      </c>
    </row>
    <row r="328" spans="1:11" x14ac:dyDescent="0.35">
      <c r="A328" t="s">
        <v>11</v>
      </c>
      <c r="B328" t="s">
        <v>976</v>
      </c>
      <c r="C328" t="s">
        <v>977</v>
      </c>
      <c r="D328" t="s">
        <v>978</v>
      </c>
      <c r="E328" s="1">
        <v>190220</v>
      </c>
      <c r="F328">
        <v>45</v>
      </c>
      <c r="G328" s="1">
        <v>10300</v>
      </c>
      <c r="H328">
        <v>4</v>
      </c>
      <c r="I328" s="1">
        <v>20000</v>
      </c>
      <c r="J328" t="b">
        <v>1</v>
      </c>
      <c r="K328">
        <v>0</v>
      </c>
    </row>
    <row r="329" spans="1:11" x14ac:dyDescent="0.35">
      <c r="A329" t="s">
        <v>11</v>
      </c>
      <c r="B329" t="s">
        <v>979</v>
      </c>
      <c r="C329" t="s">
        <v>980</v>
      </c>
      <c r="D329" t="s">
        <v>981</v>
      </c>
      <c r="E329" s="1">
        <v>186100</v>
      </c>
      <c r="F329">
        <v>23</v>
      </c>
      <c r="G329" s="1">
        <v>3000</v>
      </c>
      <c r="H329">
        <v>2</v>
      </c>
      <c r="I329" s="1">
        <v>20000</v>
      </c>
      <c r="J329" t="b">
        <v>1</v>
      </c>
      <c r="K329">
        <v>0</v>
      </c>
    </row>
    <row r="330" spans="1:11" x14ac:dyDescent="0.35">
      <c r="A330" t="s">
        <v>11</v>
      </c>
      <c r="B330" t="s">
        <v>982</v>
      </c>
      <c r="C330" t="s">
        <v>983</v>
      </c>
      <c r="D330" t="s">
        <v>984</v>
      </c>
      <c r="E330" s="1">
        <v>185300</v>
      </c>
      <c r="F330">
        <v>17</v>
      </c>
      <c r="G330" s="1">
        <v>136900</v>
      </c>
      <c r="H330">
        <v>8</v>
      </c>
      <c r="I330" s="1">
        <v>20000</v>
      </c>
      <c r="J330" t="b">
        <v>1</v>
      </c>
      <c r="K330">
        <v>0</v>
      </c>
    </row>
    <row r="331" spans="1:11" x14ac:dyDescent="0.35">
      <c r="A331" t="s">
        <v>11</v>
      </c>
      <c r="B331" t="s">
        <v>985</v>
      </c>
      <c r="C331" t="s">
        <v>986</v>
      </c>
      <c r="D331" t="s">
        <v>987</v>
      </c>
      <c r="E331" s="1">
        <v>185250</v>
      </c>
      <c r="F331">
        <v>34</v>
      </c>
      <c r="G331" s="1">
        <v>218200</v>
      </c>
      <c r="H331">
        <v>5</v>
      </c>
      <c r="I331" s="1">
        <v>20000</v>
      </c>
      <c r="J331" t="b">
        <v>1</v>
      </c>
      <c r="K331">
        <v>0</v>
      </c>
    </row>
    <row r="332" spans="1:11" x14ac:dyDescent="0.35">
      <c r="A332" t="s">
        <v>11</v>
      </c>
      <c r="B332" t="s">
        <v>988</v>
      </c>
      <c r="C332" t="s">
        <v>989</v>
      </c>
      <c r="D332" t="s">
        <v>990</v>
      </c>
      <c r="E332" s="1">
        <v>184400</v>
      </c>
      <c r="F332">
        <v>41</v>
      </c>
      <c r="G332" s="1">
        <v>93400</v>
      </c>
      <c r="H332">
        <v>8</v>
      </c>
      <c r="I332" s="1">
        <v>20000</v>
      </c>
      <c r="J332" t="b">
        <v>1</v>
      </c>
      <c r="K332">
        <v>0</v>
      </c>
    </row>
    <row r="333" spans="1:11" x14ac:dyDescent="0.35">
      <c r="A333" t="s">
        <v>11</v>
      </c>
      <c r="B333" t="s">
        <v>991</v>
      </c>
      <c r="C333" t="s">
        <v>992</v>
      </c>
      <c r="D333" t="s">
        <v>993</v>
      </c>
      <c r="E333" s="1">
        <v>184100</v>
      </c>
      <c r="F333">
        <v>18</v>
      </c>
      <c r="G333">
        <v>0</v>
      </c>
      <c r="H333">
        <v>0</v>
      </c>
      <c r="I333" s="1">
        <v>20000</v>
      </c>
      <c r="J333" t="b">
        <v>1</v>
      </c>
      <c r="K333">
        <v>0</v>
      </c>
    </row>
    <row r="334" spans="1:11" x14ac:dyDescent="0.35">
      <c r="A334" t="s">
        <v>11</v>
      </c>
      <c r="B334" t="s">
        <v>994</v>
      </c>
      <c r="C334" t="s">
        <v>995</v>
      </c>
      <c r="D334" t="s">
        <v>996</v>
      </c>
      <c r="E334" s="1">
        <v>180300</v>
      </c>
      <c r="F334">
        <v>35</v>
      </c>
      <c r="G334" s="1">
        <v>149400</v>
      </c>
      <c r="H334">
        <v>18</v>
      </c>
      <c r="I334" s="1">
        <v>20000</v>
      </c>
      <c r="J334" t="b">
        <v>1</v>
      </c>
      <c r="K334">
        <v>0</v>
      </c>
    </row>
    <row r="335" spans="1:11" x14ac:dyDescent="0.35">
      <c r="A335" t="s">
        <v>11</v>
      </c>
      <c r="B335" t="s">
        <v>997</v>
      </c>
      <c r="C335" t="s">
        <v>998</v>
      </c>
      <c r="D335" t="s">
        <v>999</v>
      </c>
      <c r="E335" s="1">
        <v>179650</v>
      </c>
      <c r="F335">
        <v>48</v>
      </c>
      <c r="G335" s="1">
        <v>447700</v>
      </c>
      <c r="H335">
        <v>5</v>
      </c>
      <c r="I335" s="1">
        <v>20000</v>
      </c>
      <c r="J335" t="b">
        <v>1</v>
      </c>
      <c r="K335">
        <v>0</v>
      </c>
    </row>
    <row r="336" spans="1:11" x14ac:dyDescent="0.35">
      <c r="A336" t="s">
        <v>11</v>
      </c>
      <c r="B336" t="s">
        <v>1000</v>
      </c>
      <c r="C336" t="s">
        <v>1001</v>
      </c>
      <c r="D336" t="s">
        <v>1002</v>
      </c>
      <c r="E336" s="1">
        <v>179350</v>
      </c>
      <c r="F336">
        <v>23</v>
      </c>
      <c r="G336" s="1">
        <v>163000</v>
      </c>
      <c r="H336">
        <v>5</v>
      </c>
      <c r="I336" s="1">
        <v>20000</v>
      </c>
      <c r="J336" t="b">
        <v>1</v>
      </c>
      <c r="K336">
        <v>0</v>
      </c>
    </row>
    <row r="337" spans="1:11" x14ac:dyDescent="0.35">
      <c r="A337" t="s">
        <v>11</v>
      </c>
      <c r="B337" t="s">
        <v>1003</v>
      </c>
      <c r="C337" t="s">
        <v>1004</v>
      </c>
      <c r="D337" t="s">
        <v>1005</v>
      </c>
      <c r="E337" s="1">
        <v>178800</v>
      </c>
      <c r="F337">
        <v>16</v>
      </c>
      <c r="G337">
        <v>0</v>
      </c>
      <c r="H337">
        <v>0</v>
      </c>
      <c r="I337" s="1">
        <v>20000</v>
      </c>
      <c r="J337" t="b">
        <v>1</v>
      </c>
      <c r="K337">
        <v>0</v>
      </c>
    </row>
    <row r="338" spans="1:11" x14ac:dyDescent="0.35">
      <c r="A338" t="s">
        <v>11</v>
      </c>
      <c r="B338" t="s">
        <v>1006</v>
      </c>
      <c r="C338" t="s">
        <v>1007</v>
      </c>
      <c r="D338" t="s">
        <v>1008</v>
      </c>
      <c r="E338" s="1">
        <v>178400</v>
      </c>
      <c r="F338">
        <v>18</v>
      </c>
      <c r="G338" s="1">
        <v>168900</v>
      </c>
      <c r="H338">
        <v>3</v>
      </c>
      <c r="I338" s="1">
        <v>20000</v>
      </c>
      <c r="J338" t="b">
        <v>1</v>
      </c>
      <c r="K338">
        <v>0</v>
      </c>
    </row>
    <row r="339" spans="1:11" x14ac:dyDescent="0.35">
      <c r="A339" t="s">
        <v>11</v>
      </c>
      <c r="B339" t="s">
        <v>1009</v>
      </c>
      <c r="C339" t="s">
        <v>1010</v>
      </c>
      <c r="D339" t="s">
        <v>1011</v>
      </c>
      <c r="E339" s="1">
        <v>178200</v>
      </c>
      <c r="F339">
        <v>18</v>
      </c>
      <c r="G339" s="1">
        <v>182000</v>
      </c>
      <c r="H339">
        <v>7</v>
      </c>
      <c r="I339" s="1">
        <v>20000</v>
      </c>
      <c r="J339" t="b">
        <v>1</v>
      </c>
      <c r="K339">
        <v>0</v>
      </c>
    </row>
    <row r="340" spans="1:11" x14ac:dyDescent="0.35">
      <c r="A340" t="s">
        <v>11</v>
      </c>
      <c r="B340" t="s">
        <v>1012</v>
      </c>
      <c r="C340" t="s">
        <v>1013</v>
      </c>
      <c r="D340" t="s">
        <v>1014</v>
      </c>
      <c r="E340" s="1">
        <v>178100</v>
      </c>
      <c r="F340">
        <v>56</v>
      </c>
      <c r="G340" s="1">
        <v>265900</v>
      </c>
      <c r="H340">
        <v>1</v>
      </c>
      <c r="I340" s="1">
        <v>20000</v>
      </c>
      <c r="J340" t="b">
        <v>1</v>
      </c>
      <c r="K340">
        <v>0</v>
      </c>
    </row>
    <row r="341" spans="1:11" x14ac:dyDescent="0.35">
      <c r="A341" t="s">
        <v>11</v>
      </c>
      <c r="B341" t="s">
        <v>1015</v>
      </c>
      <c r="C341" t="s">
        <v>1016</v>
      </c>
      <c r="D341" t="s">
        <v>1017</v>
      </c>
      <c r="E341" s="1">
        <v>177840</v>
      </c>
      <c r="F341">
        <v>46</v>
      </c>
      <c r="G341">
        <v>0</v>
      </c>
      <c r="H341">
        <v>0</v>
      </c>
      <c r="I341" s="1">
        <v>20000</v>
      </c>
      <c r="J341" t="b">
        <v>1</v>
      </c>
      <c r="K341">
        <v>0</v>
      </c>
    </row>
    <row r="342" spans="1:11" x14ac:dyDescent="0.35">
      <c r="A342" t="s">
        <v>11</v>
      </c>
      <c r="B342" t="s">
        <v>1018</v>
      </c>
      <c r="C342" t="s">
        <v>1019</v>
      </c>
      <c r="D342" t="s">
        <v>1020</v>
      </c>
      <c r="E342" s="1">
        <v>176290.38</v>
      </c>
      <c r="F342">
        <v>8</v>
      </c>
      <c r="G342">
        <v>0</v>
      </c>
      <c r="H342">
        <v>0</v>
      </c>
      <c r="I342" s="1">
        <v>20000</v>
      </c>
      <c r="J342" t="b">
        <v>1</v>
      </c>
      <c r="K342">
        <v>0</v>
      </c>
    </row>
    <row r="343" spans="1:11" x14ac:dyDescent="0.35">
      <c r="A343" t="s">
        <v>11</v>
      </c>
      <c r="B343" t="s">
        <v>1021</v>
      </c>
      <c r="C343" t="s">
        <v>1022</v>
      </c>
      <c r="D343" t="s">
        <v>1023</v>
      </c>
      <c r="E343" s="1">
        <v>175900</v>
      </c>
      <c r="F343">
        <v>18</v>
      </c>
      <c r="G343" s="1">
        <v>149000</v>
      </c>
      <c r="H343">
        <v>4</v>
      </c>
      <c r="I343" s="1">
        <v>20000</v>
      </c>
      <c r="J343" t="b">
        <v>1</v>
      </c>
      <c r="K343">
        <v>0</v>
      </c>
    </row>
    <row r="344" spans="1:11" x14ac:dyDescent="0.35">
      <c r="A344" t="s">
        <v>11</v>
      </c>
      <c r="B344" t="s">
        <v>1024</v>
      </c>
      <c r="C344" t="s">
        <v>1025</v>
      </c>
      <c r="D344" t="s">
        <v>1026</v>
      </c>
      <c r="E344" s="1">
        <v>171650</v>
      </c>
      <c r="F344">
        <v>17</v>
      </c>
      <c r="G344" s="1">
        <v>170689</v>
      </c>
      <c r="H344">
        <v>8</v>
      </c>
      <c r="I344" s="1">
        <v>20000</v>
      </c>
      <c r="J344" t="b">
        <v>1</v>
      </c>
      <c r="K344">
        <v>0</v>
      </c>
    </row>
    <row r="345" spans="1:11" x14ac:dyDescent="0.35">
      <c r="A345" t="s">
        <v>11</v>
      </c>
      <c r="B345" t="s">
        <v>1027</v>
      </c>
      <c r="C345" t="s">
        <v>1028</v>
      </c>
      <c r="D345" t="s">
        <v>1029</v>
      </c>
      <c r="E345" s="1">
        <v>171650</v>
      </c>
      <c r="F345">
        <v>39</v>
      </c>
      <c r="G345" s="1">
        <v>16000</v>
      </c>
      <c r="H345">
        <v>3</v>
      </c>
      <c r="I345" s="1">
        <v>20000</v>
      </c>
      <c r="J345" t="b">
        <v>1</v>
      </c>
      <c r="K345">
        <v>0</v>
      </c>
    </row>
    <row r="346" spans="1:11" x14ac:dyDescent="0.35">
      <c r="A346" t="s">
        <v>11</v>
      </c>
      <c r="B346" t="s">
        <v>1030</v>
      </c>
      <c r="C346" t="s">
        <v>1031</v>
      </c>
      <c r="D346" t="s">
        <v>1032</v>
      </c>
      <c r="E346" s="1">
        <v>170250</v>
      </c>
      <c r="F346">
        <v>17</v>
      </c>
      <c r="G346" s="1">
        <v>107000</v>
      </c>
      <c r="H346">
        <v>3</v>
      </c>
      <c r="I346" s="1">
        <v>20000</v>
      </c>
      <c r="J346" t="b">
        <v>1</v>
      </c>
      <c r="K346">
        <v>0</v>
      </c>
    </row>
    <row r="347" spans="1:11" x14ac:dyDescent="0.35">
      <c r="A347" t="s">
        <v>11</v>
      </c>
      <c r="B347" t="s">
        <v>1033</v>
      </c>
      <c r="C347" t="s">
        <v>1034</v>
      </c>
      <c r="D347" t="s">
        <v>1035</v>
      </c>
      <c r="E347" s="1">
        <v>170000</v>
      </c>
      <c r="F347">
        <v>3</v>
      </c>
      <c r="G347" s="1">
        <v>1000</v>
      </c>
      <c r="H347">
        <v>1</v>
      </c>
      <c r="I347" s="1">
        <v>20000</v>
      </c>
      <c r="J347" t="b">
        <v>1</v>
      </c>
      <c r="K347">
        <v>0</v>
      </c>
    </row>
    <row r="348" spans="1:11" x14ac:dyDescent="0.35">
      <c r="A348" t="s">
        <v>11</v>
      </c>
      <c r="B348" t="s">
        <v>1036</v>
      </c>
      <c r="C348" t="s">
        <v>1037</v>
      </c>
      <c r="D348" t="s">
        <v>1038</v>
      </c>
      <c r="E348" s="1">
        <v>168350</v>
      </c>
      <c r="F348">
        <v>25</v>
      </c>
      <c r="G348" s="1">
        <v>19000</v>
      </c>
      <c r="H348">
        <v>4</v>
      </c>
      <c r="I348" s="1">
        <v>20000</v>
      </c>
      <c r="J348" t="b">
        <v>1</v>
      </c>
      <c r="K348">
        <v>0</v>
      </c>
    </row>
    <row r="349" spans="1:11" x14ac:dyDescent="0.35">
      <c r="A349" t="s">
        <v>11</v>
      </c>
      <c r="B349" t="s">
        <v>1039</v>
      </c>
      <c r="C349" t="s">
        <v>1040</v>
      </c>
      <c r="D349" t="s">
        <v>1041</v>
      </c>
      <c r="E349" s="1">
        <v>167800</v>
      </c>
      <c r="F349">
        <v>27</v>
      </c>
      <c r="G349" s="1">
        <v>46600</v>
      </c>
      <c r="H349">
        <v>5</v>
      </c>
      <c r="I349" s="1">
        <v>20000</v>
      </c>
      <c r="J349" t="b">
        <v>1</v>
      </c>
      <c r="K349">
        <v>0</v>
      </c>
    </row>
    <row r="350" spans="1:11" x14ac:dyDescent="0.35">
      <c r="A350" t="s">
        <v>11</v>
      </c>
      <c r="B350" t="s">
        <v>1042</v>
      </c>
      <c r="C350" t="s">
        <v>1043</v>
      </c>
      <c r="D350" t="s">
        <v>1044</v>
      </c>
      <c r="E350" s="1">
        <v>166800</v>
      </c>
      <c r="F350">
        <v>20</v>
      </c>
      <c r="G350" s="1">
        <v>254212</v>
      </c>
      <c r="H350">
        <v>19</v>
      </c>
      <c r="I350" s="1">
        <v>20000</v>
      </c>
      <c r="J350" t="b">
        <v>1</v>
      </c>
      <c r="K350">
        <v>0</v>
      </c>
    </row>
    <row r="351" spans="1:11" x14ac:dyDescent="0.35">
      <c r="A351" t="s">
        <v>11</v>
      </c>
      <c r="B351" t="s">
        <v>1045</v>
      </c>
      <c r="C351" t="s">
        <v>1046</v>
      </c>
      <c r="D351" t="s">
        <v>1047</v>
      </c>
      <c r="E351" s="1">
        <v>164686.5</v>
      </c>
      <c r="F351">
        <v>14</v>
      </c>
      <c r="G351">
        <v>0</v>
      </c>
      <c r="H351">
        <v>0</v>
      </c>
      <c r="I351" s="1">
        <v>20000</v>
      </c>
      <c r="J351" t="b">
        <v>1</v>
      </c>
      <c r="K351">
        <v>0</v>
      </c>
    </row>
    <row r="352" spans="1:11" x14ac:dyDescent="0.35">
      <c r="A352" t="s">
        <v>11</v>
      </c>
      <c r="B352" t="s">
        <v>1048</v>
      </c>
      <c r="C352" t="s">
        <v>1049</v>
      </c>
      <c r="D352" t="s">
        <v>1050</v>
      </c>
      <c r="E352" s="1">
        <v>164200</v>
      </c>
      <c r="F352">
        <v>16</v>
      </c>
      <c r="G352" s="1">
        <v>130000</v>
      </c>
      <c r="H352">
        <v>2</v>
      </c>
      <c r="I352" s="1">
        <v>20000</v>
      </c>
      <c r="J352" t="b">
        <v>1</v>
      </c>
      <c r="K352">
        <v>0</v>
      </c>
    </row>
    <row r="353" spans="1:11" x14ac:dyDescent="0.35">
      <c r="A353" t="s">
        <v>11</v>
      </c>
      <c r="B353" t="s">
        <v>1051</v>
      </c>
      <c r="C353" t="s">
        <v>1052</v>
      </c>
      <c r="D353" t="s">
        <v>1053</v>
      </c>
      <c r="E353" s="1">
        <v>163800</v>
      </c>
      <c r="F353">
        <v>39</v>
      </c>
      <c r="G353" s="1">
        <v>36900</v>
      </c>
      <c r="H353">
        <v>9</v>
      </c>
      <c r="I353" s="1">
        <v>20000</v>
      </c>
      <c r="J353" t="b">
        <v>1</v>
      </c>
      <c r="K353">
        <v>0</v>
      </c>
    </row>
    <row r="354" spans="1:11" x14ac:dyDescent="0.35">
      <c r="A354" t="s">
        <v>11</v>
      </c>
      <c r="B354" t="s">
        <v>1054</v>
      </c>
      <c r="C354" t="s">
        <v>1055</v>
      </c>
      <c r="D354" t="s">
        <v>1056</v>
      </c>
      <c r="E354" s="1">
        <v>162370</v>
      </c>
      <c r="F354">
        <v>45</v>
      </c>
      <c r="G354" s="1">
        <v>70100</v>
      </c>
      <c r="H354">
        <v>2</v>
      </c>
      <c r="I354" s="1">
        <v>20000</v>
      </c>
      <c r="J354" t="b">
        <v>1</v>
      </c>
      <c r="K354">
        <v>0</v>
      </c>
    </row>
    <row r="355" spans="1:11" x14ac:dyDescent="0.35">
      <c r="A355" t="s">
        <v>11</v>
      </c>
      <c r="B355" t="s">
        <v>1057</v>
      </c>
      <c r="C355" t="s">
        <v>1058</v>
      </c>
      <c r="D355" t="s">
        <v>1059</v>
      </c>
      <c r="E355" s="1">
        <v>161500</v>
      </c>
      <c r="F355">
        <v>8</v>
      </c>
      <c r="G355">
        <v>0</v>
      </c>
      <c r="H355">
        <v>0</v>
      </c>
      <c r="I355" s="1">
        <v>20000</v>
      </c>
      <c r="J355" t="b">
        <v>1</v>
      </c>
      <c r="K355">
        <v>0</v>
      </c>
    </row>
    <row r="356" spans="1:11" x14ac:dyDescent="0.35">
      <c r="A356" t="s">
        <v>11</v>
      </c>
      <c r="B356" t="s">
        <v>1060</v>
      </c>
      <c r="C356" t="s">
        <v>1061</v>
      </c>
      <c r="D356" t="s">
        <v>1062</v>
      </c>
      <c r="E356" s="1">
        <v>157900</v>
      </c>
      <c r="F356">
        <v>16</v>
      </c>
      <c r="G356" s="1">
        <v>83857</v>
      </c>
      <c r="H356">
        <v>2</v>
      </c>
      <c r="I356" s="1">
        <v>20000</v>
      </c>
      <c r="J356" t="b">
        <v>1</v>
      </c>
      <c r="K356">
        <v>0</v>
      </c>
    </row>
    <row r="357" spans="1:11" x14ac:dyDescent="0.35">
      <c r="A357" t="s">
        <v>11</v>
      </c>
      <c r="B357" t="s">
        <v>1063</v>
      </c>
      <c r="C357" t="s">
        <v>1064</v>
      </c>
      <c r="D357" t="s">
        <v>1065</v>
      </c>
      <c r="E357" s="1">
        <v>156900</v>
      </c>
      <c r="F357">
        <v>31</v>
      </c>
      <c r="G357" s="1">
        <v>99650</v>
      </c>
      <c r="H357">
        <v>10</v>
      </c>
      <c r="I357" s="1">
        <v>20000</v>
      </c>
      <c r="J357" t="b">
        <v>1</v>
      </c>
      <c r="K357">
        <v>0</v>
      </c>
    </row>
    <row r="358" spans="1:11" x14ac:dyDescent="0.35">
      <c r="A358" t="s">
        <v>11</v>
      </c>
      <c r="B358" t="s">
        <v>1066</v>
      </c>
      <c r="C358" t="s">
        <v>1067</v>
      </c>
      <c r="D358" t="s">
        <v>1068</v>
      </c>
      <c r="E358" s="1">
        <v>155355</v>
      </c>
      <c r="F358">
        <v>66</v>
      </c>
      <c r="G358">
        <v>0</v>
      </c>
      <c r="H358">
        <v>0</v>
      </c>
      <c r="I358" s="1">
        <v>20000</v>
      </c>
      <c r="J358" t="b">
        <v>1</v>
      </c>
      <c r="K358">
        <v>0</v>
      </c>
    </row>
    <row r="359" spans="1:11" x14ac:dyDescent="0.35">
      <c r="A359" t="s">
        <v>11</v>
      </c>
      <c r="B359" t="s">
        <v>1069</v>
      </c>
      <c r="C359" t="s">
        <v>1070</v>
      </c>
      <c r="D359" t="s">
        <v>1071</v>
      </c>
      <c r="E359" s="1">
        <v>155348</v>
      </c>
      <c r="F359">
        <v>15</v>
      </c>
      <c r="G359">
        <v>0</v>
      </c>
      <c r="H359">
        <v>0</v>
      </c>
      <c r="I359" s="1">
        <v>20000</v>
      </c>
      <c r="J359" t="b">
        <v>1</v>
      </c>
      <c r="K359">
        <v>0</v>
      </c>
    </row>
    <row r="360" spans="1:11" x14ac:dyDescent="0.35">
      <c r="A360" t="s">
        <v>11</v>
      </c>
      <c r="B360" t="s">
        <v>1072</v>
      </c>
      <c r="C360" t="s">
        <v>1073</v>
      </c>
      <c r="D360" t="s">
        <v>1074</v>
      </c>
      <c r="E360" s="1">
        <v>154950</v>
      </c>
      <c r="F360">
        <v>33</v>
      </c>
      <c r="G360" s="1">
        <v>87100</v>
      </c>
      <c r="H360">
        <v>8</v>
      </c>
      <c r="I360" s="1">
        <v>20000</v>
      </c>
      <c r="J360" t="b">
        <v>1</v>
      </c>
      <c r="K360">
        <v>0</v>
      </c>
    </row>
    <row r="361" spans="1:11" x14ac:dyDescent="0.35">
      <c r="A361" t="s">
        <v>11</v>
      </c>
      <c r="B361" t="s">
        <v>1075</v>
      </c>
      <c r="C361" t="s">
        <v>1076</v>
      </c>
      <c r="D361" t="s">
        <v>1077</v>
      </c>
      <c r="E361" s="1">
        <v>148550</v>
      </c>
      <c r="F361">
        <v>21</v>
      </c>
      <c r="G361" s="1">
        <v>132500</v>
      </c>
      <c r="H361">
        <v>6</v>
      </c>
      <c r="I361" s="1">
        <v>20000</v>
      </c>
      <c r="J361" t="b">
        <v>1</v>
      </c>
      <c r="K361">
        <v>0</v>
      </c>
    </row>
    <row r="362" spans="1:11" x14ac:dyDescent="0.35">
      <c r="A362" t="s">
        <v>11</v>
      </c>
      <c r="B362" t="s">
        <v>1078</v>
      </c>
      <c r="C362" t="s">
        <v>1079</v>
      </c>
      <c r="D362" t="s">
        <v>1080</v>
      </c>
      <c r="E362" s="1">
        <v>145250</v>
      </c>
      <c r="F362">
        <v>18</v>
      </c>
      <c r="G362" s="1">
        <v>207300</v>
      </c>
      <c r="H362">
        <v>12</v>
      </c>
      <c r="I362" s="1">
        <v>20000</v>
      </c>
      <c r="J362" t="b">
        <v>1</v>
      </c>
      <c r="K362">
        <v>0</v>
      </c>
    </row>
    <row r="363" spans="1:11" x14ac:dyDescent="0.35">
      <c r="A363" t="s">
        <v>11</v>
      </c>
      <c r="B363" t="s">
        <v>1081</v>
      </c>
      <c r="C363" t="s">
        <v>1082</v>
      </c>
      <c r="D363" t="s">
        <v>1083</v>
      </c>
      <c r="E363" s="1">
        <v>145250</v>
      </c>
      <c r="F363">
        <v>7</v>
      </c>
      <c r="G363">
        <v>0</v>
      </c>
      <c r="H363">
        <v>0</v>
      </c>
      <c r="I363" s="1">
        <v>20000</v>
      </c>
      <c r="J363" t="b">
        <v>1</v>
      </c>
      <c r="K363">
        <v>0</v>
      </c>
    </row>
    <row r="364" spans="1:11" x14ac:dyDescent="0.35">
      <c r="A364" t="s">
        <v>11</v>
      </c>
      <c r="B364" t="s">
        <v>1084</v>
      </c>
      <c r="C364" t="s">
        <v>1085</v>
      </c>
      <c r="D364" t="s">
        <v>1086</v>
      </c>
      <c r="E364" s="1">
        <v>144900</v>
      </c>
      <c r="F364">
        <v>42</v>
      </c>
      <c r="G364" s="1">
        <v>42600</v>
      </c>
      <c r="H364">
        <v>6</v>
      </c>
      <c r="I364" s="1">
        <v>20000</v>
      </c>
      <c r="J364" t="b">
        <v>1</v>
      </c>
      <c r="K364">
        <v>0</v>
      </c>
    </row>
    <row r="365" spans="1:11" x14ac:dyDescent="0.35">
      <c r="A365" t="s">
        <v>11</v>
      </c>
      <c r="B365" t="s">
        <v>1087</v>
      </c>
      <c r="C365" t="s">
        <v>1088</v>
      </c>
      <c r="D365" t="s">
        <v>1089</v>
      </c>
      <c r="E365" s="1">
        <v>144240</v>
      </c>
      <c r="F365">
        <v>31</v>
      </c>
      <c r="G365" s="1">
        <v>12000</v>
      </c>
      <c r="H365">
        <v>1</v>
      </c>
      <c r="I365" s="1">
        <v>20000</v>
      </c>
      <c r="J365" t="b">
        <v>1</v>
      </c>
      <c r="K365">
        <v>0</v>
      </c>
    </row>
    <row r="366" spans="1:11" x14ac:dyDescent="0.35">
      <c r="A366" t="s">
        <v>11</v>
      </c>
      <c r="B366" t="s">
        <v>1090</v>
      </c>
      <c r="C366" t="s">
        <v>1091</v>
      </c>
      <c r="D366" t="s">
        <v>1092</v>
      </c>
      <c r="E366" s="1">
        <v>143000</v>
      </c>
      <c r="F366">
        <v>6</v>
      </c>
      <c r="G366" s="1">
        <v>157000</v>
      </c>
      <c r="H366">
        <v>5</v>
      </c>
      <c r="I366" s="1">
        <v>20000</v>
      </c>
      <c r="J366" t="b">
        <v>1</v>
      </c>
      <c r="K366">
        <v>0</v>
      </c>
    </row>
    <row r="367" spans="1:11" x14ac:dyDescent="0.35">
      <c r="A367" t="s">
        <v>11</v>
      </c>
      <c r="B367" t="s">
        <v>1093</v>
      </c>
      <c r="C367" t="s">
        <v>1094</v>
      </c>
      <c r="D367" t="s">
        <v>1095</v>
      </c>
      <c r="E367" s="1">
        <v>142850</v>
      </c>
      <c r="F367">
        <v>44</v>
      </c>
      <c r="G367" s="1">
        <v>175500</v>
      </c>
      <c r="H367">
        <v>6</v>
      </c>
      <c r="I367" s="1">
        <v>20000</v>
      </c>
      <c r="J367" t="b">
        <v>1</v>
      </c>
      <c r="K367">
        <v>0</v>
      </c>
    </row>
    <row r="368" spans="1:11" x14ac:dyDescent="0.35">
      <c r="A368" t="s">
        <v>11</v>
      </c>
      <c r="B368" t="s">
        <v>1096</v>
      </c>
      <c r="C368" t="s">
        <v>1097</v>
      </c>
      <c r="D368" t="s">
        <v>1098</v>
      </c>
      <c r="E368" s="1">
        <v>142450</v>
      </c>
      <c r="F368">
        <v>18</v>
      </c>
      <c r="G368" s="1">
        <v>54000</v>
      </c>
      <c r="H368">
        <v>4</v>
      </c>
      <c r="I368" s="1">
        <v>20000</v>
      </c>
      <c r="J368" t="b">
        <v>1</v>
      </c>
      <c r="K368">
        <v>0</v>
      </c>
    </row>
    <row r="369" spans="1:11" x14ac:dyDescent="0.35">
      <c r="A369" t="s">
        <v>11</v>
      </c>
      <c r="B369" t="s">
        <v>1099</v>
      </c>
      <c r="C369" t="s">
        <v>1100</v>
      </c>
      <c r="D369" t="s">
        <v>1101</v>
      </c>
      <c r="E369" s="1">
        <v>142090</v>
      </c>
      <c r="F369">
        <v>29</v>
      </c>
      <c r="G369">
        <v>0</v>
      </c>
      <c r="H369">
        <v>0</v>
      </c>
      <c r="I369" s="1">
        <v>20000</v>
      </c>
      <c r="J369" t="b">
        <v>1</v>
      </c>
      <c r="K369">
        <v>0</v>
      </c>
    </row>
    <row r="370" spans="1:11" x14ac:dyDescent="0.35">
      <c r="A370" t="s">
        <v>11</v>
      </c>
      <c r="B370" t="s">
        <v>1102</v>
      </c>
      <c r="C370" t="s">
        <v>1103</v>
      </c>
      <c r="D370" t="s">
        <v>1104</v>
      </c>
      <c r="E370" s="1">
        <v>141500</v>
      </c>
      <c r="F370">
        <v>3</v>
      </c>
      <c r="G370">
        <v>0</v>
      </c>
      <c r="H370">
        <v>0</v>
      </c>
      <c r="I370" s="1">
        <v>20000</v>
      </c>
      <c r="J370" t="b">
        <v>1</v>
      </c>
      <c r="K370">
        <v>0</v>
      </c>
    </row>
    <row r="371" spans="1:11" x14ac:dyDescent="0.35">
      <c r="A371" t="s">
        <v>11</v>
      </c>
      <c r="B371" t="s">
        <v>1105</v>
      </c>
      <c r="C371" t="s">
        <v>1106</v>
      </c>
      <c r="D371" t="s">
        <v>1107</v>
      </c>
      <c r="E371" s="1">
        <v>139800</v>
      </c>
      <c r="F371">
        <v>11</v>
      </c>
      <c r="G371" s="1">
        <v>326400</v>
      </c>
      <c r="H371">
        <v>9</v>
      </c>
      <c r="I371" s="1">
        <v>20000</v>
      </c>
      <c r="J371" t="b">
        <v>1</v>
      </c>
      <c r="K371">
        <v>0</v>
      </c>
    </row>
    <row r="372" spans="1:11" x14ac:dyDescent="0.35">
      <c r="A372" t="s">
        <v>11</v>
      </c>
      <c r="B372" t="s">
        <v>1108</v>
      </c>
      <c r="C372" t="s">
        <v>1109</v>
      </c>
      <c r="D372" t="s">
        <v>1110</v>
      </c>
      <c r="E372" s="1">
        <v>137400</v>
      </c>
      <c r="F372">
        <v>25</v>
      </c>
      <c r="G372" s="1">
        <v>79100</v>
      </c>
      <c r="H372">
        <v>4</v>
      </c>
      <c r="I372" s="1">
        <v>20000</v>
      </c>
      <c r="J372" t="b">
        <v>1</v>
      </c>
      <c r="K372">
        <v>0</v>
      </c>
    </row>
    <row r="373" spans="1:11" x14ac:dyDescent="0.35">
      <c r="A373" t="s">
        <v>11</v>
      </c>
      <c r="B373" t="s">
        <v>1111</v>
      </c>
      <c r="C373" t="s">
        <v>1112</v>
      </c>
      <c r="D373" t="s">
        <v>1113</v>
      </c>
      <c r="E373" s="1">
        <v>136750</v>
      </c>
      <c r="F373">
        <v>11</v>
      </c>
      <c r="G373" s="1">
        <v>261800</v>
      </c>
      <c r="H373">
        <v>12</v>
      </c>
      <c r="I373" s="1">
        <v>20000</v>
      </c>
      <c r="J373" t="b">
        <v>1</v>
      </c>
      <c r="K373">
        <v>0</v>
      </c>
    </row>
    <row r="374" spans="1:11" x14ac:dyDescent="0.35">
      <c r="A374" t="s">
        <v>11</v>
      </c>
      <c r="B374" t="s">
        <v>1114</v>
      </c>
      <c r="C374" t="s">
        <v>1115</v>
      </c>
      <c r="D374" t="s">
        <v>1116</v>
      </c>
      <c r="E374" s="1">
        <v>135300</v>
      </c>
      <c r="F374">
        <v>6</v>
      </c>
      <c r="G374" s="1">
        <v>99000</v>
      </c>
      <c r="H374">
        <v>3</v>
      </c>
      <c r="I374" s="1">
        <v>20000</v>
      </c>
      <c r="J374" t="b">
        <v>1</v>
      </c>
      <c r="K374">
        <v>0</v>
      </c>
    </row>
    <row r="375" spans="1:11" x14ac:dyDescent="0.35">
      <c r="A375" t="s">
        <v>11</v>
      </c>
      <c r="B375" t="s">
        <v>1117</v>
      </c>
      <c r="C375" t="s">
        <v>1118</v>
      </c>
      <c r="D375" t="s">
        <v>1119</v>
      </c>
      <c r="E375" s="1">
        <v>134300</v>
      </c>
      <c r="F375">
        <v>18</v>
      </c>
      <c r="G375" s="1">
        <v>130815</v>
      </c>
      <c r="H375">
        <v>8</v>
      </c>
      <c r="I375" s="1">
        <v>20000</v>
      </c>
      <c r="J375" t="b">
        <v>1</v>
      </c>
      <c r="K375">
        <v>0</v>
      </c>
    </row>
    <row r="376" spans="1:11" x14ac:dyDescent="0.35">
      <c r="A376" t="s">
        <v>11</v>
      </c>
      <c r="B376" t="s">
        <v>1120</v>
      </c>
      <c r="C376" t="s">
        <v>1121</v>
      </c>
      <c r="D376" t="s">
        <v>1122</v>
      </c>
      <c r="E376" s="1">
        <v>132700</v>
      </c>
      <c r="F376">
        <v>25</v>
      </c>
      <c r="G376" s="1">
        <v>37350</v>
      </c>
      <c r="H376">
        <v>4</v>
      </c>
      <c r="I376" s="1">
        <v>20000</v>
      </c>
      <c r="J376" t="b">
        <v>1</v>
      </c>
      <c r="K376">
        <v>0</v>
      </c>
    </row>
    <row r="377" spans="1:11" x14ac:dyDescent="0.35">
      <c r="A377" t="s">
        <v>11</v>
      </c>
      <c r="B377" t="s">
        <v>1123</v>
      </c>
      <c r="C377" t="s">
        <v>1124</v>
      </c>
      <c r="D377" t="s">
        <v>1125</v>
      </c>
      <c r="E377" s="1">
        <v>131100</v>
      </c>
      <c r="F377">
        <v>7</v>
      </c>
      <c r="G377">
        <v>0</v>
      </c>
      <c r="H377">
        <v>0</v>
      </c>
      <c r="I377" s="1">
        <v>20000</v>
      </c>
      <c r="J377" t="b">
        <v>1</v>
      </c>
      <c r="K377">
        <v>0</v>
      </c>
    </row>
    <row r="378" spans="1:11" x14ac:dyDescent="0.35">
      <c r="A378" t="s">
        <v>11</v>
      </c>
      <c r="B378" t="s">
        <v>1126</v>
      </c>
      <c r="C378" t="s">
        <v>1127</v>
      </c>
      <c r="D378" t="s">
        <v>1128</v>
      </c>
      <c r="E378" s="1">
        <v>131000</v>
      </c>
      <c r="F378">
        <v>18</v>
      </c>
      <c r="G378" s="1">
        <v>247700</v>
      </c>
      <c r="H378">
        <v>6</v>
      </c>
      <c r="I378" s="1">
        <v>20000</v>
      </c>
      <c r="J378" t="b">
        <v>1</v>
      </c>
      <c r="K378">
        <v>0</v>
      </c>
    </row>
    <row r="379" spans="1:11" x14ac:dyDescent="0.35">
      <c r="A379" t="s">
        <v>11</v>
      </c>
      <c r="B379" t="s">
        <v>1129</v>
      </c>
      <c r="C379" t="s">
        <v>1130</v>
      </c>
      <c r="D379" t="s">
        <v>1131</v>
      </c>
      <c r="E379" s="1">
        <v>129800</v>
      </c>
      <c r="F379">
        <v>20</v>
      </c>
      <c r="G379" s="1">
        <v>19600</v>
      </c>
      <c r="H379">
        <v>3</v>
      </c>
      <c r="I379" s="1">
        <v>20000</v>
      </c>
      <c r="J379" t="b">
        <v>1</v>
      </c>
      <c r="K379">
        <v>0</v>
      </c>
    </row>
    <row r="380" spans="1:11" x14ac:dyDescent="0.35">
      <c r="A380" t="s">
        <v>11</v>
      </c>
      <c r="B380" t="s">
        <v>1132</v>
      </c>
      <c r="C380" t="s">
        <v>1133</v>
      </c>
      <c r="D380" t="s">
        <v>1134</v>
      </c>
      <c r="E380" s="1">
        <v>129460</v>
      </c>
      <c r="F380">
        <v>8</v>
      </c>
      <c r="G380">
        <v>0</v>
      </c>
      <c r="H380">
        <v>0</v>
      </c>
      <c r="I380" s="1">
        <v>20000</v>
      </c>
      <c r="J380" t="b">
        <v>1</v>
      </c>
      <c r="K380">
        <v>0</v>
      </c>
    </row>
    <row r="381" spans="1:11" x14ac:dyDescent="0.35">
      <c r="A381" t="s">
        <v>11</v>
      </c>
      <c r="B381" t="s">
        <v>1135</v>
      </c>
      <c r="C381" t="s">
        <v>1136</v>
      </c>
      <c r="D381" t="s">
        <v>1137</v>
      </c>
      <c r="E381" s="1">
        <v>128800</v>
      </c>
      <c r="F381">
        <v>11</v>
      </c>
      <c r="G381">
        <v>0</v>
      </c>
      <c r="H381">
        <v>0</v>
      </c>
      <c r="I381" s="1">
        <v>20000</v>
      </c>
      <c r="J381" t="b">
        <v>1</v>
      </c>
      <c r="K381">
        <v>0</v>
      </c>
    </row>
    <row r="382" spans="1:11" x14ac:dyDescent="0.35">
      <c r="A382" t="s">
        <v>11</v>
      </c>
      <c r="B382" t="s">
        <v>1138</v>
      </c>
      <c r="C382" t="s">
        <v>1139</v>
      </c>
      <c r="D382" t="s">
        <v>1140</v>
      </c>
      <c r="E382" s="1">
        <v>128450</v>
      </c>
      <c r="F382">
        <v>18</v>
      </c>
      <c r="G382" s="1">
        <v>127788</v>
      </c>
      <c r="H382">
        <v>2</v>
      </c>
      <c r="I382" s="1">
        <v>20000</v>
      </c>
      <c r="J382" t="b">
        <v>1</v>
      </c>
      <c r="K382">
        <v>0</v>
      </c>
    </row>
    <row r="383" spans="1:11" x14ac:dyDescent="0.35">
      <c r="A383" t="s">
        <v>11</v>
      </c>
      <c r="B383" t="s">
        <v>1141</v>
      </c>
      <c r="C383" t="s">
        <v>1142</v>
      </c>
      <c r="D383" t="s">
        <v>1143</v>
      </c>
      <c r="E383" s="1">
        <v>128400</v>
      </c>
      <c r="F383">
        <v>18</v>
      </c>
      <c r="G383" s="1">
        <v>32100</v>
      </c>
      <c r="H383">
        <v>6</v>
      </c>
      <c r="I383" s="1">
        <v>20000</v>
      </c>
      <c r="J383" t="b">
        <v>1</v>
      </c>
      <c r="K383">
        <v>0</v>
      </c>
    </row>
    <row r="384" spans="1:11" x14ac:dyDescent="0.35">
      <c r="A384" t="s">
        <v>11</v>
      </c>
      <c r="B384" t="s">
        <v>1144</v>
      </c>
      <c r="C384">
        <v>22115687</v>
      </c>
      <c r="D384" t="s">
        <v>1145</v>
      </c>
      <c r="E384" s="1">
        <v>128000</v>
      </c>
      <c r="F384">
        <v>22</v>
      </c>
      <c r="G384" s="1">
        <v>24600</v>
      </c>
      <c r="H384">
        <v>2</v>
      </c>
      <c r="I384" s="1">
        <v>20000</v>
      </c>
      <c r="J384" t="b">
        <v>1</v>
      </c>
      <c r="K384">
        <v>0</v>
      </c>
    </row>
    <row r="385" spans="1:11" x14ac:dyDescent="0.35">
      <c r="A385" t="s">
        <v>11</v>
      </c>
      <c r="B385" t="s">
        <v>1146</v>
      </c>
      <c r="C385" t="s">
        <v>1147</v>
      </c>
      <c r="D385" t="s">
        <v>1148</v>
      </c>
      <c r="E385" s="1">
        <v>126500</v>
      </c>
      <c r="F385">
        <v>15</v>
      </c>
      <c r="G385" s="1">
        <v>123900</v>
      </c>
      <c r="H385">
        <v>3</v>
      </c>
      <c r="I385" s="1">
        <v>20000</v>
      </c>
      <c r="J385" t="b">
        <v>1</v>
      </c>
      <c r="K385">
        <v>0</v>
      </c>
    </row>
    <row r="386" spans="1:11" x14ac:dyDescent="0.35">
      <c r="A386" t="s">
        <v>11</v>
      </c>
      <c r="B386" t="s">
        <v>1149</v>
      </c>
      <c r="C386" t="s">
        <v>1150</v>
      </c>
      <c r="D386" t="s">
        <v>1151</v>
      </c>
      <c r="E386" s="1">
        <v>124950</v>
      </c>
      <c r="F386">
        <v>17</v>
      </c>
      <c r="G386" s="1">
        <v>1000</v>
      </c>
      <c r="H386">
        <v>1</v>
      </c>
      <c r="I386" s="1">
        <v>20000</v>
      </c>
      <c r="J386" t="b">
        <v>1</v>
      </c>
      <c r="K386">
        <v>0</v>
      </c>
    </row>
    <row r="387" spans="1:11" x14ac:dyDescent="0.35">
      <c r="A387" t="s">
        <v>11</v>
      </c>
      <c r="B387" t="s">
        <v>1152</v>
      </c>
      <c r="C387" t="s">
        <v>1153</v>
      </c>
      <c r="D387" t="s">
        <v>1154</v>
      </c>
      <c r="E387" s="1">
        <v>124905</v>
      </c>
      <c r="F387">
        <v>17</v>
      </c>
      <c r="G387">
        <v>0</v>
      </c>
      <c r="H387">
        <v>0</v>
      </c>
      <c r="I387" s="1">
        <v>20000</v>
      </c>
      <c r="J387" t="b">
        <v>1</v>
      </c>
      <c r="K387">
        <v>0</v>
      </c>
    </row>
    <row r="388" spans="1:11" x14ac:dyDescent="0.35">
      <c r="A388" t="s">
        <v>11</v>
      </c>
      <c r="B388" t="s">
        <v>1155</v>
      </c>
      <c r="C388" t="s">
        <v>1156</v>
      </c>
      <c r="D388" t="s">
        <v>1157</v>
      </c>
      <c r="E388" s="1">
        <v>124800</v>
      </c>
      <c r="F388">
        <v>26</v>
      </c>
      <c r="G388" s="1">
        <v>5000</v>
      </c>
      <c r="H388">
        <v>2</v>
      </c>
      <c r="I388" s="1">
        <v>20000</v>
      </c>
      <c r="J388" t="b">
        <v>1</v>
      </c>
      <c r="K388">
        <v>0</v>
      </c>
    </row>
    <row r="389" spans="1:11" x14ac:dyDescent="0.35">
      <c r="A389" t="s">
        <v>11</v>
      </c>
      <c r="B389" t="s">
        <v>1158</v>
      </c>
      <c r="C389" t="s">
        <v>1159</v>
      </c>
      <c r="D389" t="s">
        <v>1160</v>
      </c>
      <c r="E389" s="1">
        <v>122600</v>
      </c>
      <c r="F389">
        <v>9</v>
      </c>
      <c r="G389" s="1">
        <v>8500</v>
      </c>
      <c r="H389">
        <v>3</v>
      </c>
      <c r="I389" s="1">
        <v>20000</v>
      </c>
      <c r="J389" t="b">
        <v>1</v>
      </c>
      <c r="K389">
        <v>0</v>
      </c>
    </row>
    <row r="390" spans="1:11" x14ac:dyDescent="0.35">
      <c r="A390" t="s">
        <v>11</v>
      </c>
      <c r="B390" t="s">
        <v>1161</v>
      </c>
      <c r="C390" t="s">
        <v>1162</v>
      </c>
      <c r="D390" t="s">
        <v>1163</v>
      </c>
      <c r="E390" s="1">
        <v>121900</v>
      </c>
      <c r="F390">
        <v>15</v>
      </c>
      <c r="G390" s="1">
        <v>131320</v>
      </c>
      <c r="H390">
        <v>4</v>
      </c>
      <c r="I390" s="1">
        <v>20000</v>
      </c>
      <c r="J390" t="b">
        <v>1</v>
      </c>
      <c r="K390">
        <v>0</v>
      </c>
    </row>
    <row r="391" spans="1:11" x14ac:dyDescent="0.35">
      <c r="A391" t="s">
        <v>11</v>
      </c>
      <c r="B391" t="s">
        <v>1164</v>
      </c>
      <c r="C391" t="s">
        <v>1165</v>
      </c>
      <c r="D391" t="s">
        <v>1166</v>
      </c>
      <c r="E391" s="1">
        <v>121900</v>
      </c>
      <c r="F391">
        <v>20</v>
      </c>
      <c r="G391">
        <v>0</v>
      </c>
      <c r="H391">
        <v>0</v>
      </c>
      <c r="I391" s="1">
        <v>20000</v>
      </c>
      <c r="J391" t="b">
        <v>1</v>
      </c>
      <c r="K391">
        <v>0</v>
      </c>
    </row>
    <row r="392" spans="1:11" x14ac:dyDescent="0.35">
      <c r="A392" t="s">
        <v>11</v>
      </c>
      <c r="B392" t="s">
        <v>1167</v>
      </c>
      <c r="C392" t="s">
        <v>1168</v>
      </c>
      <c r="D392" t="s">
        <v>1169</v>
      </c>
      <c r="E392" s="1">
        <v>121400</v>
      </c>
      <c r="F392">
        <v>24</v>
      </c>
      <c r="G392" s="1">
        <v>62200</v>
      </c>
      <c r="H392">
        <v>7</v>
      </c>
      <c r="I392" s="1">
        <v>20000</v>
      </c>
      <c r="J392" t="b">
        <v>1</v>
      </c>
      <c r="K392">
        <v>0</v>
      </c>
    </row>
    <row r="393" spans="1:11" x14ac:dyDescent="0.35">
      <c r="A393" t="s">
        <v>11</v>
      </c>
      <c r="B393" t="s">
        <v>1170</v>
      </c>
      <c r="C393" t="s">
        <v>1171</v>
      </c>
      <c r="D393" t="s">
        <v>1172</v>
      </c>
      <c r="E393" s="1">
        <v>120090</v>
      </c>
      <c r="F393">
        <v>50</v>
      </c>
      <c r="G393">
        <v>0</v>
      </c>
      <c r="H393">
        <v>0</v>
      </c>
      <c r="I393" s="1">
        <v>20000</v>
      </c>
      <c r="J393" t="b">
        <v>1</v>
      </c>
      <c r="K393">
        <v>0</v>
      </c>
    </row>
    <row r="394" spans="1:11" x14ac:dyDescent="0.35">
      <c r="A394" t="s">
        <v>11</v>
      </c>
      <c r="B394" t="s">
        <v>1173</v>
      </c>
      <c r="C394" t="s">
        <v>1174</v>
      </c>
      <c r="D394" t="s">
        <v>1175</v>
      </c>
      <c r="E394" s="1">
        <v>120000</v>
      </c>
      <c r="F394">
        <v>4</v>
      </c>
      <c r="G394" s="1">
        <v>6500</v>
      </c>
      <c r="H394">
        <v>1</v>
      </c>
      <c r="I394" s="1">
        <v>20000</v>
      </c>
      <c r="J394" t="b">
        <v>1</v>
      </c>
      <c r="K394">
        <v>0</v>
      </c>
    </row>
    <row r="395" spans="1:11" x14ac:dyDescent="0.35">
      <c r="A395" t="s">
        <v>11</v>
      </c>
      <c r="B395" t="s">
        <v>1176</v>
      </c>
      <c r="C395" t="s">
        <v>1177</v>
      </c>
      <c r="D395" t="s">
        <v>1178</v>
      </c>
      <c r="E395" s="1">
        <v>119100</v>
      </c>
      <c r="F395">
        <v>17</v>
      </c>
      <c r="G395" s="1">
        <v>14000</v>
      </c>
      <c r="H395">
        <v>2</v>
      </c>
      <c r="I395" s="1">
        <v>20000</v>
      </c>
      <c r="J395" t="b">
        <v>1</v>
      </c>
      <c r="K395">
        <v>0</v>
      </c>
    </row>
    <row r="396" spans="1:11" x14ac:dyDescent="0.35">
      <c r="A396" t="s">
        <v>11</v>
      </c>
      <c r="B396" t="s">
        <v>1179</v>
      </c>
      <c r="C396" t="s">
        <v>1180</v>
      </c>
      <c r="D396" t="s">
        <v>1181</v>
      </c>
      <c r="E396" s="1">
        <v>117950</v>
      </c>
      <c r="F396">
        <v>27</v>
      </c>
      <c r="G396" s="1">
        <v>9500</v>
      </c>
      <c r="H396">
        <v>1</v>
      </c>
      <c r="I396" s="1">
        <v>20000</v>
      </c>
      <c r="J396" t="b">
        <v>1</v>
      </c>
      <c r="K396">
        <v>0</v>
      </c>
    </row>
    <row r="397" spans="1:11" x14ac:dyDescent="0.35">
      <c r="A397" t="s">
        <v>11</v>
      </c>
      <c r="B397" t="s">
        <v>1182</v>
      </c>
      <c r="C397" t="s">
        <v>1183</v>
      </c>
      <c r="D397" t="s">
        <v>1184</v>
      </c>
      <c r="E397" s="1">
        <v>117300</v>
      </c>
      <c r="F397">
        <v>19</v>
      </c>
      <c r="G397" s="1">
        <v>132100</v>
      </c>
      <c r="H397">
        <v>5</v>
      </c>
      <c r="I397" s="1">
        <v>20000</v>
      </c>
      <c r="J397" t="b">
        <v>1</v>
      </c>
      <c r="K397">
        <v>0</v>
      </c>
    </row>
    <row r="398" spans="1:11" x14ac:dyDescent="0.35">
      <c r="A398" t="s">
        <v>11</v>
      </c>
      <c r="B398" t="s">
        <v>1185</v>
      </c>
      <c r="C398" t="s">
        <v>1186</v>
      </c>
      <c r="D398" t="s">
        <v>1187</v>
      </c>
      <c r="E398" s="1">
        <v>114700</v>
      </c>
      <c r="F398">
        <v>9</v>
      </c>
      <c r="G398" s="1">
        <v>99900</v>
      </c>
      <c r="H398">
        <v>8</v>
      </c>
      <c r="I398" s="1">
        <v>20000</v>
      </c>
      <c r="J398" t="b">
        <v>1</v>
      </c>
      <c r="K398">
        <v>0</v>
      </c>
    </row>
    <row r="399" spans="1:11" x14ac:dyDescent="0.35">
      <c r="A399" t="s">
        <v>11</v>
      </c>
      <c r="B399" t="s">
        <v>1188</v>
      </c>
      <c r="C399" t="s">
        <v>1189</v>
      </c>
      <c r="D399" t="s">
        <v>1190</v>
      </c>
      <c r="E399" s="1">
        <v>113500</v>
      </c>
      <c r="F399">
        <v>22</v>
      </c>
      <c r="G399">
        <v>0</v>
      </c>
      <c r="H399">
        <v>0</v>
      </c>
      <c r="I399" s="1">
        <v>20000</v>
      </c>
      <c r="J399" t="b">
        <v>1</v>
      </c>
      <c r="K399">
        <v>0</v>
      </c>
    </row>
    <row r="400" spans="1:11" x14ac:dyDescent="0.35">
      <c r="A400" t="s">
        <v>11</v>
      </c>
      <c r="B400" t="s">
        <v>1191</v>
      </c>
      <c r="C400" t="s">
        <v>1192</v>
      </c>
      <c r="D400" t="s">
        <v>1193</v>
      </c>
      <c r="E400" s="1">
        <v>112150</v>
      </c>
      <c r="F400">
        <v>18</v>
      </c>
      <c r="G400" s="1">
        <v>2500</v>
      </c>
      <c r="H400">
        <v>2</v>
      </c>
      <c r="I400" s="1">
        <v>20000</v>
      </c>
      <c r="J400" t="b">
        <v>1</v>
      </c>
      <c r="K400">
        <v>0</v>
      </c>
    </row>
    <row r="401" spans="1:11" x14ac:dyDescent="0.35">
      <c r="A401" t="s">
        <v>11</v>
      </c>
      <c r="B401" t="s">
        <v>1194</v>
      </c>
      <c r="C401" t="s">
        <v>1195</v>
      </c>
      <c r="D401" t="s">
        <v>1196</v>
      </c>
      <c r="E401" s="1">
        <v>111400</v>
      </c>
      <c r="F401">
        <v>3</v>
      </c>
      <c r="G401" s="1">
        <v>100000</v>
      </c>
      <c r="H401">
        <v>1</v>
      </c>
      <c r="I401" s="1">
        <v>20000</v>
      </c>
      <c r="J401" t="b">
        <v>1</v>
      </c>
      <c r="K401">
        <v>0</v>
      </c>
    </row>
    <row r="402" spans="1:11" x14ac:dyDescent="0.35">
      <c r="A402" t="s">
        <v>11</v>
      </c>
      <c r="B402" t="s">
        <v>1197</v>
      </c>
      <c r="C402" t="s">
        <v>1198</v>
      </c>
      <c r="D402" t="s">
        <v>1199</v>
      </c>
      <c r="E402" s="1">
        <v>110900</v>
      </c>
      <c r="F402">
        <v>23</v>
      </c>
      <c r="G402" s="1">
        <v>151800</v>
      </c>
      <c r="H402">
        <v>9</v>
      </c>
      <c r="I402" s="1">
        <v>20000</v>
      </c>
      <c r="J402" t="b">
        <v>1</v>
      </c>
      <c r="K402">
        <v>0</v>
      </c>
    </row>
    <row r="403" spans="1:11" x14ac:dyDescent="0.35">
      <c r="A403" t="s">
        <v>11</v>
      </c>
      <c r="B403" t="s">
        <v>1200</v>
      </c>
      <c r="C403" t="s">
        <v>1201</v>
      </c>
      <c r="D403" t="s">
        <v>1202</v>
      </c>
      <c r="E403" s="1">
        <v>109250</v>
      </c>
      <c r="F403">
        <v>6</v>
      </c>
      <c r="G403">
        <v>0</v>
      </c>
      <c r="H403">
        <v>0</v>
      </c>
      <c r="I403" s="1">
        <v>20000</v>
      </c>
      <c r="J403" t="b">
        <v>1</v>
      </c>
      <c r="K403">
        <v>0</v>
      </c>
    </row>
    <row r="404" spans="1:11" x14ac:dyDescent="0.35">
      <c r="A404" t="s">
        <v>11</v>
      </c>
      <c r="B404" t="s">
        <v>1203</v>
      </c>
      <c r="C404" t="s">
        <v>1204</v>
      </c>
      <c r="D404" t="s">
        <v>1205</v>
      </c>
      <c r="E404" s="1">
        <v>106650</v>
      </c>
      <c r="F404">
        <v>23</v>
      </c>
      <c r="G404" s="1">
        <v>61900</v>
      </c>
      <c r="H404">
        <v>10</v>
      </c>
      <c r="I404" s="1">
        <v>20000</v>
      </c>
      <c r="J404" t="b">
        <v>1</v>
      </c>
      <c r="K404">
        <v>0</v>
      </c>
    </row>
    <row r="405" spans="1:11" x14ac:dyDescent="0.35">
      <c r="A405" t="s">
        <v>11</v>
      </c>
      <c r="B405" t="s">
        <v>1206</v>
      </c>
      <c r="C405" t="s">
        <v>1207</v>
      </c>
      <c r="D405" t="s">
        <v>1208</v>
      </c>
      <c r="E405" s="1">
        <v>105550</v>
      </c>
      <c r="F405">
        <v>16</v>
      </c>
      <c r="G405">
        <v>0</v>
      </c>
      <c r="H405">
        <v>0</v>
      </c>
      <c r="I405" s="1">
        <v>20000</v>
      </c>
      <c r="J405" t="b">
        <v>1</v>
      </c>
      <c r="K405">
        <v>0</v>
      </c>
    </row>
    <row r="406" spans="1:11" x14ac:dyDescent="0.35">
      <c r="A406" t="s">
        <v>11</v>
      </c>
      <c r="B406" t="s">
        <v>1209</v>
      </c>
      <c r="C406" t="s">
        <v>1210</v>
      </c>
      <c r="D406" t="s">
        <v>1211</v>
      </c>
      <c r="E406" s="1">
        <v>103450</v>
      </c>
      <c r="F406">
        <v>16</v>
      </c>
      <c r="G406">
        <v>0</v>
      </c>
      <c r="H406">
        <v>0</v>
      </c>
      <c r="I406" s="1">
        <v>20000</v>
      </c>
      <c r="J406" t="b">
        <v>1</v>
      </c>
      <c r="K406">
        <v>0</v>
      </c>
    </row>
    <row r="407" spans="1:11" x14ac:dyDescent="0.35">
      <c r="A407" t="s">
        <v>11</v>
      </c>
      <c r="B407" t="s">
        <v>1212</v>
      </c>
      <c r="C407" t="s">
        <v>1213</v>
      </c>
      <c r="D407" t="s">
        <v>1214</v>
      </c>
      <c r="E407" s="1">
        <v>101800</v>
      </c>
      <c r="F407">
        <v>15</v>
      </c>
      <c r="G407" s="1">
        <v>87100</v>
      </c>
      <c r="H407">
        <v>1</v>
      </c>
      <c r="I407" s="1">
        <v>20000</v>
      </c>
      <c r="J407" t="b">
        <v>1</v>
      </c>
      <c r="K407">
        <v>0</v>
      </c>
    </row>
    <row r="408" spans="1:11" x14ac:dyDescent="0.35">
      <c r="A408" t="s">
        <v>11</v>
      </c>
      <c r="B408" t="s">
        <v>1215</v>
      </c>
      <c r="C408" t="s">
        <v>1216</v>
      </c>
      <c r="D408" t="s">
        <v>1217</v>
      </c>
      <c r="E408" s="1">
        <v>101775</v>
      </c>
      <c r="F408">
        <v>15</v>
      </c>
      <c r="G408">
        <v>0</v>
      </c>
      <c r="H408">
        <v>0</v>
      </c>
      <c r="I408" s="1">
        <v>20000</v>
      </c>
      <c r="J408" t="b">
        <v>1</v>
      </c>
      <c r="K408">
        <v>0</v>
      </c>
    </row>
    <row r="409" spans="1:11" x14ac:dyDescent="0.35">
      <c r="A409" t="s">
        <v>11</v>
      </c>
      <c r="B409" t="s">
        <v>1218</v>
      </c>
      <c r="C409" t="s">
        <v>1219</v>
      </c>
      <c r="D409" t="s">
        <v>1220</v>
      </c>
      <c r="E409" s="1">
        <v>101500</v>
      </c>
      <c r="F409">
        <v>15</v>
      </c>
      <c r="G409">
        <v>0</v>
      </c>
      <c r="H409">
        <v>0</v>
      </c>
      <c r="I409" s="1">
        <v>20000</v>
      </c>
      <c r="J409" t="b">
        <v>1</v>
      </c>
      <c r="K409">
        <v>0</v>
      </c>
    </row>
    <row r="410" spans="1:11" x14ac:dyDescent="0.35">
      <c r="A410" t="s">
        <v>11</v>
      </c>
      <c r="B410" t="s">
        <v>1221</v>
      </c>
      <c r="C410" t="s">
        <v>1222</v>
      </c>
      <c r="D410" t="s">
        <v>1223</v>
      </c>
      <c r="E410" s="1">
        <v>100300</v>
      </c>
      <c r="F410">
        <v>11</v>
      </c>
      <c r="G410" s="1">
        <v>259800</v>
      </c>
      <c r="H410">
        <v>6</v>
      </c>
      <c r="I410" s="1">
        <v>20000</v>
      </c>
      <c r="J410" t="b">
        <v>1</v>
      </c>
      <c r="K410">
        <v>0</v>
      </c>
    </row>
    <row r="411" spans="1:11" x14ac:dyDescent="0.35">
      <c r="A411" t="s">
        <v>11</v>
      </c>
      <c r="B411" t="s">
        <v>1224</v>
      </c>
      <c r="C411" t="s">
        <v>1225</v>
      </c>
      <c r="D411" t="s">
        <v>1226</v>
      </c>
      <c r="E411" s="1">
        <v>100000</v>
      </c>
      <c r="F411">
        <v>1</v>
      </c>
      <c r="G411" s="1">
        <v>99800</v>
      </c>
      <c r="H411">
        <v>1</v>
      </c>
      <c r="I411" s="1">
        <v>20000</v>
      </c>
      <c r="J411" t="b">
        <v>1</v>
      </c>
      <c r="K411">
        <v>0</v>
      </c>
    </row>
    <row r="412" spans="1:11" x14ac:dyDescent="0.35">
      <c r="A412" t="s">
        <v>11</v>
      </c>
      <c r="B412" t="s">
        <v>1227</v>
      </c>
      <c r="C412" t="s">
        <v>1228</v>
      </c>
      <c r="D412" t="s">
        <v>1229</v>
      </c>
      <c r="E412" s="1">
        <v>98600</v>
      </c>
      <c r="F412">
        <v>16</v>
      </c>
      <c r="G412" s="1">
        <v>51700</v>
      </c>
      <c r="H412">
        <v>11</v>
      </c>
      <c r="I412" s="1">
        <v>20000</v>
      </c>
      <c r="J412" t="b">
        <v>1</v>
      </c>
      <c r="K412">
        <v>0</v>
      </c>
    </row>
    <row r="413" spans="1:11" x14ac:dyDescent="0.35">
      <c r="A413" t="s">
        <v>11</v>
      </c>
      <c r="B413" t="s">
        <v>1230</v>
      </c>
      <c r="C413" t="s">
        <v>1231</v>
      </c>
      <c r="D413" t="s">
        <v>1232</v>
      </c>
      <c r="E413" s="1">
        <v>98000</v>
      </c>
      <c r="F413">
        <v>14</v>
      </c>
      <c r="G413" s="1">
        <v>137500</v>
      </c>
      <c r="H413">
        <v>6</v>
      </c>
      <c r="I413" s="1">
        <v>20000</v>
      </c>
      <c r="J413" t="b">
        <v>1</v>
      </c>
      <c r="K413">
        <v>0</v>
      </c>
    </row>
    <row r="414" spans="1:11" x14ac:dyDescent="0.35">
      <c r="A414" t="s">
        <v>11</v>
      </c>
      <c r="B414" t="s">
        <v>1233</v>
      </c>
      <c r="C414" t="s">
        <v>1234</v>
      </c>
      <c r="D414" t="s">
        <v>1235</v>
      </c>
      <c r="E414" s="1">
        <v>96750</v>
      </c>
      <c r="F414">
        <v>12</v>
      </c>
      <c r="G414" s="1">
        <v>12000</v>
      </c>
      <c r="H414">
        <v>3</v>
      </c>
      <c r="I414" s="1">
        <v>20000</v>
      </c>
      <c r="J414" t="b">
        <v>1</v>
      </c>
      <c r="K414">
        <v>0</v>
      </c>
    </row>
    <row r="415" spans="1:11" x14ac:dyDescent="0.35">
      <c r="A415" t="s">
        <v>11</v>
      </c>
      <c r="B415" t="s">
        <v>1236</v>
      </c>
      <c r="C415" t="s">
        <v>1237</v>
      </c>
      <c r="D415" t="s">
        <v>1238</v>
      </c>
      <c r="E415" s="1">
        <v>96000</v>
      </c>
      <c r="F415">
        <v>22</v>
      </c>
      <c r="G415" s="1">
        <v>337950</v>
      </c>
      <c r="H415">
        <v>6</v>
      </c>
      <c r="I415" s="1">
        <v>20000</v>
      </c>
      <c r="J415" t="b">
        <v>1</v>
      </c>
      <c r="K415">
        <v>0</v>
      </c>
    </row>
    <row r="416" spans="1:11" x14ac:dyDescent="0.35">
      <c r="A416" t="s">
        <v>11</v>
      </c>
      <c r="B416" t="s">
        <v>1239</v>
      </c>
      <c r="C416" t="s">
        <v>1240</v>
      </c>
      <c r="D416" t="s">
        <v>1241</v>
      </c>
      <c r="E416" s="1">
        <v>95800</v>
      </c>
      <c r="F416">
        <v>9</v>
      </c>
      <c r="G416">
        <v>0</v>
      </c>
      <c r="H416">
        <v>0</v>
      </c>
      <c r="I416" s="1">
        <v>20000</v>
      </c>
      <c r="J416" t="b">
        <v>1</v>
      </c>
      <c r="K416">
        <v>0</v>
      </c>
    </row>
    <row r="417" spans="1:11" x14ac:dyDescent="0.35">
      <c r="A417" t="s">
        <v>11</v>
      </c>
      <c r="B417" t="s">
        <v>1242</v>
      </c>
      <c r="C417" t="s">
        <v>1243</v>
      </c>
      <c r="D417" t="s">
        <v>1244</v>
      </c>
      <c r="E417" s="1">
        <v>95200</v>
      </c>
      <c r="F417">
        <v>13</v>
      </c>
      <c r="G417" s="1">
        <v>97800</v>
      </c>
      <c r="H417">
        <v>15</v>
      </c>
      <c r="I417" s="1">
        <v>20000</v>
      </c>
      <c r="J417" t="b">
        <v>1</v>
      </c>
      <c r="K417">
        <v>0</v>
      </c>
    </row>
    <row r="418" spans="1:11" x14ac:dyDescent="0.35">
      <c r="A418" t="s">
        <v>11</v>
      </c>
      <c r="B418" t="s">
        <v>1245</v>
      </c>
      <c r="C418" t="s">
        <v>1246</v>
      </c>
      <c r="D418" t="s">
        <v>1247</v>
      </c>
      <c r="E418" s="1">
        <v>94000</v>
      </c>
      <c r="F418">
        <v>8</v>
      </c>
      <c r="G418" s="1">
        <v>107000</v>
      </c>
      <c r="H418">
        <v>4</v>
      </c>
      <c r="I418" s="1">
        <v>20000</v>
      </c>
      <c r="J418" t="b">
        <v>1</v>
      </c>
      <c r="K418">
        <v>0</v>
      </c>
    </row>
    <row r="419" spans="1:11" x14ac:dyDescent="0.35">
      <c r="A419" t="s">
        <v>11</v>
      </c>
      <c r="B419" t="s">
        <v>1248</v>
      </c>
      <c r="C419" t="s">
        <v>1249</v>
      </c>
      <c r="D419" t="s">
        <v>1250</v>
      </c>
      <c r="E419" s="1">
        <v>93600</v>
      </c>
      <c r="F419">
        <v>41</v>
      </c>
      <c r="G419">
        <v>0</v>
      </c>
      <c r="H419">
        <v>0</v>
      </c>
      <c r="I419" s="1">
        <v>20000</v>
      </c>
      <c r="J419" t="b">
        <v>1</v>
      </c>
      <c r="K419">
        <v>0</v>
      </c>
    </row>
    <row r="420" spans="1:11" x14ac:dyDescent="0.35">
      <c r="A420" t="s">
        <v>11</v>
      </c>
      <c r="B420" t="s">
        <v>1251</v>
      </c>
      <c r="C420">
        <v>17298533</v>
      </c>
      <c r="D420" t="s">
        <v>1252</v>
      </c>
      <c r="E420" s="1">
        <v>92950</v>
      </c>
      <c r="F420">
        <v>12</v>
      </c>
      <c r="G420">
        <v>0</v>
      </c>
      <c r="H420">
        <v>0</v>
      </c>
      <c r="I420" s="1">
        <v>20000</v>
      </c>
      <c r="J420" t="b">
        <v>1</v>
      </c>
      <c r="K420">
        <v>0</v>
      </c>
    </row>
    <row r="421" spans="1:11" x14ac:dyDescent="0.35">
      <c r="A421" t="s">
        <v>11</v>
      </c>
      <c r="B421" t="s">
        <v>1253</v>
      </c>
      <c r="C421" t="s">
        <v>1254</v>
      </c>
      <c r="D421" t="s">
        <v>1255</v>
      </c>
      <c r="E421" s="1">
        <v>92200</v>
      </c>
      <c r="F421">
        <v>13</v>
      </c>
      <c r="G421" s="1">
        <v>137200</v>
      </c>
      <c r="H421">
        <v>5</v>
      </c>
      <c r="I421" s="1">
        <v>20000</v>
      </c>
      <c r="J421" t="b">
        <v>1</v>
      </c>
      <c r="K421">
        <v>0</v>
      </c>
    </row>
    <row r="422" spans="1:11" x14ac:dyDescent="0.35">
      <c r="A422" t="s">
        <v>11</v>
      </c>
      <c r="B422" t="s">
        <v>1256</v>
      </c>
      <c r="C422" t="s">
        <v>1257</v>
      </c>
      <c r="D422" t="s">
        <v>1258</v>
      </c>
      <c r="E422" s="1">
        <v>91000</v>
      </c>
      <c r="F422">
        <v>20</v>
      </c>
      <c r="G422" s="1">
        <v>117800</v>
      </c>
      <c r="H422">
        <v>3</v>
      </c>
      <c r="I422" s="1">
        <v>20000</v>
      </c>
      <c r="J422" t="b">
        <v>1</v>
      </c>
      <c r="K422">
        <v>0</v>
      </c>
    </row>
    <row r="423" spans="1:11" x14ac:dyDescent="0.35">
      <c r="A423" t="s">
        <v>11</v>
      </c>
      <c r="B423" t="s">
        <v>1259</v>
      </c>
      <c r="C423" t="s">
        <v>1260</v>
      </c>
      <c r="D423" t="s">
        <v>1261</v>
      </c>
      <c r="E423" s="1">
        <v>89200</v>
      </c>
      <c r="F423">
        <v>12</v>
      </c>
      <c r="G423" s="1">
        <v>92000</v>
      </c>
      <c r="H423">
        <v>3</v>
      </c>
      <c r="I423" s="1">
        <v>20000</v>
      </c>
      <c r="J423" t="b">
        <v>1</v>
      </c>
      <c r="K423">
        <v>0</v>
      </c>
    </row>
    <row r="424" spans="1:11" x14ac:dyDescent="0.35">
      <c r="A424" t="s">
        <v>11</v>
      </c>
      <c r="B424" t="s">
        <v>1262</v>
      </c>
      <c r="C424" t="s">
        <v>1263</v>
      </c>
      <c r="D424" t="s">
        <v>1264</v>
      </c>
      <c r="E424" s="1">
        <v>89200</v>
      </c>
      <c r="F424">
        <v>9</v>
      </c>
      <c r="G424" s="1">
        <v>74500</v>
      </c>
      <c r="H424">
        <v>4</v>
      </c>
      <c r="I424" s="1">
        <v>20000</v>
      </c>
      <c r="J424" t="b">
        <v>1</v>
      </c>
      <c r="K424">
        <v>0</v>
      </c>
    </row>
    <row r="425" spans="1:11" x14ac:dyDescent="0.35">
      <c r="A425" t="s">
        <v>11</v>
      </c>
      <c r="B425" t="s">
        <v>1265</v>
      </c>
      <c r="C425" t="s">
        <v>1266</v>
      </c>
      <c r="D425" t="s">
        <v>1267</v>
      </c>
      <c r="E425" s="1">
        <v>88200</v>
      </c>
      <c r="F425">
        <v>4</v>
      </c>
      <c r="G425" s="1">
        <v>207450</v>
      </c>
      <c r="H425">
        <v>8</v>
      </c>
      <c r="I425" s="1">
        <v>20000</v>
      </c>
      <c r="J425" t="b">
        <v>1</v>
      </c>
      <c r="K425">
        <v>0</v>
      </c>
    </row>
    <row r="426" spans="1:11" x14ac:dyDescent="0.35">
      <c r="A426" t="s">
        <v>11</v>
      </c>
      <c r="B426" t="s">
        <v>1268</v>
      </c>
      <c r="C426" t="s">
        <v>1269</v>
      </c>
      <c r="D426" t="s">
        <v>1270</v>
      </c>
      <c r="E426" s="1">
        <v>87500</v>
      </c>
      <c r="F426">
        <v>22</v>
      </c>
      <c r="G426">
        <v>0</v>
      </c>
      <c r="H426">
        <v>0</v>
      </c>
      <c r="I426" s="1">
        <v>20000</v>
      </c>
      <c r="J426" t="b">
        <v>1</v>
      </c>
      <c r="K426">
        <v>0</v>
      </c>
    </row>
    <row r="427" spans="1:11" x14ac:dyDescent="0.35">
      <c r="A427" t="s">
        <v>11</v>
      </c>
      <c r="B427" t="s">
        <v>1271</v>
      </c>
      <c r="C427" t="s">
        <v>1272</v>
      </c>
      <c r="D427" t="s">
        <v>1273</v>
      </c>
      <c r="E427" s="1">
        <v>86800</v>
      </c>
      <c r="F427">
        <v>17</v>
      </c>
      <c r="G427" s="1">
        <v>45600</v>
      </c>
      <c r="H427">
        <v>4</v>
      </c>
      <c r="I427" s="1">
        <v>20000</v>
      </c>
      <c r="J427" t="b">
        <v>1</v>
      </c>
      <c r="K427">
        <v>0</v>
      </c>
    </row>
    <row r="428" spans="1:11" x14ac:dyDescent="0.35">
      <c r="A428" t="s">
        <v>11</v>
      </c>
      <c r="B428" t="s">
        <v>1274</v>
      </c>
      <c r="C428" t="s">
        <v>1275</v>
      </c>
      <c r="D428" t="s">
        <v>1276</v>
      </c>
      <c r="E428" s="1">
        <v>86600</v>
      </c>
      <c r="F428">
        <v>10</v>
      </c>
      <c r="G428">
        <v>0</v>
      </c>
      <c r="H428">
        <v>0</v>
      </c>
      <c r="I428" s="1">
        <v>20000</v>
      </c>
      <c r="J428" t="b">
        <v>1</v>
      </c>
      <c r="K428">
        <v>0</v>
      </c>
    </row>
    <row r="429" spans="1:11" x14ac:dyDescent="0.35">
      <c r="A429" t="s">
        <v>11</v>
      </c>
      <c r="B429" t="s">
        <v>1277</v>
      </c>
      <c r="C429" t="s">
        <v>1278</v>
      </c>
      <c r="D429" t="s">
        <v>1279</v>
      </c>
      <c r="E429" s="1">
        <v>86100</v>
      </c>
      <c r="F429">
        <v>18</v>
      </c>
      <c r="G429">
        <v>0</v>
      </c>
      <c r="H429">
        <v>0</v>
      </c>
      <c r="I429" s="1">
        <v>20000</v>
      </c>
      <c r="J429" t="b">
        <v>1</v>
      </c>
      <c r="K429">
        <v>0</v>
      </c>
    </row>
    <row r="430" spans="1:11" x14ac:dyDescent="0.35">
      <c r="A430" t="s">
        <v>11</v>
      </c>
      <c r="B430" t="s">
        <v>1280</v>
      </c>
      <c r="C430" t="s">
        <v>1281</v>
      </c>
      <c r="D430" t="s">
        <v>1282</v>
      </c>
      <c r="E430" s="1">
        <v>85400</v>
      </c>
      <c r="F430">
        <v>14</v>
      </c>
      <c r="G430" s="1">
        <v>69300</v>
      </c>
      <c r="H430">
        <v>6</v>
      </c>
      <c r="I430" s="1">
        <v>20000</v>
      </c>
      <c r="J430" t="b">
        <v>1</v>
      </c>
      <c r="K430">
        <v>0</v>
      </c>
    </row>
    <row r="431" spans="1:11" x14ac:dyDescent="0.35">
      <c r="A431" t="s">
        <v>11</v>
      </c>
      <c r="B431" t="s">
        <v>1283</v>
      </c>
      <c r="C431" t="s">
        <v>1284</v>
      </c>
      <c r="D431" t="s">
        <v>1285</v>
      </c>
      <c r="E431" s="1">
        <v>83020</v>
      </c>
      <c r="F431">
        <v>4</v>
      </c>
      <c r="G431">
        <v>0</v>
      </c>
      <c r="H431">
        <v>0</v>
      </c>
      <c r="I431" s="1">
        <v>20000</v>
      </c>
      <c r="J431" t="b">
        <v>1</v>
      </c>
      <c r="K431">
        <v>0</v>
      </c>
    </row>
    <row r="432" spans="1:11" x14ac:dyDescent="0.35">
      <c r="A432" t="s">
        <v>11</v>
      </c>
      <c r="B432" t="s">
        <v>1286</v>
      </c>
      <c r="C432" t="s">
        <v>1287</v>
      </c>
      <c r="D432" t="s">
        <v>1288</v>
      </c>
      <c r="E432" s="1">
        <v>83000</v>
      </c>
      <c r="F432">
        <v>17</v>
      </c>
      <c r="G432" s="1">
        <v>69150</v>
      </c>
      <c r="H432">
        <v>8</v>
      </c>
      <c r="I432" s="1">
        <v>20000</v>
      </c>
      <c r="J432" t="b">
        <v>1</v>
      </c>
      <c r="K432">
        <v>0</v>
      </c>
    </row>
    <row r="433" spans="1:11" x14ac:dyDescent="0.35">
      <c r="A433" t="s">
        <v>11</v>
      </c>
      <c r="B433" t="s">
        <v>1289</v>
      </c>
      <c r="C433" t="s">
        <v>1290</v>
      </c>
      <c r="D433" t="s">
        <v>1291</v>
      </c>
      <c r="E433" s="1">
        <v>80300</v>
      </c>
      <c r="F433">
        <v>6</v>
      </c>
      <c r="G433" s="1">
        <v>146270</v>
      </c>
      <c r="H433">
        <v>4</v>
      </c>
      <c r="I433" s="1">
        <v>20000</v>
      </c>
      <c r="J433" t="b">
        <v>1</v>
      </c>
      <c r="K433">
        <v>0</v>
      </c>
    </row>
    <row r="434" spans="1:11" x14ac:dyDescent="0.35">
      <c r="A434" t="s">
        <v>11</v>
      </c>
      <c r="B434" t="s">
        <v>1292</v>
      </c>
      <c r="C434" t="s">
        <v>1293</v>
      </c>
      <c r="D434" t="s">
        <v>1294</v>
      </c>
      <c r="E434" s="1">
        <v>79900</v>
      </c>
      <c r="F434">
        <v>17</v>
      </c>
      <c r="G434">
        <v>0</v>
      </c>
      <c r="H434">
        <v>0</v>
      </c>
      <c r="I434" s="1">
        <v>20000</v>
      </c>
      <c r="J434" t="b">
        <v>1</v>
      </c>
      <c r="K434">
        <v>0</v>
      </c>
    </row>
    <row r="435" spans="1:11" x14ac:dyDescent="0.35">
      <c r="A435" t="s">
        <v>11</v>
      </c>
      <c r="B435" t="s">
        <v>1295</v>
      </c>
      <c r="C435" t="s">
        <v>1296</v>
      </c>
      <c r="D435" t="s">
        <v>1297</v>
      </c>
      <c r="E435" s="1">
        <v>78000</v>
      </c>
      <c r="F435">
        <v>15</v>
      </c>
      <c r="G435" s="1">
        <v>78000</v>
      </c>
      <c r="H435">
        <v>1</v>
      </c>
      <c r="I435" s="1">
        <v>20000</v>
      </c>
      <c r="J435" t="b">
        <v>1</v>
      </c>
      <c r="K435">
        <v>0</v>
      </c>
    </row>
    <row r="436" spans="1:11" x14ac:dyDescent="0.35">
      <c r="A436" t="s">
        <v>11</v>
      </c>
      <c r="B436" t="s">
        <v>1298</v>
      </c>
      <c r="C436" t="s">
        <v>1299</v>
      </c>
      <c r="D436" t="s">
        <v>1300</v>
      </c>
      <c r="E436" s="1">
        <v>77700</v>
      </c>
      <c r="F436">
        <v>24</v>
      </c>
      <c r="G436">
        <v>0</v>
      </c>
      <c r="H436">
        <v>0</v>
      </c>
      <c r="I436" s="1">
        <v>20000</v>
      </c>
      <c r="J436" t="b">
        <v>1</v>
      </c>
      <c r="K436">
        <v>0</v>
      </c>
    </row>
    <row r="437" spans="1:11" x14ac:dyDescent="0.35">
      <c r="A437" t="s">
        <v>11</v>
      </c>
      <c r="B437" t="s">
        <v>1301</v>
      </c>
      <c r="C437">
        <v>70230808409406</v>
      </c>
      <c r="D437" t="s">
        <v>1302</v>
      </c>
      <c r="E437" s="1">
        <v>76900</v>
      </c>
      <c r="F437">
        <v>25</v>
      </c>
      <c r="G437">
        <v>0</v>
      </c>
      <c r="H437">
        <v>0</v>
      </c>
      <c r="I437" s="1">
        <v>5000</v>
      </c>
      <c r="J437" t="b">
        <v>1</v>
      </c>
      <c r="K437">
        <v>0</v>
      </c>
    </row>
    <row r="438" spans="1:11" x14ac:dyDescent="0.35">
      <c r="A438" t="s">
        <v>11</v>
      </c>
      <c r="B438" t="s">
        <v>1303</v>
      </c>
      <c r="C438" t="s">
        <v>1304</v>
      </c>
      <c r="D438" t="s">
        <v>1305</v>
      </c>
      <c r="E438" s="1">
        <v>76800</v>
      </c>
      <c r="F438">
        <v>3</v>
      </c>
      <c r="G438">
        <v>0</v>
      </c>
      <c r="H438">
        <v>0</v>
      </c>
      <c r="I438" s="1">
        <v>20000</v>
      </c>
      <c r="J438" t="b">
        <v>1</v>
      </c>
      <c r="K438">
        <v>0</v>
      </c>
    </row>
    <row r="439" spans="1:11" x14ac:dyDescent="0.35">
      <c r="A439" t="s">
        <v>11</v>
      </c>
      <c r="B439" t="s">
        <v>1306</v>
      </c>
      <c r="C439" t="s">
        <v>1307</v>
      </c>
      <c r="D439" t="s">
        <v>1308</v>
      </c>
      <c r="E439" s="1">
        <v>76100</v>
      </c>
      <c r="F439">
        <v>1</v>
      </c>
      <c r="G439" s="1">
        <v>111000</v>
      </c>
      <c r="H439">
        <v>1</v>
      </c>
      <c r="I439" s="1">
        <v>20000</v>
      </c>
      <c r="J439" t="b">
        <v>1</v>
      </c>
      <c r="K439">
        <v>0</v>
      </c>
    </row>
    <row r="440" spans="1:11" x14ac:dyDescent="0.35">
      <c r="A440" t="s">
        <v>11</v>
      </c>
      <c r="B440" t="s">
        <v>1309</v>
      </c>
      <c r="C440" t="s">
        <v>1310</v>
      </c>
      <c r="D440" t="s">
        <v>1311</v>
      </c>
      <c r="E440" s="1">
        <v>75800</v>
      </c>
      <c r="F440">
        <v>9</v>
      </c>
      <c r="G440">
        <v>0</v>
      </c>
      <c r="H440">
        <v>0</v>
      </c>
      <c r="I440" s="1">
        <v>20000</v>
      </c>
      <c r="J440" t="b">
        <v>1</v>
      </c>
      <c r="K440">
        <v>0</v>
      </c>
    </row>
    <row r="441" spans="1:11" x14ac:dyDescent="0.35">
      <c r="A441" t="s">
        <v>11</v>
      </c>
      <c r="B441" t="s">
        <v>1312</v>
      </c>
      <c r="C441" t="s">
        <v>1313</v>
      </c>
      <c r="D441" t="s">
        <v>1314</v>
      </c>
      <c r="E441" s="1">
        <v>75700</v>
      </c>
      <c r="F441">
        <v>28</v>
      </c>
      <c r="G441" s="1">
        <v>72700</v>
      </c>
      <c r="H441">
        <v>4</v>
      </c>
      <c r="I441" s="1">
        <v>20000</v>
      </c>
      <c r="J441" t="b">
        <v>1</v>
      </c>
      <c r="K441">
        <v>0</v>
      </c>
    </row>
    <row r="442" spans="1:11" x14ac:dyDescent="0.35">
      <c r="A442" t="s">
        <v>11</v>
      </c>
      <c r="B442" t="s">
        <v>1315</v>
      </c>
      <c r="C442" t="s">
        <v>1316</v>
      </c>
      <c r="D442" t="s">
        <v>1317</v>
      </c>
      <c r="E442" s="1">
        <v>74900</v>
      </c>
      <c r="F442">
        <v>3</v>
      </c>
      <c r="G442" s="1">
        <v>19000</v>
      </c>
      <c r="H442">
        <v>5</v>
      </c>
      <c r="I442" s="1">
        <v>20000</v>
      </c>
      <c r="J442" t="b">
        <v>1</v>
      </c>
      <c r="K442">
        <v>0</v>
      </c>
    </row>
    <row r="443" spans="1:11" x14ac:dyDescent="0.35">
      <c r="A443" t="s">
        <v>11</v>
      </c>
      <c r="B443" t="s">
        <v>1318</v>
      </c>
      <c r="C443" t="s">
        <v>1319</v>
      </c>
      <c r="D443" t="s">
        <v>1320</v>
      </c>
      <c r="E443" s="1">
        <v>74500</v>
      </c>
      <c r="F443">
        <v>17</v>
      </c>
      <c r="G443">
        <v>0</v>
      </c>
      <c r="H443">
        <v>0</v>
      </c>
      <c r="I443" s="1">
        <v>20000</v>
      </c>
      <c r="J443" t="b">
        <v>1</v>
      </c>
      <c r="K443">
        <v>0</v>
      </c>
    </row>
    <row r="444" spans="1:11" x14ac:dyDescent="0.35">
      <c r="A444" t="s">
        <v>11</v>
      </c>
      <c r="B444" t="s">
        <v>1321</v>
      </c>
      <c r="C444" t="s">
        <v>1322</v>
      </c>
      <c r="D444" t="s">
        <v>1323</v>
      </c>
      <c r="E444" s="1">
        <v>74350</v>
      </c>
      <c r="F444">
        <v>14</v>
      </c>
      <c r="G444" s="1">
        <v>22000</v>
      </c>
      <c r="H444">
        <v>2</v>
      </c>
      <c r="I444" s="1">
        <v>20000</v>
      </c>
      <c r="J444" t="b">
        <v>1</v>
      </c>
      <c r="K444">
        <v>0</v>
      </c>
    </row>
    <row r="445" spans="1:11" x14ac:dyDescent="0.35">
      <c r="A445" t="s">
        <v>11</v>
      </c>
      <c r="B445" t="s">
        <v>1324</v>
      </c>
      <c r="C445" t="s">
        <v>1325</v>
      </c>
      <c r="D445" t="s">
        <v>1326</v>
      </c>
      <c r="E445" s="1">
        <v>73800</v>
      </c>
      <c r="F445">
        <v>8</v>
      </c>
      <c r="G445" s="1">
        <v>7000</v>
      </c>
      <c r="H445">
        <v>2</v>
      </c>
      <c r="I445" s="1">
        <v>20000</v>
      </c>
      <c r="J445" t="b">
        <v>1</v>
      </c>
      <c r="K445">
        <v>0</v>
      </c>
    </row>
    <row r="446" spans="1:11" x14ac:dyDescent="0.35">
      <c r="A446" t="s">
        <v>11</v>
      </c>
      <c r="B446" t="s">
        <v>1327</v>
      </c>
      <c r="C446" t="s">
        <v>1328</v>
      </c>
      <c r="D446" t="s">
        <v>1329</v>
      </c>
      <c r="E446" s="1">
        <v>71650</v>
      </c>
      <c r="F446">
        <v>16</v>
      </c>
      <c r="G446">
        <v>0</v>
      </c>
      <c r="H446">
        <v>0</v>
      </c>
      <c r="I446" s="1">
        <v>20000</v>
      </c>
      <c r="J446" t="b">
        <v>1</v>
      </c>
      <c r="K446">
        <v>0</v>
      </c>
    </row>
    <row r="447" spans="1:11" x14ac:dyDescent="0.35">
      <c r="A447" t="s">
        <v>11</v>
      </c>
      <c r="B447" t="s">
        <v>1330</v>
      </c>
      <c r="C447" t="s">
        <v>1331</v>
      </c>
      <c r="D447" t="s">
        <v>1332</v>
      </c>
      <c r="E447" s="1">
        <v>70890</v>
      </c>
      <c r="F447">
        <v>9</v>
      </c>
      <c r="G447">
        <v>0</v>
      </c>
      <c r="H447">
        <v>0</v>
      </c>
      <c r="I447" s="1">
        <v>20000</v>
      </c>
      <c r="J447" t="b">
        <v>1</v>
      </c>
      <c r="K447">
        <v>0</v>
      </c>
    </row>
    <row r="448" spans="1:11" x14ac:dyDescent="0.35">
      <c r="A448" t="s">
        <v>11</v>
      </c>
      <c r="B448" t="s">
        <v>1333</v>
      </c>
      <c r="C448" t="s">
        <v>1334</v>
      </c>
      <c r="D448" t="s">
        <v>1335</v>
      </c>
      <c r="E448" s="1">
        <v>69400</v>
      </c>
      <c r="F448">
        <v>12</v>
      </c>
      <c r="G448" s="1">
        <v>8000</v>
      </c>
      <c r="H448">
        <v>2</v>
      </c>
      <c r="I448" s="1">
        <v>20000</v>
      </c>
      <c r="J448" t="b">
        <v>1</v>
      </c>
      <c r="K448">
        <v>0</v>
      </c>
    </row>
    <row r="449" spans="1:11" x14ac:dyDescent="0.35">
      <c r="A449" t="s">
        <v>11</v>
      </c>
      <c r="B449" t="s">
        <v>1336</v>
      </c>
      <c r="C449" t="s">
        <v>1337</v>
      </c>
      <c r="D449" t="s">
        <v>1338</v>
      </c>
      <c r="E449" s="1">
        <v>69300</v>
      </c>
      <c r="F449">
        <v>9</v>
      </c>
      <c r="G449" s="1">
        <v>103000</v>
      </c>
      <c r="H449">
        <v>7</v>
      </c>
      <c r="I449" s="1">
        <v>20000</v>
      </c>
      <c r="J449" t="b">
        <v>1</v>
      </c>
      <c r="K449">
        <v>0</v>
      </c>
    </row>
    <row r="450" spans="1:11" x14ac:dyDescent="0.35">
      <c r="A450" t="s">
        <v>11</v>
      </c>
      <c r="B450" t="s">
        <v>1339</v>
      </c>
      <c r="C450" t="s">
        <v>1340</v>
      </c>
      <c r="D450" t="s">
        <v>1341</v>
      </c>
      <c r="E450" s="1">
        <v>68900</v>
      </c>
      <c r="F450">
        <v>16</v>
      </c>
      <c r="G450" s="1">
        <v>104900</v>
      </c>
      <c r="H450">
        <v>6</v>
      </c>
      <c r="I450" s="1">
        <v>20000</v>
      </c>
      <c r="J450" t="b">
        <v>1</v>
      </c>
      <c r="K450">
        <v>0</v>
      </c>
    </row>
    <row r="451" spans="1:11" x14ac:dyDescent="0.35">
      <c r="A451" t="s">
        <v>11</v>
      </c>
      <c r="B451" t="s">
        <v>1342</v>
      </c>
      <c r="C451" t="s">
        <v>1343</v>
      </c>
      <c r="D451" t="s">
        <v>1344</v>
      </c>
      <c r="E451" s="1">
        <v>68450</v>
      </c>
      <c r="F451">
        <v>12</v>
      </c>
      <c r="G451" s="1">
        <v>16000</v>
      </c>
      <c r="H451">
        <v>2</v>
      </c>
      <c r="I451" s="1">
        <v>20000</v>
      </c>
      <c r="J451" t="b">
        <v>1</v>
      </c>
      <c r="K451">
        <v>0</v>
      </c>
    </row>
    <row r="452" spans="1:11" x14ac:dyDescent="0.35">
      <c r="A452" t="s">
        <v>11</v>
      </c>
      <c r="B452" t="s">
        <v>1345</v>
      </c>
      <c r="C452" t="s">
        <v>1346</v>
      </c>
      <c r="D452" t="s">
        <v>1347</v>
      </c>
      <c r="E452" s="1">
        <v>64400</v>
      </c>
      <c r="F452">
        <v>4</v>
      </c>
      <c r="G452" s="1">
        <v>128500</v>
      </c>
      <c r="H452">
        <v>8</v>
      </c>
      <c r="I452" s="1">
        <v>20000</v>
      </c>
      <c r="J452" t="b">
        <v>1</v>
      </c>
      <c r="K452">
        <v>0</v>
      </c>
    </row>
    <row r="453" spans="1:11" x14ac:dyDescent="0.35">
      <c r="A453" t="s">
        <v>11</v>
      </c>
      <c r="B453" t="s">
        <v>1348</v>
      </c>
      <c r="C453" t="s">
        <v>1349</v>
      </c>
      <c r="D453" t="s">
        <v>1350</v>
      </c>
      <c r="E453" s="1">
        <v>64000</v>
      </c>
      <c r="F453">
        <v>9</v>
      </c>
      <c r="G453" s="1">
        <v>162900</v>
      </c>
      <c r="H453">
        <v>3</v>
      </c>
      <c r="I453" s="1">
        <v>20000</v>
      </c>
      <c r="J453" t="b">
        <v>1</v>
      </c>
      <c r="K453">
        <v>0</v>
      </c>
    </row>
    <row r="454" spans="1:11" x14ac:dyDescent="0.35">
      <c r="A454" t="s">
        <v>11</v>
      </c>
      <c r="B454" t="s">
        <v>1351</v>
      </c>
      <c r="C454" t="s">
        <v>1352</v>
      </c>
      <c r="D454" t="s">
        <v>1353</v>
      </c>
      <c r="E454" s="1">
        <v>61350</v>
      </c>
      <c r="F454">
        <v>16</v>
      </c>
      <c r="G454">
        <v>0</v>
      </c>
      <c r="H454">
        <v>0</v>
      </c>
      <c r="I454" s="1">
        <v>20000</v>
      </c>
      <c r="J454" t="b">
        <v>1</v>
      </c>
      <c r="K454">
        <v>0</v>
      </c>
    </row>
    <row r="455" spans="1:11" x14ac:dyDescent="0.35">
      <c r="A455" t="s">
        <v>11</v>
      </c>
      <c r="B455" t="s">
        <v>1354</v>
      </c>
      <c r="C455" t="s">
        <v>1355</v>
      </c>
      <c r="D455" t="s">
        <v>1356</v>
      </c>
      <c r="E455" s="1">
        <v>60200</v>
      </c>
      <c r="F455">
        <v>2</v>
      </c>
      <c r="G455">
        <v>0</v>
      </c>
      <c r="H455">
        <v>0</v>
      </c>
      <c r="I455" s="1">
        <v>20000</v>
      </c>
      <c r="J455" t="b">
        <v>1</v>
      </c>
      <c r="K455">
        <v>0</v>
      </c>
    </row>
    <row r="456" spans="1:11" x14ac:dyDescent="0.35">
      <c r="A456" t="s">
        <v>11</v>
      </c>
      <c r="B456" t="s">
        <v>1357</v>
      </c>
      <c r="C456" t="s">
        <v>1358</v>
      </c>
      <c r="D456" t="s">
        <v>1359</v>
      </c>
      <c r="E456" s="1">
        <v>60050</v>
      </c>
      <c r="F456">
        <v>15</v>
      </c>
      <c r="G456" s="1">
        <v>7000</v>
      </c>
      <c r="H456">
        <v>1</v>
      </c>
      <c r="I456" s="1">
        <v>20000</v>
      </c>
      <c r="J456" t="b">
        <v>1</v>
      </c>
      <c r="K456">
        <v>0</v>
      </c>
    </row>
    <row r="457" spans="1:11" x14ac:dyDescent="0.35">
      <c r="A457" t="s">
        <v>11</v>
      </c>
      <c r="B457" t="s">
        <v>1360</v>
      </c>
      <c r="C457" t="s">
        <v>1361</v>
      </c>
      <c r="D457" t="s">
        <v>1362</v>
      </c>
      <c r="E457" s="1">
        <v>58250</v>
      </c>
      <c r="F457">
        <v>29</v>
      </c>
      <c r="G457">
        <v>0</v>
      </c>
      <c r="H457">
        <v>0</v>
      </c>
      <c r="I457" s="1">
        <v>20000</v>
      </c>
      <c r="J457" t="b">
        <v>1</v>
      </c>
      <c r="K457">
        <v>0</v>
      </c>
    </row>
    <row r="458" spans="1:11" x14ac:dyDescent="0.35">
      <c r="A458" t="s">
        <v>11</v>
      </c>
      <c r="B458" t="s">
        <v>1363</v>
      </c>
      <c r="C458" t="s">
        <v>1364</v>
      </c>
      <c r="D458" t="s">
        <v>1365</v>
      </c>
      <c r="E458" s="1">
        <v>57100</v>
      </c>
      <c r="F458">
        <v>5</v>
      </c>
      <c r="G458" s="1">
        <v>38000</v>
      </c>
      <c r="H458">
        <v>1</v>
      </c>
      <c r="I458" s="1">
        <v>20000</v>
      </c>
      <c r="J458" t="b">
        <v>1</v>
      </c>
      <c r="K458">
        <v>0</v>
      </c>
    </row>
    <row r="459" spans="1:11" x14ac:dyDescent="0.35">
      <c r="A459" t="s">
        <v>11</v>
      </c>
      <c r="B459" t="s">
        <v>1366</v>
      </c>
      <c r="C459" t="s">
        <v>1367</v>
      </c>
      <c r="D459" t="s">
        <v>1368</v>
      </c>
      <c r="E459" s="1">
        <v>55750</v>
      </c>
      <c r="F459">
        <v>9</v>
      </c>
      <c r="G459" s="1">
        <v>56000</v>
      </c>
      <c r="H459">
        <v>1</v>
      </c>
      <c r="I459" s="1">
        <v>20000</v>
      </c>
      <c r="J459" t="b">
        <v>1</v>
      </c>
      <c r="K459">
        <v>0</v>
      </c>
    </row>
    <row r="460" spans="1:11" x14ac:dyDescent="0.35">
      <c r="A460" t="s">
        <v>11</v>
      </c>
      <c r="B460" t="s">
        <v>1369</v>
      </c>
      <c r="C460" t="s">
        <v>1370</v>
      </c>
      <c r="D460" t="s">
        <v>1371</v>
      </c>
      <c r="E460" s="1">
        <v>55400</v>
      </c>
      <c r="F460">
        <v>24</v>
      </c>
      <c r="G460" s="1">
        <v>32300</v>
      </c>
      <c r="H460">
        <v>2</v>
      </c>
      <c r="I460" s="1">
        <v>20000</v>
      </c>
      <c r="J460" t="b">
        <v>1</v>
      </c>
      <c r="K460">
        <v>0</v>
      </c>
    </row>
    <row r="461" spans="1:11" x14ac:dyDescent="0.35">
      <c r="A461" t="s">
        <v>11</v>
      </c>
      <c r="B461" t="s">
        <v>1372</v>
      </c>
      <c r="C461" t="s">
        <v>1373</v>
      </c>
      <c r="D461" t="s">
        <v>1374</v>
      </c>
      <c r="E461" s="1">
        <v>55100</v>
      </c>
      <c r="F461">
        <v>7</v>
      </c>
      <c r="G461">
        <v>0</v>
      </c>
      <c r="H461">
        <v>0</v>
      </c>
      <c r="I461" s="1">
        <v>20000</v>
      </c>
      <c r="J461" t="b">
        <v>1</v>
      </c>
      <c r="K461">
        <v>0</v>
      </c>
    </row>
    <row r="462" spans="1:11" x14ac:dyDescent="0.35">
      <c r="A462" t="s">
        <v>11</v>
      </c>
      <c r="B462" t="s">
        <v>1375</v>
      </c>
      <c r="C462" t="s">
        <v>1376</v>
      </c>
      <c r="D462" t="s">
        <v>1377</v>
      </c>
      <c r="E462" s="1">
        <v>54850</v>
      </c>
      <c r="F462">
        <v>10</v>
      </c>
      <c r="G462" s="1">
        <v>113150</v>
      </c>
      <c r="H462">
        <v>5</v>
      </c>
      <c r="I462" s="1">
        <v>20000</v>
      </c>
      <c r="J462" t="b">
        <v>1</v>
      </c>
      <c r="K462">
        <v>0</v>
      </c>
    </row>
    <row r="463" spans="1:11" x14ac:dyDescent="0.35">
      <c r="A463" t="s">
        <v>11</v>
      </c>
      <c r="B463" t="s">
        <v>1378</v>
      </c>
      <c r="C463" t="s">
        <v>1379</v>
      </c>
      <c r="D463" t="s">
        <v>1380</v>
      </c>
      <c r="E463" s="1">
        <v>52550</v>
      </c>
      <c r="F463">
        <v>9</v>
      </c>
      <c r="G463">
        <v>0</v>
      </c>
      <c r="H463">
        <v>0</v>
      </c>
      <c r="I463" s="1">
        <v>20000</v>
      </c>
      <c r="J463" t="b">
        <v>1</v>
      </c>
      <c r="K463">
        <v>0</v>
      </c>
    </row>
    <row r="464" spans="1:11" x14ac:dyDescent="0.35">
      <c r="A464" t="s">
        <v>11</v>
      </c>
      <c r="B464" t="s">
        <v>1381</v>
      </c>
      <c r="C464" t="s">
        <v>1382</v>
      </c>
      <c r="D464" t="s">
        <v>1383</v>
      </c>
      <c r="E464" s="1">
        <v>51500</v>
      </c>
      <c r="F464">
        <v>2</v>
      </c>
      <c r="G464">
        <v>0</v>
      </c>
      <c r="H464">
        <v>0</v>
      </c>
      <c r="I464" s="1">
        <v>20000</v>
      </c>
      <c r="J464" t="b">
        <v>1</v>
      </c>
      <c r="K464">
        <v>0</v>
      </c>
    </row>
    <row r="465" spans="1:11" x14ac:dyDescent="0.35">
      <c r="A465" t="s">
        <v>11</v>
      </c>
      <c r="B465" t="s">
        <v>1384</v>
      </c>
      <c r="C465" t="s">
        <v>1385</v>
      </c>
      <c r="D465" t="s">
        <v>1386</v>
      </c>
      <c r="E465" s="1">
        <v>51200</v>
      </c>
      <c r="F465">
        <v>8</v>
      </c>
      <c r="G465" s="1">
        <v>63350</v>
      </c>
      <c r="H465">
        <v>4</v>
      </c>
      <c r="I465" s="1">
        <v>20000</v>
      </c>
      <c r="J465" t="b">
        <v>1</v>
      </c>
      <c r="K465">
        <v>0</v>
      </c>
    </row>
    <row r="466" spans="1:11" x14ac:dyDescent="0.35">
      <c r="A466" t="s">
        <v>11</v>
      </c>
      <c r="B466" t="s">
        <v>1387</v>
      </c>
      <c r="C466" t="s">
        <v>1388</v>
      </c>
      <c r="D466" t="s">
        <v>1389</v>
      </c>
      <c r="E466" s="1">
        <v>50000</v>
      </c>
      <c r="F466">
        <v>1</v>
      </c>
      <c r="G466" s="1">
        <v>255000</v>
      </c>
      <c r="H466">
        <v>3</v>
      </c>
      <c r="I466" s="1">
        <v>20000</v>
      </c>
      <c r="J466" t="b">
        <v>1</v>
      </c>
      <c r="K466">
        <v>0</v>
      </c>
    </row>
    <row r="467" spans="1:11" x14ac:dyDescent="0.35">
      <c r="A467" t="s">
        <v>11</v>
      </c>
      <c r="B467" t="s">
        <v>1390</v>
      </c>
      <c r="C467" t="s">
        <v>1391</v>
      </c>
      <c r="D467" t="s">
        <v>1392</v>
      </c>
      <c r="E467" s="1">
        <v>50000</v>
      </c>
      <c r="F467">
        <v>1</v>
      </c>
      <c r="G467" s="1">
        <v>49880</v>
      </c>
      <c r="H467">
        <v>1</v>
      </c>
      <c r="I467" s="1">
        <v>20000</v>
      </c>
      <c r="J467" t="b">
        <v>1</v>
      </c>
      <c r="K467">
        <v>0</v>
      </c>
    </row>
    <row r="468" spans="1:11" x14ac:dyDescent="0.35">
      <c r="A468" t="s">
        <v>11</v>
      </c>
      <c r="B468" t="s">
        <v>1393</v>
      </c>
      <c r="C468" t="s">
        <v>1394</v>
      </c>
      <c r="D468" t="s">
        <v>1395</v>
      </c>
      <c r="E468" s="1">
        <v>48530</v>
      </c>
      <c r="F468">
        <v>21</v>
      </c>
      <c r="G468">
        <v>0</v>
      </c>
      <c r="H468">
        <v>0</v>
      </c>
      <c r="I468" s="1">
        <v>20000</v>
      </c>
      <c r="J468" t="b">
        <v>1</v>
      </c>
      <c r="K468">
        <v>0</v>
      </c>
    </row>
    <row r="469" spans="1:11" x14ac:dyDescent="0.35">
      <c r="A469" t="s">
        <v>11</v>
      </c>
      <c r="B469" t="s">
        <v>1396</v>
      </c>
      <c r="C469" t="s">
        <v>1397</v>
      </c>
      <c r="D469" t="s">
        <v>1398</v>
      </c>
      <c r="E469" s="1">
        <v>48200</v>
      </c>
      <c r="F469">
        <v>5</v>
      </c>
      <c r="G469" s="1">
        <v>60000</v>
      </c>
      <c r="H469">
        <v>1</v>
      </c>
      <c r="I469" s="1">
        <v>20000</v>
      </c>
      <c r="J469" t="b">
        <v>1</v>
      </c>
      <c r="K469">
        <v>0</v>
      </c>
    </row>
    <row r="470" spans="1:11" x14ac:dyDescent="0.35">
      <c r="A470" t="s">
        <v>11</v>
      </c>
      <c r="B470" t="s">
        <v>1399</v>
      </c>
      <c r="C470" t="s">
        <v>1400</v>
      </c>
      <c r="D470" t="s">
        <v>1401</v>
      </c>
      <c r="E470" s="1">
        <v>47400</v>
      </c>
      <c r="F470">
        <v>15</v>
      </c>
      <c r="G470">
        <v>0</v>
      </c>
      <c r="H470">
        <v>0</v>
      </c>
      <c r="I470" s="1">
        <v>20000</v>
      </c>
      <c r="J470" t="b">
        <v>1</v>
      </c>
      <c r="K470">
        <v>0</v>
      </c>
    </row>
    <row r="471" spans="1:11" x14ac:dyDescent="0.35">
      <c r="A471" t="s">
        <v>11</v>
      </c>
      <c r="B471" t="s">
        <v>1402</v>
      </c>
      <c r="C471" t="s">
        <v>1403</v>
      </c>
      <c r="D471" t="s">
        <v>1404</v>
      </c>
      <c r="E471" s="1">
        <v>46800</v>
      </c>
      <c r="F471">
        <v>9</v>
      </c>
      <c r="G471" s="1">
        <v>12000</v>
      </c>
      <c r="H471">
        <v>1</v>
      </c>
      <c r="I471" s="1">
        <v>20000</v>
      </c>
      <c r="J471" t="b">
        <v>1</v>
      </c>
      <c r="K471">
        <v>0</v>
      </c>
    </row>
    <row r="472" spans="1:11" x14ac:dyDescent="0.35">
      <c r="A472" t="s">
        <v>11</v>
      </c>
      <c r="B472" t="s">
        <v>1405</v>
      </c>
      <c r="C472" t="s">
        <v>1406</v>
      </c>
      <c r="D472" t="s">
        <v>1407</v>
      </c>
      <c r="E472" s="1">
        <v>46250</v>
      </c>
      <c r="F472">
        <v>12</v>
      </c>
      <c r="G472" s="1">
        <v>45700</v>
      </c>
      <c r="H472">
        <v>5</v>
      </c>
      <c r="I472" s="1">
        <v>20000</v>
      </c>
      <c r="J472" t="b">
        <v>1</v>
      </c>
      <c r="K472">
        <v>0</v>
      </c>
    </row>
    <row r="473" spans="1:11" x14ac:dyDescent="0.35">
      <c r="A473" t="s">
        <v>11</v>
      </c>
      <c r="B473" t="s">
        <v>1408</v>
      </c>
      <c r="C473" t="s">
        <v>1409</v>
      </c>
      <c r="D473" t="s">
        <v>1410</v>
      </c>
      <c r="E473" s="1">
        <v>45850</v>
      </c>
      <c r="F473">
        <v>12</v>
      </c>
      <c r="G473" s="1">
        <v>43200</v>
      </c>
      <c r="H473">
        <v>2</v>
      </c>
      <c r="I473" s="1">
        <v>20000</v>
      </c>
      <c r="J473" t="b">
        <v>1</v>
      </c>
      <c r="K473">
        <v>0</v>
      </c>
    </row>
    <row r="474" spans="1:11" x14ac:dyDescent="0.35">
      <c r="A474" t="s">
        <v>11</v>
      </c>
      <c r="B474" t="s">
        <v>1411</v>
      </c>
      <c r="C474" t="s">
        <v>1412</v>
      </c>
      <c r="D474" t="s">
        <v>1413</v>
      </c>
      <c r="E474" s="1">
        <v>45800</v>
      </c>
      <c r="F474">
        <v>7</v>
      </c>
      <c r="G474" s="1">
        <v>35400</v>
      </c>
      <c r="H474">
        <v>2</v>
      </c>
      <c r="I474" s="1">
        <v>20000</v>
      </c>
      <c r="J474" t="b">
        <v>1</v>
      </c>
      <c r="K474">
        <v>0</v>
      </c>
    </row>
    <row r="475" spans="1:11" x14ac:dyDescent="0.35">
      <c r="A475" t="s">
        <v>11</v>
      </c>
      <c r="B475" t="s">
        <v>1414</v>
      </c>
      <c r="C475" t="s">
        <v>1415</v>
      </c>
      <c r="D475" t="s">
        <v>1416</v>
      </c>
      <c r="E475" s="1">
        <v>44600</v>
      </c>
      <c r="F475">
        <v>13</v>
      </c>
      <c r="G475" s="1">
        <v>27500</v>
      </c>
      <c r="H475">
        <v>6</v>
      </c>
      <c r="I475" s="1">
        <v>20000</v>
      </c>
      <c r="J475" t="b">
        <v>1</v>
      </c>
      <c r="K475">
        <v>0</v>
      </c>
    </row>
    <row r="476" spans="1:11" x14ac:dyDescent="0.35">
      <c r="A476" t="s">
        <v>11</v>
      </c>
      <c r="B476" t="s">
        <v>1417</v>
      </c>
      <c r="C476" t="s">
        <v>1418</v>
      </c>
      <c r="D476" t="s">
        <v>1419</v>
      </c>
      <c r="E476" s="1">
        <v>44215</v>
      </c>
      <c r="F476">
        <v>12</v>
      </c>
      <c r="G476" s="1">
        <v>66265</v>
      </c>
      <c r="H476">
        <v>3</v>
      </c>
      <c r="I476" s="1">
        <v>20000</v>
      </c>
      <c r="J476" t="b">
        <v>1</v>
      </c>
      <c r="K476">
        <v>0</v>
      </c>
    </row>
    <row r="477" spans="1:11" x14ac:dyDescent="0.35">
      <c r="A477" t="s">
        <v>11</v>
      </c>
      <c r="B477" t="s">
        <v>1420</v>
      </c>
      <c r="C477" t="s">
        <v>1421</v>
      </c>
      <c r="D477" t="s">
        <v>1422</v>
      </c>
      <c r="E477" s="1">
        <v>43450</v>
      </c>
      <c r="F477">
        <v>5</v>
      </c>
      <c r="G477" s="1">
        <v>154800</v>
      </c>
      <c r="H477">
        <v>2</v>
      </c>
      <c r="I477" s="1">
        <v>20000</v>
      </c>
      <c r="J477" t="b">
        <v>1</v>
      </c>
      <c r="K477">
        <v>0</v>
      </c>
    </row>
    <row r="478" spans="1:11" x14ac:dyDescent="0.35">
      <c r="A478" t="s">
        <v>11</v>
      </c>
      <c r="B478" t="s">
        <v>1423</v>
      </c>
      <c r="C478" t="s">
        <v>1424</v>
      </c>
      <c r="D478" t="s">
        <v>1425</v>
      </c>
      <c r="E478" s="1">
        <v>42500</v>
      </c>
      <c r="F478">
        <v>11</v>
      </c>
      <c r="G478">
        <v>0</v>
      </c>
      <c r="H478">
        <v>0</v>
      </c>
      <c r="I478" s="1">
        <v>20000</v>
      </c>
      <c r="J478" t="b">
        <v>1</v>
      </c>
      <c r="K478">
        <v>0</v>
      </c>
    </row>
    <row r="479" spans="1:11" x14ac:dyDescent="0.35">
      <c r="A479" t="s">
        <v>11</v>
      </c>
      <c r="B479" t="s">
        <v>1426</v>
      </c>
      <c r="C479" t="s">
        <v>1427</v>
      </c>
      <c r="D479" t="s">
        <v>1428</v>
      </c>
      <c r="E479" s="1">
        <v>42100</v>
      </c>
      <c r="F479">
        <v>7</v>
      </c>
      <c r="G479" s="1">
        <v>19600</v>
      </c>
      <c r="H479">
        <v>3</v>
      </c>
      <c r="I479" s="1">
        <v>20000</v>
      </c>
      <c r="J479" t="b">
        <v>1</v>
      </c>
      <c r="K479">
        <v>0</v>
      </c>
    </row>
    <row r="480" spans="1:11" x14ac:dyDescent="0.35">
      <c r="A480" t="s">
        <v>11</v>
      </c>
      <c r="B480" t="s">
        <v>1429</v>
      </c>
      <c r="C480">
        <v>22116593</v>
      </c>
      <c r="D480" t="s">
        <v>1430</v>
      </c>
      <c r="E480" s="1">
        <v>41260</v>
      </c>
      <c r="F480">
        <v>2</v>
      </c>
      <c r="G480" s="1">
        <v>10000</v>
      </c>
      <c r="H480">
        <v>1</v>
      </c>
      <c r="I480" s="1">
        <v>20000</v>
      </c>
      <c r="J480" t="b">
        <v>1</v>
      </c>
      <c r="K480">
        <v>0</v>
      </c>
    </row>
    <row r="481" spans="1:11" x14ac:dyDescent="0.35">
      <c r="A481" t="s">
        <v>11</v>
      </c>
      <c r="B481" t="s">
        <v>1431</v>
      </c>
      <c r="C481" t="s">
        <v>1432</v>
      </c>
      <c r="D481" t="s">
        <v>1433</v>
      </c>
      <c r="E481" s="1">
        <v>41100</v>
      </c>
      <c r="F481">
        <v>8</v>
      </c>
      <c r="G481" s="1">
        <v>11700</v>
      </c>
      <c r="H481">
        <v>3</v>
      </c>
      <c r="I481" s="1">
        <v>20000</v>
      </c>
      <c r="J481" t="b">
        <v>1</v>
      </c>
      <c r="K481">
        <v>0</v>
      </c>
    </row>
    <row r="482" spans="1:11" x14ac:dyDescent="0.35">
      <c r="A482" t="s">
        <v>11</v>
      </c>
      <c r="B482" t="s">
        <v>1434</v>
      </c>
      <c r="C482" t="s">
        <v>1435</v>
      </c>
      <c r="D482" t="s">
        <v>1436</v>
      </c>
      <c r="E482" s="1">
        <v>38700</v>
      </c>
      <c r="F482">
        <v>3</v>
      </c>
      <c r="G482">
        <v>0</v>
      </c>
      <c r="H482">
        <v>0</v>
      </c>
      <c r="I482" s="1">
        <v>20000</v>
      </c>
      <c r="J482" t="b">
        <v>1</v>
      </c>
      <c r="K482">
        <v>0</v>
      </c>
    </row>
    <row r="483" spans="1:11" x14ac:dyDescent="0.35">
      <c r="A483" t="s">
        <v>11</v>
      </c>
      <c r="B483" t="s">
        <v>1437</v>
      </c>
      <c r="C483" t="s">
        <v>1438</v>
      </c>
      <c r="D483" t="s">
        <v>1439</v>
      </c>
      <c r="E483" s="1">
        <v>38400</v>
      </c>
      <c r="F483">
        <v>9</v>
      </c>
      <c r="G483" s="1">
        <v>20800</v>
      </c>
      <c r="H483">
        <v>8</v>
      </c>
      <c r="I483" s="1">
        <v>20000</v>
      </c>
      <c r="J483" t="b">
        <v>1</v>
      </c>
      <c r="K483">
        <v>0</v>
      </c>
    </row>
    <row r="484" spans="1:11" x14ac:dyDescent="0.35">
      <c r="A484" t="s">
        <v>11</v>
      </c>
      <c r="B484" t="s">
        <v>1440</v>
      </c>
      <c r="C484" t="s">
        <v>1441</v>
      </c>
      <c r="D484" t="s">
        <v>1442</v>
      </c>
      <c r="E484" s="1">
        <v>37900</v>
      </c>
      <c r="F484">
        <v>10</v>
      </c>
      <c r="G484" s="1">
        <v>12900</v>
      </c>
      <c r="H484">
        <v>4</v>
      </c>
      <c r="I484" s="1">
        <v>20000</v>
      </c>
      <c r="J484" t="b">
        <v>1</v>
      </c>
      <c r="K484">
        <v>0</v>
      </c>
    </row>
    <row r="485" spans="1:11" x14ac:dyDescent="0.35">
      <c r="A485" t="s">
        <v>11</v>
      </c>
      <c r="B485" t="s">
        <v>1443</v>
      </c>
      <c r="C485" t="s">
        <v>1444</v>
      </c>
      <c r="D485" t="s">
        <v>1445</v>
      </c>
      <c r="E485" s="1">
        <v>37100</v>
      </c>
      <c r="F485">
        <v>5</v>
      </c>
      <c r="G485" s="1">
        <v>33600</v>
      </c>
      <c r="H485">
        <v>4</v>
      </c>
      <c r="I485" s="1">
        <v>20000</v>
      </c>
      <c r="J485" t="b">
        <v>1</v>
      </c>
      <c r="K485">
        <v>0</v>
      </c>
    </row>
    <row r="486" spans="1:11" x14ac:dyDescent="0.35">
      <c r="A486" t="s">
        <v>11</v>
      </c>
      <c r="B486" t="s">
        <v>1446</v>
      </c>
      <c r="C486" t="s">
        <v>1447</v>
      </c>
      <c r="D486" t="s">
        <v>1448</v>
      </c>
      <c r="E486" s="1">
        <v>36600</v>
      </c>
      <c r="F486">
        <v>4</v>
      </c>
      <c r="G486" s="1">
        <v>22700</v>
      </c>
      <c r="H486">
        <v>2</v>
      </c>
      <c r="I486" s="1">
        <v>20000</v>
      </c>
      <c r="J486" t="b">
        <v>1</v>
      </c>
      <c r="K486">
        <v>0</v>
      </c>
    </row>
    <row r="487" spans="1:11" x14ac:dyDescent="0.35">
      <c r="A487" t="s">
        <v>11</v>
      </c>
      <c r="B487" t="s">
        <v>1449</v>
      </c>
      <c r="C487" t="s">
        <v>1450</v>
      </c>
      <c r="D487" t="s">
        <v>1451</v>
      </c>
      <c r="E487" s="1">
        <v>36600</v>
      </c>
      <c r="F487">
        <v>7</v>
      </c>
      <c r="G487" s="1">
        <v>13700</v>
      </c>
      <c r="H487">
        <v>3</v>
      </c>
      <c r="I487" s="1">
        <v>20000</v>
      </c>
      <c r="J487" t="b">
        <v>1</v>
      </c>
      <c r="K487">
        <v>0</v>
      </c>
    </row>
    <row r="488" spans="1:11" x14ac:dyDescent="0.35">
      <c r="A488" t="s">
        <v>11</v>
      </c>
      <c r="B488" t="s">
        <v>1452</v>
      </c>
      <c r="C488" t="s">
        <v>1453</v>
      </c>
      <c r="D488" t="s">
        <v>1454</v>
      </c>
      <c r="E488" s="1">
        <v>36400</v>
      </c>
      <c r="F488">
        <v>6</v>
      </c>
      <c r="G488" s="1">
        <v>43000</v>
      </c>
      <c r="H488">
        <v>2</v>
      </c>
      <c r="I488" s="1">
        <v>20000</v>
      </c>
      <c r="J488" t="b">
        <v>1</v>
      </c>
      <c r="K488">
        <v>0</v>
      </c>
    </row>
    <row r="489" spans="1:11" x14ac:dyDescent="0.35">
      <c r="A489" t="s">
        <v>11</v>
      </c>
      <c r="B489" t="s">
        <v>1455</v>
      </c>
      <c r="C489" t="s">
        <v>1456</v>
      </c>
      <c r="D489" t="s">
        <v>1457</v>
      </c>
      <c r="E489" s="1">
        <v>35850</v>
      </c>
      <c r="F489">
        <v>6</v>
      </c>
      <c r="G489" s="1">
        <v>17000</v>
      </c>
      <c r="H489">
        <v>2</v>
      </c>
      <c r="I489" s="1">
        <v>20000</v>
      </c>
      <c r="J489" t="b">
        <v>1</v>
      </c>
      <c r="K489">
        <v>0</v>
      </c>
    </row>
    <row r="490" spans="1:11" x14ac:dyDescent="0.35">
      <c r="A490" t="s">
        <v>11</v>
      </c>
      <c r="B490" t="s">
        <v>1458</v>
      </c>
      <c r="C490" t="s">
        <v>1459</v>
      </c>
      <c r="D490" t="s">
        <v>1460</v>
      </c>
      <c r="E490" s="1">
        <v>34800</v>
      </c>
      <c r="F490">
        <v>6</v>
      </c>
      <c r="G490" s="1">
        <v>16800</v>
      </c>
      <c r="H490">
        <v>4</v>
      </c>
      <c r="I490" s="1">
        <v>20000</v>
      </c>
      <c r="J490" t="b">
        <v>1</v>
      </c>
      <c r="K490">
        <v>0</v>
      </c>
    </row>
    <row r="491" spans="1:11" x14ac:dyDescent="0.35">
      <c r="A491" t="s">
        <v>11</v>
      </c>
      <c r="B491" t="s">
        <v>1461</v>
      </c>
      <c r="C491" t="s">
        <v>1462</v>
      </c>
      <c r="D491" t="s">
        <v>1463</v>
      </c>
      <c r="E491" s="1">
        <v>34000</v>
      </c>
      <c r="F491">
        <v>2</v>
      </c>
      <c r="G491" s="1">
        <v>72000</v>
      </c>
      <c r="H491">
        <v>2</v>
      </c>
      <c r="I491" s="1">
        <v>20000</v>
      </c>
      <c r="J491" t="b">
        <v>1</v>
      </c>
      <c r="K491">
        <v>0</v>
      </c>
    </row>
    <row r="492" spans="1:11" x14ac:dyDescent="0.35">
      <c r="A492" t="s">
        <v>11</v>
      </c>
      <c r="B492" t="s">
        <v>1464</v>
      </c>
      <c r="C492" t="s">
        <v>1465</v>
      </c>
      <c r="D492" t="s">
        <v>1466</v>
      </c>
      <c r="E492" s="1">
        <v>34000</v>
      </c>
      <c r="F492">
        <v>5</v>
      </c>
      <c r="G492">
        <v>0</v>
      </c>
      <c r="H492">
        <v>0</v>
      </c>
      <c r="I492" s="1">
        <v>20000</v>
      </c>
      <c r="J492" t="b">
        <v>1</v>
      </c>
      <c r="K492">
        <v>0</v>
      </c>
    </row>
    <row r="493" spans="1:11" x14ac:dyDescent="0.35">
      <c r="A493" t="s">
        <v>11</v>
      </c>
      <c r="B493" t="s">
        <v>1467</v>
      </c>
      <c r="C493" t="s">
        <v>1468</v>
      </c>
      <c r="D493" t="s">
        <v>1469</v>
      </c>
      <c r="E493" s="1">
        <v>34000</v>
      </c>
      <c r="F493">
        <v>9</v>
      </c>
      <c r="G493">
        <v>0</v>
      </c>
      <c r="H493">
        <v>0</v>
      </c>
      <c r="I493" s="1">
        <v>20000</v>
      </c>
      <c r="J493" t="b">
        <v>1</v>
      </c>
      <c r="K493">
        <v>0</v>
      </c>
    </row>
    <row r="494" spans="1:11" x14ac:dyDescent="0.35">
      <c r="A494" t="s">
        <v>11</v>
      </c>
      <c r="B494" t="s">
        <v>1470</v>
      </c>
      <c r="C494" t="s">
        <v>1471</v>
      </c>
      <c r="D494" t="s">
        <v>1472</v>
      </c>
      <c r="E494" s="1">
        <v>33500</v>
      </c>
      <c r="F494">
        <v>7</v>
      </c>
      <c r="G494">
        <v>0</v>
      </c>
      <c r="H494">
        <v>0</v>
      </c>
      <c r="I494" s="1">
        <v>20000</v>
      </c>
      <c r="J494" t="b">
        <v>1</v>
      </c>
      <c r="K494">
        <v>0</v>
      </c>
    </row>
    <row r="495" spans="1:11" x14ac:dyDescent="0.35">
      <c r="A495" t="s">
        <v>11</v>
      </c>
      <c r="B495" t="s">
        <v>1473</v>
      </c>
      <c r="C495" t="s">
        <v>1474</v>
      </c>
      <c r="D495" t="s">
        <v>1475</v>
      </c>
      <c r="E495" s="1">
        <v>33400</v>
      </c>
      <c r="F495">
        <v>9</v>
      </c>
      <c r="G495">
        <v>0</v>
      </c>
      <c r="H495">
        <v>0</v>
      </c>
      <c r="I495" s="1">
        <v>20000</v>
      </c>
      <c r="J495" t="b">
        <v>1</v>
      </c>
      <c r="K495">
        <v>0</v>
      </c>
    </row>
    <row r="496" spans="1:11" x14ac:dyDescent="0.35">
      <c r="A496" t="s">
        <v>11</v>
      </c>
      <c r="B496" t="s">
        <v>1476</v>
      </c>
      <c r="C496" t="s">
        <v>1477</v>
      </c>
      <c r="D496" t="s">
        <v>1478</v>
      </c>
      <c r="E496" s="1">
        <v>33050</v>
      </c>
      <c r="F496">
        <v>9</v>
      </c>
      <c r="G496" s="1">
        <v>3700</v>
      </c>
      <c r="H496">
        <v>2</v>
      </c>
      <c r="I496" s="1">
        <v>20000</v>
      </c>
      <c r="J496" t="b">
        <v>1</v>
      </c>
      <c r="K496">
        <v>0</v>
      </c>
    </row>
    <row r="497" spans="1:11" x14ac:dyDescent="0.35">
      <c r="A497" t="s">
        <v>11</v>
      </c>
      <c r="B497" t="s">
        <v>1479</v>
      </c>
      <c r="C497" t="s">
        <v>1480</v>
      </c>
      <c r="D497" t="s">
        <v>1481</v>
      </c>
      <c r="E497" s="1">
        <v>31850</v>
      </c>
      <c r="F497">
        <v>6</v>
      </c>
      <c r="G497">
        <v>0</v>
      </c>
      <c r="H497">
        <v>0</v>
      </c>
      <c r="I497" s="1">
        <v>20000</v>
      </c>
      <c r="J497" t="b">
        <v>1</v>
      </c>
      <c r="K497">
        <v>0</v>
      </c>
    </row>
    <row r="498" spans="1:11" x14ac:dyDescent="0.35">
      <c r="A498" t="s">
        <v>11</v>
      </c>
      <c r="B498" t="s">
        <v>1482</v>
      </c>
      <c r="C498" t="s">
        <v>1483</v>
      </c>
      <c r="D498" t="s">
        <v>1484</v>
      </c>
      <c r="E498" s="1">
        <v>31500</v>
      </c>
      <c r="F498">
        <v>7</v>
      </c>
      <c r="G498" s="1">
        <v>7000</v>
      </c>
      <c r="H498">
        <v>1</v>
      </c>
      <c r="I498" s="1">
        <v>20000</v>
      </c>
      <c r="J498" t="b">
        <v>1</v>
      </c>
      <c r="K498">
        <v>0</v>
      </c>
    </row>
    <row r="499" spans="1:11" x14ac:dyDescent="0.35">
      <c r="A499" t="s">
        <v>11</v>
      </c>
      <c r="B499" t="s">
        <v>1485</v>
      </c>
      <c r="C499" t="s">
        <v>1486</v>
      </c>
      <c r="D499" t="s">
        <v>1487</v>
      </c>
      <c r="E499" s="1">
        <v>30950</v>
      </c>
      <c r="F499">
        <v>7</v>
      </c>
      <c r="G499" s="1">
        <v>36400</v>
      </c>
      <c r="H499">
        <v>4</v>
      </c>
      <c r="I499" s="1">
        <v>20000</v>
      </c>
      <c r="J499" t="b">
        <v>1</v>
      </c>
      <c r="K499">
        <v>0</v>
      </c>
    </row>
    <row r="500" spans="1:11" x14ac:dyDescent="0.35">
      <c r="A500" t="s">
        <v>11</v>
      </c>
      <c r="B500" t="s">
        <v>1488</v>
      </c>
      <c r="C500" t="s">
        <v>1489</v>
      </c>
      <c r="D500" t="s">
        <v>1490</v>
      </c>
      <c r="E500" s="1">
        <v>30550</v>
      </c>
      <c r="F500">
        <v>7</v>
      </c>
      <c r="G500">
        <v>0</v>
      </c>
      <c r="H500">
        <v>0</v>
      </c>
      <c r="I500" s="1">
        <v>20000</v>
      </c>
      <c r="J500" t="b">
        <v>1</v>
      </c>
      <c r="K500">
        <v>0</v>
      </c>
    </row>
    <row r="501" spans="1:11" x14ac:dyDescent="0.35">
      <c r="A501" t="s">
        <v>11</v>
      </c>
      <c r="B501" t="s">
        <v>1491</v>
      </c>
      <c r="C501" t="s">
        <v>1492</v>
      </c>
      <c r="D501" t="s">
        <v>1493</v>
      </c>
      <c r="E501" s="1">
        <v>30300</v>
      </c>
      <c r="F501">
        <v>7</v>
      </c>
      <c r="G501">
        <v>0</v>
      </c>
      <c r="H501">
        <v>0</v>
      </c>
      <c r="I501" s="1">
        <v>20000</v>
      </c>
      <c r="J501" t="b">
        <v>1</v>
      </c>
      <c r="K501">
        <v>0</v>
      </c>
    </row>
    <row r="502" spans="1:11" x14ac:dyDescent="0.35">
      <c r="A502" t="s">
        <v>11</v>
      </c>
      <c r="B502" t="s">
        <v>1494</v>
      </c>
      <c r="C502" t="s">
        <v>1495</v>
      </c>
      <c r="D502" t="s">
        <v>1496</v>
      </c>
      <c r="E502" s="1">
        <v>30250</v>
      </c>
      <c r="F502">
        <v>8</v>
      </c>
      <c r="G502">
        <v>0</v>
      </c>
      <c r="H502">
        <v>0</v>
      </c>
      <c r="I502" s="1">
        <v>20000</v>
      </c>
      <c r="J502" t="b">
        <v>1</v>
      </c>
      <c r="K502">
        <v>0</v>
      </c>
    </row>
    <row r="503" spans="1:11" x14ac:dyDescent="0.35">
      <c r="A503" t="s">
        <v>11</v>
      </c>
      <c r="B503" t="s">
        <v>1497</v>
      </c>
      <c r="C503" t="s">
        <v>1498</v>
      </c>
      <c r="D503" t="s">
        <v>1499</v>
      </c>
      <c r="E503" s="1">
        <v>30000</v>
      </c>
      <c r="F503">
        <v>1</v>
      </c>
      <c r="G503">
        <v>0</v>
      </c>
      <c r="H503">
        <v>0</v>
      </c>
      <c r="I503" s="1">
        <v>20000</v>
      </c>
      <c r="J503" t="b">
        <v>1</v>
      </c>
      <c r="K503">
        <v>0</v>
      </c>
    </row>
    <row r="504" spans="1:11" x14ac:dyDescent="0.35">
      <c r="A504" t="s">
        <v>11</v>
      </c>
      <c r="B504" t="s">
        <v>1500</v>
      </c>
      <c r="C504" t="s">
        <v>1501</v>
      </c>
      <c r="D504" t="s">
        <v>1502</v>
      </c>
      <c r="E504" s="1">
        <v>29800</v>
      </c>
      <c r="F504">
        <v>8</v>
      </c>
      <c r="G504" s="1">
        <v>18600</v>
      </c>
      <c r="H504">
        <v>4</v>
      </c>
      <c r="I504" s="1">
        <v>20000</v>
      </c>
      <c r="J504" t="b">
        <v>1</v>
      </c>
      <c r="K504">
        <v>0</v>
      </c>
    </row>
    <row r="505" spans="1:11" x14ac:dyDescent="0.35">
      <c r="A505" t="s">
        <v>11</v>
      </c>
      <c r="B505" t="s">
        <v>1503</v>
      </c>
      <c r="C505" t="s">
        <v>1504</v>
      </c>
      <c r="D505" t="s">
        <v>1505</v>
      </c>
      <c r="E505" s="1">
        <v>28900</v>
      </c>
      <c r="F505">
        <v>10</v>
      </c>
      <c r="G505">
        <v>0</v>
      </c>
      <c r="H505">
        <v>0</v>
      </c>
      <c r="I505" s="1">
        <v>20000</v>
      </c>
      <c r="J505" t="b">
        <v>1</v>
      </c>
      <c r="K505">
        <v>0</v>
      </c>
    </row>
    <row r="506" spans="1:11" x14ac:dyDescent="0.35">
      <c r="A506" t="s">
        <v>11</v>
      </c>
      <c r="B506" t="s">
        <v>1506</v>
      </c>
      <c r="C506" t="s">
        <v>1507</v>
      </c>
      <c r="D506" t="s">
        <v>1508</v>
      </c>
      <c r="E506" s="1">
        <v>28250</v>
      </c>
      <c r="F506">
        <v>3</v>
      </c>
      <c r="G506">
        <v>0</v>
      </c>
      <c r="H506">
        <v>0</v>
      </c>
      <c r="I506" s="1">
        <v>20000</v>
      </c>
      <c r="J506" t="b">
        <v>1</v>
      </c>
      <c r="K506">
        <v>0</v>
      </c>
    </row>
    <row r="507" spans="1:11" x14ac:dyDescent="0.35">
      <c r="A507" t="s">
        <v>11</v>
      </c>
      <c r="B507" t="s">
        <v>1509</v>
      </c>
      <c r="C507" t="s">
        <v>1510</v>
      </c>
      <c r="D507" t="s">
        <v>1511</v>
      </c>
      <c r="E507" s="1">
        <v>26500</v>
      </c>
      <c r="F507">
        <v>3</v>
      </c>
      <c r="G507">
        <v>0</v>
      </c>
      <c r="H507">
        <v>0</v>
      </c>
      <c r="I507" s="1">
        <v>20000</v>
      </c>
      <c r="J507" t="b">
        <v>1</v>
      </c>
      <c r="K507">
        <v>0</v>
      </c>
    </row>
    <row r="508" spans="1:11" x14ac:dyDescent="0.35">
      <c r="A508" t="s">
        <v>11</v>
      </c>
      <c r="B508" t="s">
        <v>1512</v>
      </c>
      <c r="C508" t="s">
        <v>1513</v>
      </c>
      <c r="D508" t="s">
        <v>1514</v>
      </c>
      <c r="E508" s="1">
        <v>26300</v>
      </c>
      <c r="F508">
        <v>3</v>
      </c>
      <c r="G508" s="1">
        <v>239000</v>
      </c>
      <c r="H508">
        <v>6</v>
      </c>
      <c r="I508" s="1">
        <v>20000</v>
      </c>
      <c r="J508" t="b">
        <v>1</v>
      </c>
      <c r="K508">
        <v>0</v>
      </c>
    </row>
    <row r="509" spans="1:11" x14ac:dyDescent="0.35">
      <c r="A509" t="s">
        <v>11</v>
      </c>
      <c r="B509" t="s">
        <v>1515</v>
      </c>
      <c r="C509" t="s">
        <v>1516</v>
      </c>
      <c r="D509" t="s">
        <v>1517</v>
      </c>
      <c r="E509" s="1">
        <v>25650</v>
      </c>
      <c r="F509">
        <v>5</v>
      </c>
      <c r="G509" s="1">
        <v>998650</v>
      </c>
      <c r="H509">
        <v>8</v>
      </c>
      <c r="I509" s="1">
        <v>20000</v>
      </c>
      <c r="J509" t="b">
        <v>1</v>
      </c>
      <c r="K509">
        <v>0</v>
      </c>
    </row>
    <row r="510" spans="1:11" x14ac:dyDescent="0.35">
      <c r="A510" t="s">
        <v>11</v>
      </c>
      <c r="B510" t="s">
        <v>1518</v>
      </c>
      <c r="C510" t="s">
        <v>1519</v>
      </c>
      <c r="D510" t="s">
        <v>1520</v>
      </c>
      <c r="E510" s="1">
        <v>24900</v>
      </c>
      <c r="F510">
        <v>8</v>
      </c>
      <c r="G510" s="1">
        <v>27250</v>
      </c>
      <c r="H510">
        <v>3</v>
      </c>
      <c r="I510" s="1">
        <v>20000</v>
      </c>
      <c r="J510" t="b">
        <v>1</v>
      </c>
      <c r="K510">
        <v>0</v>
      </c>
    </row>
    <row r="511" spans="1:11" x14ac:dyDescent="0.35">
      <c r="A511" t="s">
        <v>11</v>
      </c>
      <c r="B511" t="s">
        <v>1521</v>
      </c>
      <c r="C511" t="s">
        <v>1522</v>
      </c>
      <c r="D511" t="s">
        <v>1523</v>
      </c>
      <c r="E511" s="1">
        <v>24600</v>
      </c>
      <c r="F511">
        <v>2</v>
      </c>
      <c r="G511">
        <v>0</v>
      </c>
      <c r="H511">
        <v>0</v>
      </c>
      <c r="I511" s="1">
        <v>20000</v>
      </c>
      <c r="J511" t="b">
        <v>1</v>
      </c>
      <c r="K511">
        <v>0</v>
      </c>
    </row>
    <row r="512" spans="1:11" x14ac:dyDescent="0.35">
      <c r="A512" t="s">
        <v>11</v>
      </c>
      <c r="B512" t="s">
        <v>1524</v>
      </c>
      <c r="C512" t="s">
        <v>1525</v>
      </c>
      <c r="D512" t="s">
        <v>1526</v>
      </c>
      <c r="E512" s="1">
        <v>24500</v>
      </c>
      <c r="F512">
        <v>5</v>
      </c>
      <c r="G512" s="1">
        <v>39600</v>
      </c>
      <c r="H512">
        <v>4</v>
      </c>
      <c r="I512" s="1">
        <v>20000</v>
      </c>
      <c r="J512" t="b">
        <v>1</v>
      </c>
      <c r="K512">
        <v>0</v>
      </c>
    </row>
    <row r="513" spans="1:11" x14ac:dyDescent="0.35">
      <c r="A513" t="s">
        <v>11</v>
      </c>
      <c r="B513" t="s">
        <v>1527</v>
      </c>
      <c r="C513">
        <v>22115678</v>
      </c>
      <c r="D513" t="s">
        <v>1528</v>
      </c>
      <c r="E513" s="1">
        <v>24400</v>
      </c>
      <c r="F513">
        <v>7</v>
      </c>
      <c r="G513" s="1">
        <v>50358</v>
      </c>
      <c r="H513">
        <v>2</v>
      </c>
      <c r="I513" s="1">
        <v>20000</v>
      </c>
      <c r="J513" t="b">
        <v>1</v>
      </c>
      <c r="K513">
        <v>0</v>
      </c>
    </row>
    <row r="514" spans="1:11" x14ac:dyDescent="0.35">
      <c r="A514" t="s">
        <v>11</v>
      </c>
      <c r="B514" t="s">
        <v>1529</v>
      </c>
      <c r="C514" t="s">
        <v>1530</v>
      </c>
      <c r="D514" t="s">
        <v>1531</v>
      </c>
      <c r="E514" s="1">
        <v>23750</v>
      </c>
      <c r="F514">
        <v>7</v>
      </c>
      <c r="G514" s="1">
        <v>8450</v>
      </c>
      <c r="H514">
        <v>1</v>
      </c>
      <c r="I514" s="1">
        <v>20000</v>
      </c>
      <c r="J514" t="b">
        <v>1</v>
      </c>
      <c r="K514">
        <v>0</v>
      </c>
    </row>
    <row r="515" spans="1:11" x14ac:dyDescent="0.35">
      <c r="A515" t="s">
        <v>11</v>
      </c>
      <c r="B515" t="s">
        <v>1532</v>
      </c>
      <c r="C515" t="s">
        <v>1533</v>
      </c>
      <c r="D515" t="s">
        <v>1534</v>
      </c>
      <c r="E515" s="1">
        <v>22520</v>
      </c>
      <c r="F515">
        <v>11</v>
      </c>
      <c r="G515">
        <v>0</v>
      </c>
      <c r="H515">
        <v>0</v>
      </c>
      <c r="I515" s="1">
        <v>20000</v>
      </c>
      <c r="J515" t="b">
        <v>1</v>
      </c>
      <c r="K515">
        <v>0</v>
      </c>
    </row>
    <row r="516" spans="1:11" x14ac:dyDescent="0.35">
      <c r="A516" t="s">
        <v>11</v>
      </c>
      <c r="B516" t="s">
        <v>1535</v>
      </c>
      <c r="C516" t="s">
        <v>1536</v>
      </c>
      <c r="D516" t="s">
        <v>1537</v>
      </c>
      <c r="E516" s="1">
        <v>22200</v>
      </c>
      <c r="F516">
        <v>5</v>
      </c>
      <c r="G516" s="1">
        <v>12000</v>
      </c>
      <c r="H516">
        <v>2</v>
      </c>
      <c r="I516" s="1">
        <v>20000</v>
      </c>
      <c r="J516" t="b">
        <v>1</v>
      </c>
      <c r="K516">
        <v>0</v>
      </c>
    </row>
    <row r="517" spans="1:11" x14ac:dyDescent="0.35">
      <c r="A517" t="s">
        <v>11</v>
      </c>
      <c r="B517" t="s">
        <v>1538</v>
      </c>
      <c r="C517" t="s">
        <v>1539</v>
      </c>
      <c r="D517" t="s">
        <v>1540</v>
      </c>
      <c r="E517" s="1">
        <v>21850</v>
      </c>
      <c r="F517">
        <v>2</v>
      </c>
      <c r="G517">
        <v>0</v>
      </c>
      <c r="H517">
        <v>0</v>
      </c>
      <c r="I517" s="1">
        <v>20000</v>
      </c>
      <c r="J517" t="b">
        <v>1</v>
      </c>
      <c r="K517">
        <v>0</v>
      </c>
    </row>
    <row r="518" spans="1:11" x14ac:dyDescent="0.35">
      <c r="A518" t="s">
        <v>11</v>
      </c>
      <c r="B518" t="s">
        <v>1541</v>
      </c>
      <c r="C518" t="s">
        <v>1542</v>
      </c>
      <c r="D518" t="s">
        <v>1543</v>
      </c>
      <c r="E518" s="1">
        <v>20100</v>
      </c>
      <c r="F518">
        <v>2</v>
      </c>
      <c r="G518" s="1">
        <v>41480</v>
      </c>
      <c r="H518">
        <v>2</v>
      </c>
      <c r="I518" s="1">
        <v>20000</v>
      </c>
      <c r="J518" t="b">
        <v>1</v>
      </c>
      <c r="K518">
        <v>0</v>
      </c>
    </row>
    <row r="519" spans="1:11" x14ac:dyDescent="0.35">
      <c r="A519" t="s">
        <v>11</v>
      </c>
      <c r="B519" t="s">
        <v>1544</v>
      </c>
      <c r="C519" t="s">
        <v>1545</v>
      </c>
      <c r="D519" t="s">
        <v>1546</v>
      </c>
      <c r="E519" s="1">
        <v>19100</v>
      </c>
      <c r="F519">
        <v>7</v>
      </c>
      <c r="G519" s="1">
        <v>23600</v>
      </c>
      <c r="H519">
        <v>3</v>
      </c>
      <c r="I519" s="1">
        <v>20000</v>
      </c>
      <c r="J519" t="b">
        <v>0</v>
      </c>
      <c r="K519">
        <v>0</v>
      </c>
    </row>
    <row r="520" spans="1:11" x14ac:dyDescent="0.35">
      <c r="A520" t="s">
        <v>11</v>
      </c>
      <c r="B520" t="s">
        <v>1547</v>
      </c>
      <c r="C520" t="s">
        <v>1548</v>
      </c>
      <c r="D520" t="s">
        <v>1549</v>
      </c>
      <c r="E520" s="1">
        <v>18060</v>
      </c>
      <c r="F520">
        <v>3</v>
      </c>
      <c r="G520">
        <v>0</v>
      </c>
      <c r="H520">
        <v>0</v>
      </c>
      <c r="I520" s="1">
        <v>20000</v>
      </c>
      <c r="J520" t="b">
        <v>0</v>
      </c>
      <c r="K520">
        <v>0</v>
      </c>
    </row>
    <row r="521" spans="1:11" x14ac:dyDescent="0.35">
      <c r="A521" t="s">
        <v>11</v>
      </c>
      <c r="B521" t="s">
        <v>1550</v>
      </c>
      <c r="C521" t="s">
        <v>1551</v>
      </c>
      <c r="D521" t="s">
        <v>1552</v>
      </c>
      <c r="E521" s="1">
        <v>17850</v>
      </c>
      <c r="F521">
        <v>4</v>
      </c>
      <c r="G521" s="1">
        <v>3000</v>
      </c>
      <c r="H521">
        <v>1</v>
      </c>
      <c r="I521" s="1">
        <v>20000</v>
      </c>
      <c r="J521" t="b">
        <v>0</v>
      </c>
      <c r="K521">
        <v>0</v>
      </c>
    </row>
    <row r="522" spans="1:11" x14ac:dyDescent="0.35">
      <c r="A522" t="s">
        <v>11</v>
      </c>
      <c r="B522" t="s">
        <v>1553</v>
      </c>
      <c r="C522" t="s">
        <v>1554</v>
      </c>
      <c r="D522" t="s">
        <v>1555</v>
      </c>
      <c r="E522" s="1">
        <v>17500</v>
      </c>
      <c r="F522">
        <v>4</v>
      </c>
      <c r="G522">
        <v>0</v>
      </c>
      <c r="H522">
        <v>0</v>
      </c>
      <c r="I522" s="1">
        <v>20000</v>
      </c>
      <c r="J522" t="b">
        <v>0</v>
      </c>
      <c r="K522">
        <v>0</v>
      </c>
    </row>
    <row r="523" spans="1:11" x14ac:dyDescent="0.35">
      <c r="A523" t="s">
        <v>11</v>
      </c>
      <c r="B523" t="s">
        <v>1556</v>
      </c>
      <c r="C523" t="s">
        <v>1557</v>
      </c>
      <c r="D523" t="s">
        <v>1558</v>
      </c>
      <c r="E523" s="1">
        <v>17300</v>
      </c>
      <c r="F523">
        <v>8</v>
      </c>
      <c r="G523">
        <v>0</v>
      </c>
      <c r="H523">
        <v>0</v>
      </c>
      <c r="I523" s="1">
        <v>20000</v>
      </c>
      <c r="J523" t="b">
        <v>0</v>
      </c>
      <c r="K523">
        <v>0</v>
      </c>
    </row>
    <row r="524" spans="1:11" x14ac:dyDescent="0.35">
      <c r="A524" t="s">
        <v>11</v>
      </c>
      <c r="B524" t="s">
        <v>1559</v>
      </c>
      <c r="C524" t="s">
        <v>1560</v>
      </c>
      <c r="D524" t="s">
        <v>1561</v>
      </c>
      <c r="E524" s="1">
        <v>16900</v>
      </c>
      <c r="F524">
        <v>5</v>
      </c>
      <c r="G524">
        <v>0</v>
      </c>
      <c r="H524">
        <v>0</v>
      </c>
      <c r="I524" s="1">
        <v>20000</v>
      </c>
      <c r="J524" t="b">
        <v>0</v>
      </c>
      <c r="K524">
        <v>0</v>
      </c>
    </row>
    <row r="525" spans="1:11" x14ac:dyDescent="0.35">
      <c r="A525" t="s">
        <v>11</v>
      </c>
      <c r="B525" t="s">
        <v>1562</v>
      </c>
      <c r="C525" t="s">
        <v>1563</v>
      </c>
      <c r="D525" t="s">
        <v>1564</v>
      </c>
      <c r="E525" s="1">
        <v>16695</v>
      </c>
      <c r="F525">
        <v>5</v>
      </c>
      <c r="G525">
        <v>0</v>
      </c>
      <c r="H525">
        <v>0</v>
      </c>
      <c r="I525" s="1">
        <v>20000</v>
      </c>
      <c r="J525" t="b">
        <v>0</v>
      </c>
      <c r="K525">
        <v>0</v>
      </c>
    </row>
    <row r="526" spans="1:11" x14ac:dyDescent="0.35">
      <c r="A526" t="s">
        <v>11</v>
      </c>
      <c r="B526" t="s">
        <v>1565</v>
      </c>
      <c r="C526" t="s">
        <v>1566</v>
      </c>
      <c r="D526" t="s">
        <v>1567</v>
      </c>
      <c r="E526" s="1">
        <v>16200</v>
      </c>
      <c r="F526">
        <v>5</v>
      </c>
      <c r="G526" s="1">
        <v>54500</v>
      </c>
      <c r="H526">
        <v>4</v>
      </c>
      <c r="I526" s="1">
        <v>20000</v>
      </c>
      <c r="J526" t="b">
        <v>0</v>
      </c>
      <c r="K526">
        <v>0</v>
      </c>
    </row>
    <row r="527" spans="1:11" x14ac:dyDescent="0.35">
      <c r="A527" t="s">
        <v>11</v>
      </c>
      <c r="B527" t="s">
        <v>1568</v>
      </c>
      <c r="C527" t="s">
        <v>1569</v>
      </c>
      <c r="D527" t="s">
        <v>1570</v>
      </c>
      <c r="E527" s="1">
        <v>15300</v>
      </c>
      <c r="F527">
        <v>1</v>
      </c>
      <c r="G527" s="1">
        <v>6000</v>
      </c>
      <c r="H527">
        <v>1</v>
      </c>
      <c r="I527" s="1">
        <v>20000</v>
      </c>
      <c r="J527" t="b">
        <v>0</v>
      </c>
      <c r="K527">
        <v>0</v>
      </c>
    </row>
    <row r="528" spans="1:11" x14ac:dyDescent="0.35">
      <c r="A528" t="s">
        <v>11</v>
      </c>
      <c r="B528" t="s">
        <v>1571</v>
      </c>
      <c r="C528" t="s">
        <v>1572</v>
      </c>
      <c r="D528" t="s">
        <v>1573</v>
      </c>
      <c r="E528" s="1">
        <v>14250</v>
      </c>
      <c r="F528">
        <v>3</v>
      </c>
      <c r="G528">
        <v>0</v>
      </c>
      <c r="H528">
        <v>0</v>
      </c>
      <c r="I528" s="1">
        <v>20000</v>
      </c>
      <c r="J528" t="b">
        <v>0</v>
      </c>
      <c r="K528">
        <v>0</v>
      </c>
    </row>
    <row r="529" spans="1:11" x14ac:dyDescent="0.35">
      <c r="A529" t="s">
        <v>11</v>
      </c>
      <c r="B529" t="s">
        <v>1574</v>
      </c>
      <c r="C529" t="s">
        <v>1575</v>
      </c>
      <c r="D529" t="s">
        <v>1576</v>
      </c>
      <c r="E529" s="1">
        <v>13500</v>
      </c>
      <c r="F529">
        <v>7</v>
      </c>
      <c r="G529">
        <v>0</v>
      </c>
      <c r="H529">
        <v>0</v>
      </c>
      <c r="I529" s="1">
        <v>20000</v>
      </c>
      <c r="J529" t="b">
        <v>0</v>
      </c>
      <c r="K529">
        <v>0</v>
      </c>
    </row>
    <row r="530" spans="1:11" x14ac:dyDescent="0.35">
      <c r="A530" t="s">
        <v>11</v>
      </c>
      <c r="B530" t="s">
        <v>1577</v>
      </c>
      <c r="C530" t="s">
        <v>1578</v>
      </c>
      <c r="D530" t="s">
        <v>1579</v>
      </c>
      <c r="E530" s="1">
        <v>12315</v>
      </c>
      <c r="F530">
        <v>5</v>
      </c>
      <c r="G530">
        <v>0</v>
      </c>
      <c r="H530">
        <v>0</v>
      </c>
      <c r="I530" s="1">
        <v>20000</v>
      </c>
      <c r="J530" t="b">
        <v>0</v>
      </c>
      <c r="K530">
        <v>0</v>
      </c>
    </row>
    <row r="531" spans="1:11" x14ac:dyDescent="0.35">
      <c r="A531" t="s">
        <v>11</v>
      </c>
      <c r="B531" t="s">
        <v>1580</v>
      </c>
      <c r="C531" t="s">
        <v>1581</v>
      </c>
      <c r="D531" t="s">
        <v>1582</v>
      </c>
      <c r="E531" s="1">
        <v>11000</v>
      </c>
      <c r="F531">
        <v>4</v>
      </c>
      <c r="G531" s="1">
        <v>231200</v>
      </c>
      <c r="H531">
        <v>5</v>
      </c>
      <c r="I531" s="1">
        <v>20000</v>
      </c>
      <c r="J531" t="b">
        <v>0</v>
      </c>
      <c r="K531">
        <v>0</v>
      </c>
    </row>
    <row r="532" spans="1:11" x14ac:dyDescent="0.35">
      <c r="A532" t="s">
        <v>11</v>
      </c>
      <c r="B532" t="s">
        <v>1583</v>
      </c>
      <c r="C532" t="s">
        <v>1584</v>
      </c>
      <c r="D532" t="s">
        <v>1585</v>
      </c>
      <c r="E532" s="1">
        <v>10965</v>
      </c>
      <c r="F532">
        <v>3</v>
      </c>
      <c r="G532">
        <v>0</v>
      </c>
      <c r="H532">
        <v>0</v>
      </c>
      <c r="I532" s="1">
        <v>20000</v>
      </c>
      <c r="J532" t="b">
        <v>0</v>
      </c>
      <c r="K532">
        <v>0</v>
      </c>
    </row>
    <row r="533" spans="1:11" x14ac:dyDescent="0.35">
      <c r="A533" t="s">
        <v>11</v>
      </c>
      <c r="B533" t="s">
        <v>1586</v>
      </c>
      <c r="C533" t="s">
        <v>1587</v>
      </c>
      <c r="D533" t="s">
        <v>1588</v>
      </c>
      <c r="E533" s="1">
        <v>10319.51</v>
      </c>
      <c r="F533">
        <v>2</v>
      </c>
      <c r="G533">
        <v>0</v>
      </c>
      <c r="H533">
        <v>0</v>
      </c>
      <c r="I533" s="1">
        <v>20000</v>
      </c>
      <c r="J533" t="b">
        <v>0</v>
      </c>
      <c r="K533">
        <v>0</v>
      </c>
    </row>
    <row r="534" spans="1:11" x14ac:dyDescent="0.35">
      <c r="A534" t="s">
        <v>11</v>
      </c>
      <c r="B534" t="s">
        <v>1589</v>
      </c>
      <c r="C534" t="s">
        <v>1590</v>
      </c>
      <c r="D534" t="s">
        <v>1591</v>
      </c>
      <c r="E534" s="1">
        <v>10000</v>
      </c>
      <c r="F534">
        <v>1</v>
      </c>
      <c r="G534" s="1">
        <v>74500</v>
      </c>
      <c r="H534">
        <v>2</v>
      </c>
      <c r="I534" s="1">
        <v>20000</v>
      </c>
      <c r="J534" t="b">
        <v>0</v>
      </c>
      <c r="K534">
        <v>0</v>
      </c>
    </row>
    <row r="535" spans="1:11" x14ac:dyDescent="0.35">
      <c r="A535" t="s">
        <v>11</v>
      </c>
      <c r="B535" t="s">
        <v>1592</v>
      </c>
      <c r="C535" t="s">
        <v>1593</v>
      </c>
      <c r="D535" t="s">
        <v>1594</v>
      </c>
      <c r="E535" s="1">
        <v>10000</v>
      </c>
      <c r="F535">
        <v>1</v>
      </c>
      <c r="G535" s="1">
        <v>2500</v>
      </c>
      <c r="H535">
        <v>1</v>
      </c>
      <c r="I535" s="1">
        <v>20000</v>
      </c>
      <c r="J535" t="b">
        <v>0</v>
      </c>
      <c r="K535">
        <v>0</v>
      </c>
    </row>
    <row r="536" spans="1:11" x14ac:dyDescent="0.35">
      <c r="A536" t="s">
        <v>11</v>
      </c>
      <c r="B536" t="s">
        <v>1595</v>
      </c>
      <c r="C536" t="s">
        <v>1596</v>
      </c>
      <c r="D536" t="s">
        <v>1597</v>
      </c>
      <c r="E536" s="1">
        <v>9700</v>
      </c>
      <c r="F536">
        <v>4</v>
      </c>
      <c r="G536" s="1">
        <v>15000</v>
      </c>
      <c r="H536">
        <v>1</v>
      </c>
      <c r="I536" s="1">
        <v>20000</v>
      </c>
      <c r="J536" t="b">
        <v>0</v>
      </c>
      <c r="K536">
        <v>0</v>
      </c>
    </row>
    <row r="537" spans="1:11" x14ac:dyDescent="0.35">
      <c r="A537" t="s">
        <v>11</v>
      </c>
      <c r="B537" t="s">
        <v>1598</v>
      </c>
      <c r="C537" t="s">
        <v>1599</v>
      </c>
      <c r="D537" t="s">
        <v>1600</v>
      </c>
      <c r="E537" s="1">
        <v>9000</v>
      </c>
      <c r="F537">
        <v>1</v>
      </c>
      <c r="G537" s="1">
        <v>42700</v>
      </c>
      <c r="H537">
        <v>2</v>
      </c>
      <c r="I537" s="1">
        <v>20000</v>
      </c>
      <c r="J537" t="b">
        <v>0</v>
      </c>
      <c r="K537">
        <v>0</v>
      </c>
    </row>
    <row r="538" spans="1:11" x14ac:dyDescent="0.35">
      <c r="A538" t="s">
        <v>11</v>
      </c>
      <c r="B538" t="s">
        <v>1601</v>
      </c>
      <c r="C538" t="s">
        <v>1602</v>
      </c>
      <c r="D538" t="s">
        <v>1603</v>
      </c>
      <c r="E538" s="1">
        <v>9000</v>
      </c>
      <c r="F538">
        <v>4</v>
      </c>
      <c r="G538" s="1">
        <v>20050</v>
      </c>
      <c r="H538">
        <v>1</v>
      </c>
      <c r="I538" s="1">
        <v>20000</v>
      </c>
      <c r="J538" t="b">
        <v>0</v>
      </c>
      <c r="K538">
        <v>0</v>
      </c>
    </row>
    <row r="539" spans="1:11" x14ac:dyDescent="0.35">
      <c r="A539" t="s">
        <v>11</v>
      </c>
      <c r="B539" t="s">
        <v>1604</v>
      </c>
      <c r="C539" t="s">
        <v>1605</v>
      </c>
      <c r="D539" t="s">
        <v>1606</v>
      </c>
      <c r="E539" s="1">
        <v>8600</v>
      </c>
      <c r="F539">
        <v>2</v>
      </c>
      <c r="G539" s="1">
        <v>8000</v>
      </c>
      <c r="H539">
        <v>2</v>
      </c>
      <c r="I539" s="1">
        <v>20000</v>
      </c>
      <c r="J539" t="b">
        <v>0</v>
      </c>
      <c r="K539">
        <v>0</v>
      </c>
    </row>
    <row r="540" spans="1:11" x14ac:dyDescent="0.35">
      <c r="A540" t="s">
        <v>11</v>
      </c>
      <c r="B540" t="s">
        <v>1607</v>
      </c>
      <c r="C540" t="s">
        <v>1608</v>
      </c>
      <c r="D540" t="s">
        <v>1609</v>
      </c>
      <c r="E540" s="1">
        <v>8200</v>
      </c>
      <c r="F540">
        <v>2</v>
      </c>
      <c r="G540" s="1">
        <v>25000</v>
      </c>
      <c r="H540">
        <v>1</v>
      </c>
      <c r="I540" s="1">
        <v>20000</v>
      </c>
      <c r="J540" t="b">
        <v>0</v>
      </c>
      <c r="K540">
        <v>0</v>
      </c>
    </row>
    <row r="541" spans="1:11" x14ac:dyDescent="0.35">
      <c r="A541" t="s">
        <v>11</v>
      </c>
      <c r="B541" t="s">
        <v>1610</v>
      </c>
      <c r="C541" t="s">
        <v>1611</v>
      </c>
      <c r="D541" t="s">
        <v>1612</v>
      </c>
      <c r="E541" s="1">
        <v>8000</v>
      </c>
      <c r="F541">
        <v>1</v>
      </c>
      <c r="G541" s="1">
        <v>17530</v>
      </c>
      <c r="H541">
        <v>4</v>
      </c>
      <c r="I541" s="1">
        <v>20000</v>
      </c>
      <c r="J541" t="b">
        <v>0</v>
      </c>
      <c r="K541">
        <v>0</v>
      </c>
    </row>
    <row r="542" spans="1:11" x14ac:dyDescent="0.35">
      <c r="A542" t="s">
        <v>11</v>
      </c>
      <c r="B542" t="s">
        <v>1613</v>
      </c>
      <c r="C542" t="s">
        <v>1614</v>
      </c>
      <c r="D542" t="s">
        <v>1615</v>
      </c>
      <c r="E542" s="1">
        <v>8000</v>
      </c>
      <c r="F542">
        <v>2</v>
      </c>
      <c r="G542">
        <v>0</v>
      </c>
      <c r="H542">
        <v>0</v>
      </c>
      <c r="I542" s="1">
        <v>20000</v>
      </c>
      <c r="J542" t="b">
        <v>0</v>
      </c>
      <c r="K542">
        <v>0</v>
      </c>
    </row>
    <row r="543" spans="1:11" x14ac:dyDescent="0.35">
      <c r="A543" t="s">
        <v>11</v>
      </c>
      <c r="B543" t="s">
        <v>1616</v>
      </c>
      <c r="C543" t="s">
        <v>1617</v>
      </c>
      <c r="D543" t="s">
        <v>1618</v>
      </c>
      <c r="E543" s="1">
        <v>7700</v>
      </c>
      <c r="F543">
        <v>2</v>
      </c>
      <c r="G543">
        <v>0</v>
      </c>
      <c r="H543">
        <v>0</v>
      </c>
      <c r="I543" s="1">
        <v>20000</v>
      </c>
      <c r="J543" t="b">
        <v>0</v>
      </c>
      <c r="K543">
        <v>0</v>
      </c>
    </row>
    <row r="544" spans="1:11" x14ac:dyDescent="0.35">
      <c r="A544" t="s">
        <v>11</v>
      </c>
      <c r="B544" t="s">
        <v>1619</v>
      </c>
      <c r="C544" t="s">
        <v>1620</v>
      </c>
      <c r="D544" t="s">
        <v>1621</v>
      </c>
      <c r="E544" s="1">
        <v>7500</v>
      </c>
      <c r="F544">
        <v>1</v>
      </c>
      <c r="G544">
        <v>0</v>
      </c>
      <c r="H544">
        <v>0</v>
      </c>
      <c r="I544" s="1">
        <v>20000</v>
      </c>
      <c r="J544" t="b">
        <v>0</v>
      </c>
      <c r="K544">
        <v>0</v>
      </c>
    </row>
    <row r="545" spans="1:11" x14ac:dyDescent="0.35">
      <c r="A545" t="s">
        <v>11</v>
      </c>
      <c r="B545" t="s">
        <v>1622</v>
      </c>
      <c r="C545" t="s">
        <v>1623</v>
      </c>
      <c r="D545" t="s">
        <v>1624</v>
      </c>
      <c r="E545" s="1">
        <v>5000</v>
      </c>
      <c r="F545">
        <v>1</v>
      </c>
      <c r="G545">
        <v>0</v>
      </c>
      <c r="H545">
        <v>0</v>
      </c>
      <c r="I545" s="1">
        <v>20000</v>
      </c>
      <c r="J545" t="b">
        <v>0</v>
      </c>
      <c r="K545">
        <v>0</v>
      </c>
    </row>
    <row r="546" spans="1:11" x14ac:dyDescent="0.35">
      <c r="A546" t="s">
        <v>11</v>
      </c>
      <c r="B546" t="s">
        <v>1625</v>
      </c>
      <c r="C546" t="s">
        <v>1626</v>
      </c>
      <c r="D546" t="s">
        <v>284</v>
      </c>
      <c r="E546" s="1">
        <v>5000</v>
      </c>
      <c r="F546">
        <v>4</v>
      </c>
      <c r="G546">
        <v>0</v>
      </c>
      <c r="H546">
        <v>0</v>
      </c>
      <c r="I546" s="1">
        <v>20000</v>
      </c>
      <c r="J546" t="b">
        <v>0</v>
      </c>
      <c r="K546">
        <v>0</v>
      </c>
    </row>
    <row r="547" spans="1:11" x14ac:dyDescent="0.35">
      <c r="A547" t="s">
        <v>11</v>
      </c>
      <c r="B547" t="s">
        <v>1627</v>
      </c>
      <c r="C547" t="s">
        <v>1628</v>
      </c>
      <c r="D547" t="s">
        <v>1629</v>
      </c>
      <c r="E547" s="1">
        <v>4800</v>
      </c>
      <c r="F547">
        <v>5</v>
      </c>
      <c r="G547">
        <v>0</v>
      </c>
      <c r="H547">
        <v>0</v>
      </c>
      <c r="I547" s="1">
        <v>20000</v>
      </c>
      <c r="J547" t="b">
        <v>0</v>
      </c>
      <c r="K547">
        <v>0</v>
      </c>
    </row>
    <row r="548" spans="1:11" x14ac:dyDescent="0.35">
      <c r="A548" t="s">
        <v>11</v>
      </c>
      <c r="B548" t="s">
        <v>1630</v>
      </c>
      <c r="C548" t="s">
        <v>1631</v>
      </c>
      <c r="D548" t="s">
        <v>1632</v>
      </c>
      <c r="E548" s="1">
        <v>4000</v>
      </c>
      <c r="F548">
        <v>1</v>
      </c>
      <c r="G548">
        <v>0</v>
      </c>
      <c r="H548">
        <v>0</v>
      </c>
      <c r="I548" s="1">
        <v>20000</v>
      </c>
      <c r="J548" t="b">
        <v>0</v>
      </c>
      <c r="K548">
        <v>0</v>
      </c>
    </row>
    <row r="549" spans="1:11" x14ac:dyDescent="0.35">
      <c r="A549" t="s">
        <v>11</v>
      </c>
      <c r="B549" t="s">
        <v>1633</v>
      </c>
      <c r="C549" t="s">
        <v>1634</v>
      </c>
      <c r="D549" t="s">
        <v>1635</v>
      </c>
      <c r="E549" s="1">
        <v>4000</v>
      </c>
      <c r="F549">
        <v>1</v>
      </c>
      <c r="G549">
        <v>0</v>
      </c>
      <c r="H549">
        <v>0</v>
      </c>
      <c r="I549" s="1">
        <v>20000</v>
      </c>
      <c r="J549" t="b">
        <v>0</v>
      </c>
      <c r="K549">
        <v>0</v>
      </c>
    </row>
    <row r="550" spans="1:11" x14ac:dyDescent="0.35">
      <c r="A550" t="s">
        <v>11</v>
      </c>
      <c r="B550" t="s">
        <v>1636</v>
      </c>
      <c r="C550" t="s">
        <v>1637</v>
      </c>
      <c r="D550" t="s">
        <v>1638</v>
      </c>
      <c r="E550" s="1">
        <v>3600</v>
      </c>
      <c r="F550">
        <v>1</v>
      </c>
      <c r="G550">
        <v>0</v>
      </c>
      <c r="H550">
        <v>0</v>
      </c>
      <c r="I550" s="1">
        <v>20000</v>
      </c>
      <c r="J550" t="b">
        <v>0</v>
      </c>
      <c r="K550">
        <v>0</v>
      </c>
    </row>
    <row r="551" spans="1:11" x14ac:dyDescent="0.35">
      <c r="A551" t="s">
        <v>11</v>
      </c>
      <c r="B551" t="s">
        <v>1639</v>
      </c>
      <c r="C551" t="s">
        <v>1640</v>
      </c>
      <c r="D551" t="s">
        <v>1641</v>
      </c>
      <c r="E551" s="1">
        <v>3500</v>
      </c>
      <c r="F551">
        <v>2</v>
      </c>
      <c r="G551">
        <v>0</v>
      </c>
      <c r="H551">
        <v>0</v>
      </c>
      <c r="I551" s="1">
        <v>20000</v>
      </c>
      <c r="J551" t="b">
        <v>0</v>
      </c>
      <c r="K551">
        <v>0</v>
      </c>
    </row>
    <row r="552" spans="1:11" x14ac:dyDescent="0.35">
      <c r="A552" t="s">
        <v>11</v>
      </c>
      <c r="B552" t="s">
        <v>1642</v>
      </c>
      <c r="C552" t="s">
        <v>1643</v>
      </c>
      <c r="D552" t="s">
        <v>1644</v>
      </c>
      <c r="E552" s="1">
        <v>3200</v>
      </c>
      <c r="F552">
        <v>2</v>
      </c>
      <c r="G552" s="1">
        <v>4550</v>
      </c>
      <c r="H552">
        <v>2</v>
      </c>
      <c r="I552" s="1">
        <v>20000</v>
      </c>
      <c r="J552" t="b">
        <v>0</v>
      </c>
      <c r="K552">
        <v>0</v>
      </c>
    </row>
    <row r="553" spans="1:11" x14ac:dyDescent="0.35">
      <c r="A553" t="s">
        <v>11</v>
      </c>
      <c r="B553" t="s">
        <v>1645</v>
      </c>
      <c r="C553" t="s">
        <v>1646</v>
      </c>
      <c r="D553" t="s">
        <v>1647</v>
      </c>
      <c r="E553" s="1">
        <v>3000</v>
      </c>
      <c r="F553">
        <v>3</v>
      </c>
      <c r="G553" s="1">
        <v>36500</v>
      </c>
      <c r="H553">
        <v>3</v>
      </c>
      <c r="I553" s="1">
        <v>20000</v>
      </c>
      <c r="J553" t="b">
        <v>0</v>
      </c>
      <c r="K553">
        <v>0</v>
      </c>
    </row>
    <row r="554" spans="1:11" x14ac:dyDescent="0.35">
      <c r="A554" t="s">
        <v>11</v>
      </c>
      <c r="B554" t="s">
        <v>1648</v>
      </c>
      <c r="C554" t="s">
        <v>1649</v>
      </c>
      <c r="D554" t="s">
        <v>1650</v>
      </c>
      <c r="E554" s="1">
        <v>3000</v>
      </c>
      <c r="F554">
        <v>1</v>
      </c>
      <c r="G554">
        <v>0</v>
      </c>
      <c r="H554">
        <v>0</v>
      </c>
      <c r="I554" s="1">
        <v>20000</v>
      </c>
      <c r="J554" t="b">
        <v>0</v>
      </c>
      <c r="K554">
        <v>0</v>
      </c>
    </row>
    <row r="555" spans="1:11" x14ac:dyDescent="0.35">
      <c r="A555" t="s">
        <v>11</v>
      </c>
      <c r="B555" t="s">
        <v>1651</v>
      </c>
      <c r="C555" t="s">
        <v>1652</v>
      </c>
      <c r="D555" t="s">
        <v>1653</v>
      </c>
      <c r="E555" s="1">
        <v>2900</v>
      </c>
      <c r="F555">
        <v>1</v>
      </c>
      <c r="G555">
        <v>0</v>
      </c>
      <c r="H555">
        <v>0</v>
      </c>
      <c r="I555" s="1">
        <v>20000</v>
      </c>
      <c r="J555" t="b">
        <v>0</v>
      </c>
      <c r="K555">
        <v>0</v>
      </c>
    </row>
    <row r="556" spans="1:11" x14ac:dyDescent="0.35">
      <c r="A556" t="s">
        <v>11</v>
      </c>
      <c r="B556" t="s">
        <v>1654</v>
      </c>
      <c r="C556" t="s">
        <v>1655</v>
      </c>
      <c r="D556" t="s">
        <v>1656</v>
      </c>
      <c r="E556" s="1">
        <v>2600</v>
      </c>
      <c r="F556">
        <v>1</v>
      </c>
      <c r="G556" s="1">
        <v>2800</v>
      </c>
      <c r="H556">
        <v>1</v>
      </c>
      <c r="I556" s="1">
        <v>20000</v>
      </c>
      <c r="J556" t="b">
        <v>0</v>
      </c>
      <c r="K556">
        <v>0</v>
      </c>
    </row>
    <row r="557" spans="1:11" x14ac:dyDescent="0.35">
      <c r="A557" t="s">
        <v>11</v>
      </c>
      <c r="B557" t="s">
        <v>1657</v>
      </c>
      <c r="C557" t="s">
        <v>1658</v>
      </c>
      <c r="D557" t="s">
        <v>1659</v>
      </c>
      <c r="E557" s="1">
        <v>2000</v>
      </c>
      <c r="F557">
        <v>1</v>
      </c>
      <c r="G557">
        <v>0</v>
      </c>
      <c r="H557">
        <v>0</v>
      </c>
      <c r="I557" s="1">
        <v>20000</v>
      </c>
      <c r="J557" t="b">
        <v>0</v>
      </c>
      <c r="K557">
        <v>0</v>
      </c>
    </row>
    <row r="558" spans="1:11" x14ac:dyDescent="0.35">
      <c r="A558" t="s">
        <v>11</v>
      </c>
      <c r="B558" t="s">
        <v>1660</v>
      </c>
      <c r="C558" t="s">
        <v>1661</v>
      </c>
      <c r="D558" t="s">
        <v>1662</v>
      </c>
      <c r="E558" s="1">
        <v>1600</v>
      </c>
      <c r="F558">
        <v>3</v>
      </c>
      <c r="G558">
        <v>0</v>
      </c>
      <c r="H558">
        <v>0</v>
      </c>
      <c r="I558" s="1">
        <v>20000</v>
      </c>
      <c r="J558" t="b">
        <v>0</v>
      </c>
      <c r="K558">
        <v>0</v>
      </c>
    </row>
    <row r="559" spans="1:11" x14ac:dyDescent="0.35">
      <c r="A559" t="s">
        <v>11</v>
      </c>
      <c r="B559" t="s">
        <v>1663</v>
      </c>
      <c r="C559" t="s">
        <v>1664</v>
      </c>
      <c r="D559" t="s">
        <v>1665</v>
      </c>
      <c r="E559" s="1">
        <v>1580</v>
      </c>
      <c r="F559">
        <v>1</v>
      </c>
      <c r="G559">
        <v>0</v>
      </c>
      <c r="H559">
        <v>0</v>
      </c>
      <c r="I559" s="1">
        <v>20000</v>
      </c>
      <c r="J559" t="b">
        <v>0</v>
      </c>
      <c r="K559">
        <v>0</v>
      </c>
    </row>
    <row r="560" spans="1:11" x14ac:dyDescent="0.35">
      <c r="A560" t="s">
        <v>11</v>
      </c>
      <c r="B560" t="s">
        <v>1666</v>
      </c>
      <c r="C560" t="s">
        <v>1667</v>
      </c>
      <c r="D560" t="s">
        <v>1668</v>
      </c>
      <c r="E560" s="1">
        <v>1500</v>
      </c>
      <c r="F560">
        <v>1</v>
      </c>
      <c r="G560" s="1">
        <v>1000</v>
      </c>
      <c r="H560">
        <v>1</v>
      </c>
      <c r="I560" s="1">
        <v>20000</v>
      </c>
      <c r="J560" t="b">
        <v>0</v>
      </c>
      <c r="K560">
        <v>0</v>
      </c>
    </row>
    <row r="561" spans="1:11" x14ac:dyDescent="0.35">
      <c r="A561" t="s">
        <v>11</v>
      </c>
      <c r="B561" t="s">
        <v>1669</v>
      </c>
      <c r="C561" t="s">
        <v>1670</v>
      </c>
      <c r="D561" t="s">
        <v>1671</v>
      </c>
      <c r="E561" s="1">
        <v>1100</v>
      </c>
      <c r="F561">
        <v>1</v>
      </c>
      <c r="G561" s="1">
        <v>18800</v>
      </c>
      <c r="H561">
        <v>1</v>
      </c>
      <c r="I561" s="1">
        <v>20000</v>
      </c>
      <c r="J561" t="b">
        <v>0</v>
      </c>
      <c r="K561">
        <v>0</v>
      </c>
    </row>
    <row r="562" spans="1:11" x14ac:dyDescent="0.35">
      <c r="A562" t="s">
        <v>11</v>
      </c>
      <c r="B562" t="s">
        <v>1672</v>
      </c>
      <c r="C562" t="s">
        <v>1673</v>
      </c>
      <c r="D562" t="s">
        <v>1674</v>
      </c>
      <c r="E562" s="1">
        <v>1000</v>
      </c>
      <c r="F562">
        <v>1</v>
      </c>
      <c r="G562">
        <v>0</v>
      </c>
      <c r="H562">
        <v>0</v>
      </c>
      <c r="I562" s="1">
        <v>20000</v>
      </c>
      <c r="J562" t="b">
        <v>0</v>
      </c>
      <c r="K562">
        <v>0</v>
      </c>
    </row>
    <row r="563" spans="1:11" x14ac:dyDescent="0.35">
      <c r="A563" t="s">
        <v>11</v>
      </c>
      <c r="B563" t="s">
        <v>1675</v>
      </c>
      <c r="C563" t="s">
        <v>1676</v>
      </c>
      <c r="D563" t="s">
        <v>1677</v>
      </c>
      <c r="E563">
        <v>800</v>
      </c>
      <c r="F563">
        <v>1</v>
      </c>
      <c r="G563">
        <v>0</v>
      </c>
      <c r="H563">
        <v>0</v>
      </c>
      <c r="I563" s="1">
        <v>20000</v>
      </c>
      <c r="J563" t="b">
        <v>0</v>
      </c>
      <c r="K563">
        <v>0</v>
      </c>
    </row>
    <row r="564" spans="1:11" x14ac:dyDescent="0.35">
      <c r="A564" t="s">
        <v>11</v>
      </c>
      <c r="B564" t="s">
        <v>1678</v>
      </c>
      <c r="C564" t="s">
        <v>1679</v>
      </c>
      <c r="D564" t="s">
        <v>1680</v>
      </c>
      <c r="E564">
        <v>500</v>
      </c>
      <c r="F564">
        <v>1</v>
      </c>
      <c r="G564" s="1">
        <v>14000</v>
      </c>
      <c r="H564">
        <v>1</v>
      </c>
      <c r="I564" s="1">
        <v>20000</v>
      </c>
      <c r="J564" t="b">
        <v>0</v>
      </c>
      <c r="K564">
        <v>0</v>
      </c>
    </row>
    <row r="565" spans="1:11" x14ac:dyDescent="0.35">
      <c r="A565" t="s">
        <v>11</v>
      </c>
      <c r="B565" t="s">
        <v>1681</v>
      </c>
      <c r="C565" t="s">
        <v>1682</v>
      </c>
      <c r="D565" t="s">
        <v>1683</v>
      </c>
      <c r="E565">
        <v>0</v>
      </c>
      <c r="F565">
        <v>0</v>
      </c>
      <c r="G565" s="1">
        <v>3229000</v>
      </c>
      <c r="H565">
        <v>23</v>
      </c>
      <c r="I565" s="1">
        <v>20000</v>
      </c>
      <c r="J565" t="b">
        <v>0</v>
      </c>
      <c r="K565">
        <v>2</v>
      </c>
    </row>
    <row r="566" spans="1:11" x14ac:dyDescent="0.35">
      <c r="A566" t="s">
        <v>11</v>
      </c>
      <c r="B566" t="s">
        <v>1684</v>
      </c>
      <c r="C566" t="s">
        <v>1685</v>
      </c>
      <c r="D566" t="s">
        <v>1686</v>
      </c>
      <c r="E566">
        <v>0</v>
      </c>
      <c r="F566">
        <v>0</v>
      </c>
      <c r="G566" s="1">
        <v>92794.25</v>
      </c>
      <c r="H566">
        <v>3</v>
      </c>
      <c r="I566" s="1">
        <v>20000</v>
      </c>
      <c r="J566" t="b">
        <v>0</v>
      </c>
      <c r="K566">
        <v>1</v>
      </c>
    </row>
    <row r="567" spans="1:11" x14ac:dyDescent="0.35">
      <c r="A567" t="s">
        <v>11</v>
      </c>
      <c r="B567" t="s">
        <v>1687</v>
      </c>
      <c r="C567" t="s">
        <v>1688</v>
      </c>
      <c r="D567" t="s">
        <v>1689</v>
      </c>
      <c r="E567">
        <v>0</v>
      </c>
      <c r="F567">
        <v>0</v>
      </c>
      <c r="G567" s="1">
        <v>80800</v>
      </c>
      <c r="H567">
        <v>2</v>
      </c>
      <c r="I567" s="1">
        <v>20000</v>
      </c>
      <c r="J567" t="b">
        <v>0</v>
      </c>
      <c r="K567">
        <v>0</v>
      </c>
    </row>
    <row r="568" spans="1:11" x14ac:dyDescent="0.35">
      <c r="A568" t="s">
        <v>11</v>
      </c>
      <c r="B568" t="s">
        <v>1690</v>
      </c>
      <c r="C568" t="s">
        <v>1691</v>
      </c>
      <c r="D568" t="s">
        <v>1692</v>
      </c>
      <c r="E568">
        <v>0</v>
      </c>
      <c r="F568">
        <v>0</v>
      </c>
      <c r="G568" s="1">
        <v>41000</v>
      </c>
      <c r="H568">
        <v>1</v>
      </c>
      <c r="I568" s="1">
        <v>20000</v>
      </c>
      <c r="J568" t="b">
        <v>0</v>
      </c>
      <c r="K568">
        <v>1</v>
      </c>
    </row>
    <row r="569" spans="1:11" x14ac:dyDescent="0.35">
      <c r="A569" t="s">
        <v>11</v>
      </c>
      <c r="B569" t="s">
        <v>1693</v>
      </c>
      <c r="C569" t="s">
        <v>1694</v>
      </c>
      <c r="D569" t="s">
        <v>1695</v>
      </c>
      <c r="E569">
        <v>0</v>
      </c>
      <c r="F569">
        <v>0</v>
      </c>
      <c r="G569">
        <v>0</v>
      </c>
      <c r="H569">
        <v>0</v>
      </c>
      <c r="I569" s="1">
        <v>20000</v>
      </c>
      <c r="J569" t="b">
        <v>0</v>
      </c>
      <c r="K569">
        <v>16</v>
      </c>
    </row>
    <row r="570" spans="1:11" x14ac:dyDescent="0.35">
      <c r="A570" t="s">
        <v>11</v>
      </c>
      <c r="B570" t="s">
        <v>1696</v>
      </c>
      <c r="C570" t="s">
        <v>1697</v>
      </c>
      <c r="D570" t="s">
        <v>1698</v>
      </c>
      <c r="E570">
        <v>0</v>
      </c>
      <c r="F570">
        <v>0</v>
      </c>
      <c r="G570">
        <v>0</v>
      </c>
      <c r="H570">
        <v>0</v>
      </c>
      <c r="I570" s="1">
        <v>20000</v>
      </c>
      <c r="J570" t="b">
        <v>0</v>
      </c>
      <c r="K570">
        <v>3</v>
      </c>
    </row>
    <row r="571" spans="1:11" x14ac:dyDescent="0.35">
      <c r="A571" t="s">
        <v>11</v>
      </c>
      <c r="B571" t="s">
        <v>1699</v>
      </c>
      <c r="C571" t="s">
        <v>1700</v>
      </c>
      <c r="D571" t="s">
        <v>1701</v>
      </c>
      <c r="E571">
        <v>0</v>
      </c>
      <c r="F571">
        <v>0</v>
      </c>
      <c r="G571">
        <v>0</v>
      </c>
      <c r="H571">
        <v>0</v>
      </c>
      <c r="I571" s="1">
        <v>20000</v>
      </c>
      <c r="J571" t="b">
        <v>0</v>
      </c>
      <c r="K571">
        <v>8</v>
      </c>
    </row>
    <row r="572" spans="1:11" x14ac:dyDescent="0.35">
      <c r="A572" t="s">
        <v>11</v>
      </c>
      <c r="B572" t="s">
        <v>1702</v>
      </c>
      <c r="C572" t="s">
        <v>1703</v>
      </c>
      <c r="D572" t="s">
        <v>284</v>
      </c>
      <c r="E572">
        <v>0</v>
      </c>
      <c r="F572">
        <v>0</v>
      </c>
      <c r="G572">
        <v>0</v>
      </c>
      <c r="H572">
        <v>0</v>
      </c>
      <c r="I572" s="1">
        <v>20000</v>
      </c>
      <c r="J572" t="b">
        <v>0</v>
      </c>
      <c r="K572" t="s">
        <v>1704</v>
      </c>
    </row>
    <row r="573" spans="1:11" x14ac:dyDescent="0.35">
      <c r="A573" t="s">
        <v>11</v>
      </c>
      <c r="B573" t="s">
        <v>1705</v>
      </c>
      <c r="C573" t="s">
        <v>1706</v>
      </c>
      <c r="D573" t="s">
        <v>1707</v>
      </c>
      <c r="E573">
        <v>0</v>
      </c>
      <c r="F573">
        <v>0</v>
      </c>
      <c r="G573">
        <v>0</v>
      </c>
      <c r="H573">
        <v>0</v>
      </c>
      <c r="I573" s="1">
        <v>20000</v>
      </c>
      <c r="J573" t="b">
        <v>0</v>
      </c>
      <c r="K573">
        <v>21</v>
      </c>
    </row>
    <row r="574" spans="1:11" x14ac:dyDescent="0.35">
      <c r="A574" t="s">
        <v>11</v>
      </c>
      <c r="B574" t="s">
        <v>1708</v>
      </c>
      <c r="C574" t="s">
        <v>1709</v>
      </c>
      <c r="D574" t="s">
        <v>1710</v>
      </c>
      <c r="E574">
        <v>0</v>
      </c>
      <c r="F574">
        <v>0</v>
      </c>
      <c r="G574">
        <v>0</v>
      </c>
      <c r="H574">
        <v>0</v>
      </c>
      <c r="I574" s="1">
        <v>20000</v>
      </c>
      <c r="J574" t="b">
        <v>0</v>
      </c>
      <c r="K574">
        <v>8</v>
      </c>
    </row>
    <row r="575" spans="1:11" x14ac:dyDescent="0.35">
      <c r="A575" t="s">
        <v>11</v>
      </c>
      <c r="B575" t="s">
        <v>1711</v>
      </c>
      <c r="C575" t="s">
        <v>1712</v>
      </c>
      <c r="D575" t="s">
        <v>1713</v>
      </c>
      <c r="E575">
        <v>0</v>
      </c>
      <c r="F575">
        <v>0</v>
      </c>
      <c r="G575">
        <v>0</v>
      </c>
      <c r="H575">
        <v>0</v>
      </c>
      <c r="I575" s="1">
        <v>20000</v>
      </c>
      <c r="J575" t="b">
        <v>0</v>
      </c>
      <c r="K575">
        <v>72</v>
      </c>
    </row>
    <row r="576" spans="1:11" x14ac:dyDescent="0.35">
      <c r="A576" t="s">
        <v>11</v>
      </c>
      <c r="B576" t="s">
        <v>1714</v>
      </c>
      <c r="C576" t="s">
        <v>1715</v>
      </c>
      <c r="D576" t="s">
        <v>1716</v>
      </c>
      <c r="E576">
        <v>0</v>
      </c>
      <c r="F576">
        <v>0</v>
      </c>
      <c r="G576">
        <v>0</v>
      </c>
      <c r="H576">
        <v>0</v>
      </c>
      <c r="I576" s="1">
        <v>20000</v>
      </c>
      <c r="J576" t="b">
        <v>0</v>
      </c>
      <c r="K576">
        <v>186</v>
      </c>
    </row>
    <row r="577" spans="1:11" x14ac:dyDescent="0.35">
      <c r="A577" t="s">
        <v>11</v>
      </c>
      <c r="B577" t="s">
        <v>1717</v>
      </c>
      <c r="C577" t="s">
        <v>1718</v>
      </c>
      <c r="D577" t="s">
        <v>1719</v>
      </c>
      <c r="E577">
        <v>0</v>
      </c>
      <c r="F577">
        <v>0</v>
      </c>
      <c r="G577">
        <v>0</v>
      </c>
      <c r="H577">
        <v>0</v>
      </c>
      <c r="I577" s="1">
        <v>20000</v>
      </c>
      <c r="J577" t="b">
        <v>0</v>
      </c>
      <c r="K577">
        <v>77</v>
      </c>
    </row>
    <row r="578" spans="1:11" x14ac:dyDescent="0.35">
      <c r="A578" t="s">
        <v>11</v>
      </c>
      <c r="B578" t="s">
        <v>1720</v>
      </c>
      <c r="C578" t="s">
        <v>1721</v>
      </c>
      <c r="D578" t="s">
        <v>1722</v>
      </c>
      <c r="E578">
        <v>0</v>
      </c>
      <c r="F578">
        <v>0</v>
      </c>
      <c r="G578">
        <v>0</v>
      </c>
      <c r="H578">
        <v>0</v>
      </c>
      <c r="I578" s="1">
        <v>20000</v>
      </c>
      <c r="J578" t="b">
        <v>0</v>
      </c>
      <c r="K578">
        <v>42</v>
      </c>
    </row>
    <row r="579" spans="1:11" x14ac:dyDescent="0.35">
      <c r="A579" t="s">
        <v>11</v>
      </c>
      <c r="B579" t="s">
        <v>1723</v>
      </c>
      <c r="C579" t="s">
        <v>1724</v>
      </c>
      <c r="D579" t="s">
        <v>1725</v>
      </c>
      <c r="E579">
        <v>0</v>
      </c>
      <c r="F579">
        <v>0</v>
      </c>
      <c r="G579">
        <v>0</v>
      </c>
      <c r="H579">
        <v>0</v>
      </c>
      <c r="I579" s="1">
        <v>20000</v>
      </c>
      <c r="J579" t="b">
        <v>0</v>
      </c>
      <c r="K579">
        <v>7</v>
      </c>
    </row>
    <row r="580" spans="1:11" x14ac:dyDescent="0.35">
      <c r="A580" t="s">
        <v>11</v>
      </c>
      <c r="B580" t="s">
        <v>1726</v>
      </c>
      <c r="C580" t="s">
        <v>1727</v>
      </c>
      <c r="D580" t="s">
        <v>1728</v>
      </c>
      <c r="E580">
        <v>0</v>
      </c>
      <c r="F580">
        <v>0</v>
      </c>
      <c r="G580">
        <v>0</v>
      </c>
      <c r="H580">
        <v>0</v>
      </c>
      <c r="I580" s="1">
        <v>20000</v>
      </c>
      <c r="J580" t="b">
        <v>0</v>
      </c>
      <c r="K580">
        <v>85</v>
      </c>
    </row>
    <row r="581" spans="1:11" x14ac:dyDescent="0.35">
      <c r="A581" t="s">
        <v>11</v>
      </c>
      <c r="B581" t="s">
        <v>1729</v>
      </c>
      <c r="C581" t="s">
        <v>1730</v>
      </c>
      <c r="D581" t="s">
        <v>1731</v>
      </c>
      <c r="E581">
        <v>0</v>
      </c>
      <c r="F581">
        <v>0</v>
      </c>
      <c r="G581">
        <v>0</v>
      </c>
      <c r="H581">
        <v>0</v>
      </c>
      <c r="I581" s="1">
        <v>20000</v>
      </c>
      <c r="J581" t="b">
        <v>0</v>
      </c>
      <c r="K581">
        <v>9</v>
      </c>
    </row>
    <row r="582" spans="1:11" x14ac:dyDescent="0.35">
      <c r="A582" t="s">
        <v>11</v>
      </c>
      <c r="B582" t="s">
        <v>1732</v>
      </c>
      <c r="C582" t="s">
        <v>1733</v>
      </c>
      <c r="D582" t="s">
        <v>1734</v>
      </c>
      <c r="E582">
        <v>0</v>
      </c>
      <c r="F582">
        <v>0</v>
      </c>
      <c r="G582">
        <v>0</v>
      </c>
      <c r="H582">
        <v>0</v>
      </c>
      <c r="I582" s="1">
        <v>20000</v>
      </c>
      <c r="J582" t="b">
        <v>0</v>
      </c>
      <c r="K582">
        <v>34</v>
      </c>
    </row>
    <row r="583" spans="1:11" x14ac:dyDescent="0.35">
      <c r="A583" t="s">
        <v>11</v>
      </c>
      <c r="B583" t="s">
        <v>1735</v>
      </c>
      <c r="C583" t="s">
        <v>1736</v>
      </c>
      <c r="D583" t="s">
        <v>1737</v>
      </c>
      <c r="E583">
        <v>0</v>
      </c>
      <c r="F583">
        <v>0</v>
      </c>
      <c r="G583">
        <v>0</v>
      </c>
      <c r="H583">
        <v>0</v>
      </c>
      <c r="I583" s="1">
        <v>20000</v>
      </c>
      <c r="J583" t="b">
        <v>0</v>
      </c>
      <c r="K583">
        <v>3</v>
      </c>
    </row>
    <row r="584" spans="1:11" x14ac:dyDescent="0.35">
      <c r="A584" t="s">
        <v>11</v>
      </c>
      <c r="B584" t="s">
        <v>1738</v>
      </c>
      <c r="C584" t="s">
        <v>1739</v>
      </c>
      <c r="D584" t="s">
        <v>1740</v>
      </c>
      <c r="E584">
        <v>0</v>
      </c>
      <c r="F584">
        <v>0</v>
      </c>
      <c r="G584">
        <v>0</v>
      </c>
      <c r="H584">
        <v>0</v>
      </c>
      <c r="I584" s="1">
        <v>20000</v>
      </c>
      <c r="J584" t="b">
        <v>0</v>
      </c>
      <c r="K584">
        <v>2</v>
      </c>
    </row>
    <row r="585" spans="1:11" x14ac:dyDescent="0.35">
      <c r="A585" t="s">
        <v>11</v>
      </c>
      <c r="B585" t="s">
        <v>1741</v>
      </c>
      <c r="C585" t="s">
        <v>1742</v>
      </c>
      <c r="D585" t="s">
        <v>1743</v>
      </c>
      <c r="E585">
        <v>0</v>
      </c>
      <c r="F585">
        <v>0</v>
      </c>
      <c r="G585">
        <v>0</v>
      </c>
      <c r="H585">
        <v>0</v>
      </c>
      <c r="I585" s="1">
        <v>20000</v>
      </c>
      <c r="J585" t="b">
        <v>0</v>
      </c>
      <c r="K585">
        <v>20</v>
      </c>
    </row>
    <row r="586" spans="1:11" x14ac:dyDescent="0.35">
      <c r="A586" t="s">
        <v>11</v>
      </c>
      <c r="B586" t="s">
        <v>1744</v>
      </c>
      <c r="C586" t="s">
        <v>1745</v>
      </c>
      <c r="D586" t="s">
        <v>1746</v>
      </c>
      <c r="E586">
        <v>0</v>
      </c>
      <c r="F586">
        <v>0</v>
      </c>
      <c r="G586">
        <v>0</v>
      </c>
      <c r="H586">
        <v>0</v>
      </c>
      <c r="I586" s="1">
        <v>20000</v>
      </c>
      <c r="J586" t="b">
        <v>0</v>
      </c>
      <c r="K586">
        <v>181</v>
      </c>
    </row>
    <row r="587" spans="1:11" x14ac:dyDescent="0.35">
      <c r="A587" t="s">
        <v>11</v>
      </c>
      <c r="B587" t="s">
        <v>1747</v>
      </c>
      <c r="C587" t="s">
        <v>1748</v>
      </c>
      <c r="D587" t="s">
        <v>1749</v>
      </c>
      <c r="E587">
        <v>0</v>
      </c>
      <c r="F587">
        <v>0</v>
      </c>
      <c r="G587">
        <v>0</v>
      </c>
      <c r="H587">
        <v>0</v>
      </c>
      <c r="I587" s="1">
        <v>20000</v>
      </c>
      <c r="J587" t="b">
        <v>0</v>
      </c>
      <c r="K587">
        <v>7</v>
      </c>
    </row>
    <row r="588" spans="1:11" x14ac:dyDescent="0.35">
      <c r="A588" t="s">
        <v>11</v>
      </c>
      <c r="B588" t="s">
        <v>1750</v>
      </c>
      <c r="C588" t="s">
        <v>1751</v>
      </c>
      <c r="D588" t="s">
        <v>276</v>
      </c>
      <c r="E588">
        <v>0</v>
      </c>
      <c r="F588">
        <v>0</v>
      </c>
      <c r="G588">
        <v>0</v>
      </c>
      <c r="H588">
        <v>0</v>
      </c>
      <c r="I588" s="1">
        <v>20000</v>
      </c>
      <c r="J588" t="b">
        <v>0</v>
      </c>
      <c r="K588" t="s">
        <v>1704</v>
      </c>
    </row>
    <row r="589" spans="1:11" x14ac:dyDescent="0.35">
      <c r="A589" t="s">
        <v>11</v>
      </c>
      <c r="B589" t="s">
        <v>1752</v>
      </c>
      <c r="C589" t="s">
        <v>1753</v>
      </c>
      <c r="D589" t="s">
        <v>1754</v>
      </c>
      <c r="E589">
        <v>0</v>
      </c>
      <c r="F589">
        <v>0</v>
      </c>
      <c r="G589">
        <v>0</v>
      </c>
      <c r="H589">
        <v>0</v>
      </c>
      <c r="I589" s="1">
        <v>20000</v>
      </c>
      <c r="J589" t="b">
        <v>0</v>
      </c>
      <c r="K589">
        <v>15</v>
      </c>
    </row>
    <row r="590" spans="1:11" x14ac:dyDescent="0.35">
      <c r="A590" t="s">
        <v>11</v>
      </c>
      <c r="B590" t="s">
        <v>1755</v>
      </c>
      <c r="C590" t="s">
        <v>1756</v>
      </c>
      <c r="D590" t="s">
        <v>1757</v>
      </c>
      <c r="E590">
        <v>0</v>
      </c>
      <c r="F590">
        <v>0</v>
      </c>
      <c r="G590">
        <v>0</v>
      </c>
      <c r="H590">
        <v>0</v>
      </c>
      <c r="I590" s="1">
        <v>20000</v>
      </c>
      <c r="J590" t="b">
        <v>0</v>
      </c>
      <c r="K590">
        <v>102</v>
      </c>
    </row>
    <row r="591" spans="1:11" x14ac:dyDescent="0.35">
      <c r="A591" t="s">
        <v>11</v>
      </c>
      <c r="B591" t="s">
        <v>1758</v>
      </c>
      <c r="C591" t="s">
        <v>1759</v>
      </c>
      <c r="D591" t="s">
        <v>1760</v>
      </c>
      <c r="E591">
        <v>0</v>
      </c>
      <c r="F591">
        <v>0</v>
      </c>
      <c r="G591">
        <v>0</v>
      </c>
      <c r="H591">
        <v>0</v>
      </c>
      <c r="I591" s="1">
        <v>20000</v>
      </c>
      <c r="J591" t="b">
        <v>0</v>
      </c>
      <c r="K591">
        <v>1</v>
      </c>
    </row>
    <row r="592" spans="1:11" x14ac:dyDescent="0.35">
      <c r="A592" t="s">
        <v>11</v>
      </c>
      <c r="B592" t="s">
        <v>1761</v>
      </c>
      <c r="C592" t="s">
        <v>1762</v>
      </c>
      <c r="D592" t="s">
        <v>1763</v>
      </c>
      <c r="E592">
        <v>0</v>
      </c>
      <c r="F592">
        <v>0</v>
      </c>
      <c r="G592">
        <v>0</v>
      </c>
      <c r="H592">
        <v>0</v>
      </c>
      <c r="I592" s="1">
        <v>20000</v>
      </c>
      <c r="J592" t="b">
        <v>0</v>
      </c>
      <c r="K592">
        <v>14</v>
      </c>
    </row>
    <row r="593" spans="1:11" x14ac:dyDescent="0.35">
      <c r="A593" t="s">
        <v>11</v>
      </c>
      <c r="B593" t="s">
        <v>1764</v>
      </c>
      <c r="C593" t="s">
        <v>1765</v>
      </c>
      <c r="D593" t="s">
        <v>1766</v>
      </c>
      <c r="E593">
        <v>0</v>
      </c>
      <c r="F593">
        <v>0</v>
      </c>
      <c r="G593">
        <v>0</v>
      </c>
      <c r="H593">
        <v>0</v>
      </c>
      <c r="I593" s="1">
        <v>20000</v>
      </c>
      <c r="J593" t="b">
        <v>0</v>
      </c>
      <c r="K593">
        <v>15</v>
      </c>
    </row>
    <row r="594" spans="1:11" x14ac:dyDescent="0.35">
      <c r="A594" t="s">
        <v>11</v>
      </c>
      <c r="B594" t="s">
        <v>1767</v>
      </c>
      <c r="C594" t="s">
        <v>1768</v>
      </c>
      <c r="D594" t="s">
        <v>1769</v>
      </c>
      <c r="E594">
        <v>0</v>
      </c>
      <c r="F594">
        <v>0</v>
      </c>
      <c r="G594">
        <v>0</v>
      </c>
      <c r="H594">
        <v>0</v>
      </c>
      <c r="I594" s="1">
        <v>20000</v>
      </c>
      <c r="J594" t="b">
        <v>0</v>
      </c>
      <c r="K594">
        <v>19</v>
      </c>
    </row>
    <row r="595" spans="1:11" x14ac:dyDescent="0.35">
      <c r="A595" t="s">
        <v>11</v>
      </c>
      <c r="B595" t="s">
        <v>1770</v>
      </c>
      <c r="C595" t="s">
        <v>1771</v>
      </c>
      <c r="D595" t="s">
        <v>1772</v>
      </c>
      <c r="E595">
        <v>0</v>
      </c>
      <c r="F595">
        <v>0</v>
      </c>
      <c r="G595">
        <v>0</v>
      </c>
      <c r="H595">
        <v>0</v>
      </c>
      <c r="I595" s="1">
        <v>20000</v>
      </c>
      <c r="J595" t="b">
        <v>0</v>
      </c>
      <c r="K595">
        <v>127</v>
      </c>
    </row>
    <row r="596" spans="1:11" x14ac:dyDescent="0.35">
      <c r="A596" t="s">
        <v>11</v>
      </c>
      <c r="B596" t="s">
        <v>1773</v>
      </c>
      <c r="C596" t="s">
        <v>1774</v>
      </c>
      <c r="D596" t="s">
        <v>1775</v>
      </c>
      <c r="E596">
        <v>0</v>
      </c>
      <c r="F596">
        <v>0</v>
      </c>
      <c r="G596">
        <v>0</v>
      </c>
      <c r="H596">
        <v>0</v>
      </c>
      <c r="I596" s="1">
        <v>20000</v>
      </c>
      <c r="J596" t="b">
        <v>0</v>
      </c>
      <c r="K596">
        <v>193</v>
      </c>
    </row>
    <row r="597" spans="1:11" x14ac:dyDescent="0.35">
      <c r="A597" t="s">
        <v>11</v>
      </c>
      <c r="B597" t="s">
        <v>1776</v>
      </c>
      <c r="C597" t="s">
        <v>1777</v>
      </c>
      <c r="D597" t="s">
        <v>1778</v>
      </c>
      <c r="E597">
        <v>0</v>
      </c>
      <c r="F597">
        <v>0</v>
      </c>
      <c r="G597">
        <v>0</v>
      </c>
      <c r="H597">
        <v>0</v>
      </c>
      <c r="I597" s="1">
        <v>20000</v>
      </c>
      <c r="J597" t="b">
        <v>0</v>
      </c>
      <c r="K597">
        <v>5</v>
      </c>
    </row>
    <row r="598" spans="1:11" x14ac:dyDescent="0.35">
      <c r="A598" t="s">
        <v>11</v>
      </c>
      <c r="B598" t="s">
        <v>1779</v>
      </c>
      <c r="C598" t="s">
        <v>1780</v>
      </c>
      <c r="D598" t="s">
        <v>1781</v>
      </c>
      <c r="E598">
        <v>0</v>
      </c>
      <c r="F598">
        <v>0</v>
      </c>
      <c r="G598">
        <v>0</v>
      </c>
      <c r="H598">
        <v>0</v>
      </c>
      <c r="I598" s="1">
        <v>20000</v>
      </c>
      <c r="J598" t="b">
        <v>0</v>
      </c>
      <c r="K598">
        <v>4</v>
      </c>
    </row>
    <row r="599" spans="1:11" x14ac:dyDescent="0.35">
      <c r="A599" t="s">
        <v>11</v>
      </c>
      <c r="B599" t="s">
        <v>1782</v>
      </c>
      <c r="C599" t="s">
        <v>1783</v>
      </c>
      <c r="D599" t="s">
        <v>1784</v>
      </c>
      <c r="E599">
        <v>0</v>
      </c>
      <c r="F599">
        <v>0</v>
      </c>
      <c r="G599">
        <v>0</v>
      </c>
      <c r="H599">
        <v>0</v>
      </c>
      <c r="I599" s="1">
        <v>20000</v>
      </c>
      <c r="J599" t="b">
        <v>0</v>
      </c>
      <c r="K599">
        <v>4</v>
      </c>
    </row>
    <row r="600" spans="1:11" x14ac:dyDescent="0.35">
      <c r="A600" t="s">
        <v>11</v>
      </c>
      <c r="B600" t="s">
        <v>1785</v>
      </c>
      <c r="C600" t="s">
        <v>1786</v>
      </c>
      <c r="D600" t="s">
        <v>1787</v>
      </c>
      <c r="E600">
        <v>0</v>
      </c>
      <c r="F600">
        <v>0</v>
      </c>
      <c r="G600">
        <v>0</v>
      </c>
      <c r="H600">
        <v>0</v>
      </c>
      <c r="I600" s="1">
        <v>20000</v>
      </c>
      <c r="J600" t="b">
        <v>0</v>
      </c>
      <c r="K600">
        <v>134</v>
      </c>
    </row>
    <row r="601" spans="1:11" x14ac:dyDescent="0.35">
      <c r="A601" t="s">
        <v>11</v>
      </c>
      <c r="B601" t="s">
        <v>1788</v>
      </c>
      <c r="C601" t="s">
        <v>1789</v>
      </c>
      <c r="D601" t="s">
        <v>1790</v>
      </c>
      <c r="E601">
        <v>0</v>
      </c>
      <c r="F601">
        <v>0</v>
      </c>
      <c r="G601">
        <v>0</v>
      </c>
      <c r="H601">
        <v>0</v>
      </c>
      <c r="I601" s="1">
        <v>20000</v>
      </c>
      <c r="J601" t="b">
        <v>0</v>
      </c>
      <c r="K601">
        <v>2</v>
      </c>
    </row>
    <row r="602" spans="1:11" x14ac:dyDescent="0.35">
      <c r="A602" t="s">
        <v>11</v>
      </c>
      <c r="B602" t="s">
        <v>1791</v>
      </c>
      <c r="C602" t="s">
        <v>1792</v>
      </c>
      <c r="D602" t="s">
        <v>1793</v>
      </c>
      <c r="E602">
        <v>0</v>
      </c>
      <c r="F602">
        <v>0</v>
      </c>
      <c r="G602">
        <v>0</v>
      </c>
      <c r="H602">
        <v>0</v>
      </c>
      <c r="I602" s="1">
        <v>20000</v>
      </c>
      <c r="J602" t="b">
        <v>0</v>
      </c>
      <c r="K602">
        <v>2</v>
      </c>
    </row>
    <row r="603" spans="1:11" x14ac:dyDescent="0.35">
      <c r="A603" t="s">
        <v>11</v>
      </c>
      <c r="B603" t="s">
        <v>1794</v>
      </c>
      <c r="C603" t="s">
        <v>1795</v>
      </c>
      <c r="D603" t="s">
        <v>1796</v>
      </c>
      <c r="E603">
        <v>0</v>
      </c>
      <c r="F603">
        <v>0</v>
      </c>
      <c r="G603">
        <v>0</v>
      </c>
      <c r="H603">
        <v>0</v>
      </c>
      <c r="I603" s="1">
        <v>20000</v>
      </c>
      <c r="J603" t="b">
        <v>0</v>
      </c>
      <c r="K603">
        <v>7</v>
      </c>
    </row>
    <row r="604" spans="1:11" x14ac:dyDescent="0.35">
      <c r="A604" t="s">
        <v>11</v>
      </c>
      <c r="B604" t="s">
        <v>1797</v>
      </c>
      <c r="C604" t="s">
        <v>1798</v>
      </c>
      <c r="D604" t="s">
        <v>1799</v>
      </c>
      <c r="E604">
        <v>0</v>
      </c>
      <c r="F604">
        <v>0</v>
      </c>
      <c r="G604">
        <v>0</v>
      </c>
      <c r="H604">
        <v>0</v>
      </c>
      <c r="I604" s="1">
        <v>20000</v>
      </c>
      <c r="J604" t="b">
        <v>0</v>
      </c>
      <c r="K604">
        <v>7</v>
      </c>
    </row>
    <row r="605" spans="1:11" x14ac:dyDescent="0.35">
      <c r="A605" t="s">
        <v>11</v>
      </c>
      <c r="B605" t="s">
        <v>1800</v>
      </c>
      <c r="C605" t="s">
        <v>1801</v>
      </c>
      <c r="D605" t="s">
        <v>1802</v>
      </c>
      <c r="E605">
        <v>0</v>
      </c>
      <c r="F605">
        <v>0</v>
      </c>
      <c r="G605">
        <v>0</v>
      </c>
      <c r="H605">
        <v>0</v>
      </c>
      <c r="I605" s="1">
        <v>20000</v>
      </c>
      <c r="J605" t="b">
        <v>0</v>
      </c>
      <c r="K605">
        <v>13</v>
      </c>
    </row>
    <row r="606" spans="1:11" x14ac:dyDescent="0.35">
      <c r="A606" t="s">
        <v>11</v>
      </c>
      <c r="B606" t="s">
        <v>1803</v>
      </c>
      <c r="C606" t="s">
        <v>1804</v>
      </c>
      <c r="D606" t="s">
        <v>1805</v>
      </c>
      <c r="E606">
        <v>0</v>
      </c>
      <c r="F606">
        <v>0</v>
      </c>
      <c r="G606">
        <v>0</v>
      </c>
      <c r="H606">
        <v>0</v>
      </c>
      <c r="I606" s="1">
        <v>20000</v>
      </c>
      <c r="J606" t="b">
        <v>0</v>
      </c>
      <c r="K606">
        <v>20</v>
      </c>
    </row>
    <row r="607" spans="1:11" x14ac:dyDescent="0.35">
      <c r="A607" t="s">
        <v>11</v>
      </c>
      <c r="B607" t="s">
        <v>1806</v>
      </c>
      <c r="C607" t="s">
        <v>1807</v>
      </c>
      <c r="D607" t="s">
        <v>1808</v>
      </c>
      <c r="E607">
        <v>0</v>
      </c>
      <c r="F607">
        <v>0</v>
      </c>
      <c r="G607">
        <v>0</v>
      </c>
      <c r="H607">
        <v>0</v>
      </c>
      <c r="I607" s="1">
        <v>20000</v>
      </c>
      <c r="J607" t="b">
        <v>0</v>
      </c>
      <c r="K607">
        <v>9</v>
      </c>
    </row>
    <row r="608" spans="1:11" x14ac:dyDescent="0.35">
      <c r="A608" t="s">
        <v>11</v>
      </c>
      <c r="B608" t="s">
        <v>1809</v>
      </c>
      <c r="C608" t="s">
        <v>1810</v>
      </c>
      <c r="D608" t="s">
        <v>1811</v>
      </c>
      <c r="E608">
        <v>0</v>
      </c>
      <c r="F608">
        <v>0</v>
      </c>
      <c r="G608">
        <v>0</v>
      </c>
      <c r="H608">
        <v>0</v>
      </c>
      <c r="I608" s="1">
        <v>20000</v>
      </c>
      <c r="J608" t="b">
        <v>0</v>
      </c>
      <c r="K608">
        <v>1</v>
      </c>
    </row>
    <row r="609" spans="1:11" x14ac:dyDescent="0.35">
      <c r="A609" t="s">
        <v>11</v>
      </c>
      <c r="B609" t="s">
        <v>1812</v>
      </c>
      <c r="C609" t="s">
        <v>1813</v>
      </c>
      <c r="D609" t="s">
        <v>1814</v>
      </c>
      <c r="E609">
        <v>0</v>
      </c>
      <c r="F609">
        <v>0</v>
      </c>
      <c r="G609">
        <v>0</v>
      </c>
      <c r="H609">
        <v>0</v>
      </c>
      <c r="I609" s="1">
        <v>20000</v>
      </c>
      <c r="J609" t="b">
        <v>0</v>
      </c>
      <c r="K609">
        <v>1</v>
      </c>
    </row>
    <row r="610" spans="1:11" x14ac:dyDescent="0.35">
      <c r="A610" t="s">
        <v>11</v>
      </c>
      <c r="B610" t="s">
        <v>1815</v>
      </c>
      <c r="C610" t="s">
        <v>1816</v>
      </c>
      <c r="D610" t="s">
        <v>1817</v>
      </c>
      <c r="E610">
        <v>0</v>
      </c>
      <c r="F610">
        <v>0</v>
      </c>
      <c r="G610">
        <v>0</v>
      </c>
      <c r="H610">
        <v>0</v>
      </c>
      <c r="I610" s="1">
        <v>20000</v>
      </c>
      <c r="J610" t="b">
        <v>0</v>
      </c>
      <c r="K610">
        <v>6</v>
      </c>
    </row>
    <row r="611" spans="1:11" x14ac:dyDescent="0.35">
      <c r="A611" t="s">
        <v>11</v>
      </c>
      <c r="B611" t="s">
        <v>1818</v>
      </c>
      <c r="C611" t="s">
        <v>1819</v>
      </c>
      <c r="D611" t="s">
        <v>1820</v>
      </c>
      <c r="E611">
        <v>0</v>
      </c>
      <c r="F611">
        <v>0</v>
      </c>
      <c r="G611">
        <v>0</v>
      </c>
      <c r="H611">
        <v>0</v>
      </c>
      <c r="I611" s="1">
        <v>20000</v>
      </c>
      <c r="J611" t="b">
        <v>0</v>
      </c>
      <c r="K611">
        <v>3</v>
      </c>
    </row>
    <row r="612" spans="1:11" x14ac:dyDescent="0.35">
      <c r="A612" t="s">
        <v>11</v>
      </c>
      <c r="B612" t="s">
        <v>1821</v>
      </c>
      <c r="C612" t="s">
        <v>1822</v>
      </c>
      <c r="D612" t="s">
        <v>1823</v>
      </c>
      <c r="E612">
        <v>0</v>
      </c>
      <c r="F612">
        <v>0</v>
      </c>
      <c r="G612">
        <v>0</v>
      </c>
      <c r="H612">
        <v>0</v>
      </c>
      <c r="I612" s="1">
        <v>20000</v>
      </c>
      <c r="J612" t="b">
        <v>0</v>
      </c>
      <c r="K612">
        <v>115</v>
      </c>
    </row>
    <row r="613" spans="1:11" x14ac:dyDescent="0.35">
      <c r="A613" t="s">
        <v>11</v>
      </c>
      <c r="B613" t="s">
        <v>1824</v>
      </c>
      <c r="C613" t="s">
        <v>1825</v>
      </c>
      <c r="D613" t="s">
        <v>1826</v>
      </c>
      <c r="E613">
        <v>0</v>
      </c>
      <c r="F613">
        <v>0</v>
      </c>
      <c r="G613">
        <v>0</v>
      </c>
      <c r="H613">
        <v>0</v>
      </c>
      <c r="I613" s="1">
        <v>20000</v>
      </c>
      <c r="J613" t="b">
        <v>0</v>
      </c>
      <c r="K613">
        <v>15</v>
      </c>
    </row>
    <row r="614" spans="1:11" x14ac:dyDescent="0.35">
      <c r="A614" t="s">
        <v>11</v>
      </c>
      <c r="B614" t="s">
        <v>1827</v>
      </c>
      <c r="C614" t="s">
        <v>1828</v>
      </c>
      <c r="D614" t="s">
        <v>77</v>
      </c>
      <c r="E614">
        <v>0</v>
      </c>
      <c r="F614">
        <v>0</v>
      </c>
      <c r="G614">
        <v>0</v>
      </c>
      <c r="H614">
        <v>0</v>
      </c>
      <c r="I614" s="1">
        <v>20000</v>
      </c>
      <c r="J614" t="b">
        <v>0</v>
      </c>
      <c r="K614">
        <v>30</v>
      </c>
    </row>
    <row r="615" spans="1:11" x14ac:dyDescent="0.35">
      <c r="A615" t="s">
        <v>11</v>
      </c>
      <c r="B615" t="s">
        <v>1829</v>
      </c>
      <c r="C615" t="s">
        <v>1830</v>
      </c>
      <c r="D615" t="s">
        <v>1831</v>
      </c>
      <c r="E615">
        <v>0</v>
      </c>
      <c r="F615">
        <v>0</v>
      </c>
      <c r="G615">
        <v>0</v>
      </c>
      <c r="H615">
        <v>0</v>
      </c>
      <c r="I615" s="1">
        <v>20000</v>
      </c>
      <c r="J615" t="b">
        <v>0</v>
      </c>
      <c r="K615">
        <v>18</v>
      </c>
    </row>
    <row r="616" spans="1:11" x14ac:dyDescent="0.35">
      <c r="A616" t="s">
        <v>11</v>
      </c>
      <c r="B616" t="s">
        <v>1832</v>
      </c>
      <c r="C616" t="s">
        <v>1833</v>
      </c>
      <c r="D616" t="s">
        <v>1834</v>
      </c>
      <c r="E616">
        <v>0</v>
      </c>
      <c r="F616">
        <v>0</v>
      </c>
      <c r="G616">
        <v>0</v>
      </c>
      <c r="H616">
        <v>0</v>
      </c>
      <c r="I616" s="1">
        <v>20000</v>
      </c>
      <c r="J616" t="b">
        <v>0</v>
      </c>
      <c r="K616">
        <v>76</v>
      </c>
    </row>
    <row r="617" spans="1:11" x14ac:dyDescent="0.35">
      <c r="A617" t="s">
        <v>11</v>
      </c>
      <c r="B617" t="s">
        <v>1835</v>
      </c>
      <c r="C617" t="s">
        <v>1836</v>
      </c>
      <c r="D617" t="s">
        <v>1837</v>
      </c>
      <c r="E617">
        <v>0</v>
      </c>
      <c r="F617">
        <v>0</v>
      </c>
      <c r="G617">
        <v>0</v>
      </c>
      <c r="H617">
        <v>0</v>
      </c>
      <c r="I617" s="1">
        <v>20000</v>
      </c>
      <c r="J617" t="b">
        <v>0</v>
      </c>
      <c r="K617">
        <v>20</v>
      </c>
    </row>
    <row r="618" spans="1:11" x14ac:dyDescent="0.35">
      <c r="A618" t="s">
        <v>11</v>
      </c>
      <c r="B618" t="s">
        <v>1838</v>
      </c>
      <c r="C618" t="s">
        <v>1839</v>
      </c>
      <c r="D618" t="s">
        <v>1840</v>
      </c>
      <c r="E618">
        <v>0</v>
      </c>
      <c r="F618">
        <v>0</v>
      </c>
      <c r="G618">
        <v>0</v>
      </c>
      <c r="H618">
        <v>0</v>
      </c>
      <c r="I618" s="1">
        <v>20000</v>
      </c>
      <c r="J618" t="b">
        <v>0</v>
      </c>
      <c r="K618">
        <v>2</v>
      </c>
    </row>
    <row r="619" spans="1:11" x14ac:dyDescent="0.35">
      <c r="A619" t="s">
        <v>11</v>
      </c>
      <c r="B619" t="s">
        <v>1841</v>
      </c>
      <c r="C619" t="s">
        <v>1842</v>
      </c>
      <c r="D619" t="s">
        <v>1843</v>
      </c>
      <c r="E619">
        <v>0</v>
      </c>
      <c r="F619">
        <v>0</v>
      </c>
      <c r="G619">
        <v>0</v>
      </c>
      <c r="H619">
        <v>0</v>
      </c>
      <c r="I619" s="1">
        <v>20000</v>
      </c>
      <c r="J619" t="b">
        <v>0</v>
      </c>
      <c r="K619">
        <v>26</v>
      </c>
    </row>
    <row r="620" spans="1:11" x14ac:dyDescent="0.35">
      <c r="A620" t="s">
        <v>11</v>
      </c>
      <c r="B620" t="s">
        <v>1844</v>
      </c>
      <c r="C620" t="s">
        <v>1845</v>
      </c>
      <c r="D620" t="s">
        <v>1846</v>
      </c>
      <c r="E620">
        <v>0</v>
      </c>
      <c r="F620">
        <v>0</v>
      </c>
      <c r="G620">
        <v>0</v>
      </c>
      <c r="H620">
        <v>0</v>
      </c>
      <c r="I620" s="1">
        <v>20000</v>
      </c>
      <c r="J620" t="b">
        <v>0</v>
      </c>
      <c r="K620">
        <v>3</v>
      </c>
    </row>
    <row r="621" spans="1:11" x14ac:dyDescent="0.35">
      <c r="A621" t="s">
        <v>11</v>
      </c>
      <c r="B621" t="s">
        <v>1847</v>
      </c>
      <c r="C621" t="s">
        <v>1848</v>
      </c>
      <c r="D621" t="s">
        <v>1849</v>
      </c>
      <c r="E621">
        <v>0</v>
      </c>
      <c r="F621">
        <v>0</v>
      </c>
      <c r="G621">
        <v>0</v>
      </c>
      <c r="H621">
        <v>0</v>
      </c>
      <c r="I621" s="1">
        <v>20000</v>
      </c>
      <c r="J621" t="b">
        <v>0</v>
      </c>
      <c r="K621">
        <v>47</v>
      </c>
    </row>
    <row r="622" spans="1:11" x14ac:dyDescent="0.35">
      <c r="A622" t="s">
        <v>11</v>
      </c>
      <c r="B622" t="s">
        <v>1850</v>
      </c>
      <c r="C622" t="s">
        <v>1851</v>
      </c>
      <c r="D622" t="s">
        <v>1852</v>
      </c>
      <c r="E622">
        <v>0</v>
      </c>
      <c r="F622">
        <v>0</v>
      </c>
      <c r="G622">
        <v>0</v>
      </c>
      <c r="H622">
        <v>0</v>
      </c>
      <c r="I622" s="1">
        <v>20000</v>
      </c>
      <c r="J622" t="b">
        <v>0</v>
      </c>
      <c r="K622">
        <v>59</v>
      </c>
    </row>
    <row r="623" spans="1:11" x14ac:dyDescent="0.35">
      <c r="A623" t="s">
        <v>11</v>
      </c>
      <c r="B623" t="s">
        <v>1853</v>
      </c>
      <c r="C623" t="s">
        <v>1854</v>
      </c>
      <c r="D623" t="s">
        <v>1855</v>
      </c>
      <c r="E623">
        <v>0</v>
      </c>
      <c r="F623">
        <v>0</v>
      </c>
      <c r="G623">
        <v>0</v>
      </c>
      <c r="H623">
        <v>0</v>
      </c>
      <c r="I623" s="1">
        <v>20000</v>
      </c>
      <c r="J623" t="b">
        <v>0</v>
      </c>
      <c r="K623">
        <v>11</v>
      </c>
    </row>
    <row r="624" spans="1:11" x14ac:dyDescent="0.35">
      <c r="A624" t="s">
        <v>11</v>
      </c>
      <c r="B624" t="s">
        <v>1856</v>
      </c>
      <c r="C624" t="s">
        <v>1857</v>
      </c>
      <c r="D624" t="s">
        <v>1858</v>
      </c>
      <c r="E624">
        <v>0</v>
      </c>
      <c r="F624">
        <v>0</v>
      </c>
      <c r="G624">
        <v>0</v>
      </c>
      <c r="H624">
        <v>0</v>
      </c>
      <c r="I624" s="1">
        <v>20000</v>
      </c>
      <c r="J624" t="b">
        <v>0</v>
      </c>
      <c r="K624">
        <v>1</v>
      </c>
    </row>
    <row r="625" spans="1:11" x14ac:dyDescent="0.35">
      <c r="A625" t="s">
        <v>11</v>
      </c>
      <c r="B625" t="s">
        <v>1859</v>
      </c>
      <c r="C625" t="s">
        <v>1860</v>
      </c>
      <c r="D625" t="s">
        <v>1861</v>
      </c>
      <c r="E625">
        <v>0</v>
      </c>
      <c r="F625">
        <v>0</v>
      </c>
      <c r="G625">
        <v>0</v>
      </c>
      <c r="H625">
        <v>0</v>
      </c>
      <c r="I625" s="1">
        <v>20000</v>
      </c>
      <c r="J625" t="b">
        <v>0</v>
      </c>
      <c r="K625">
        <v>1</v>
      </c>
    </row>
    <row r="626" spans="1:11" x14ac:dyDescent="0.35">
      <c r="A626" t="s">
        <v>11</v>
      </c>
      <c r="B626" t="s">
        <v>1862</v>
      </c>
      <c r="C626" t="s">
        <v>1863</v>
      </c>
      <c r="D626" t="s">
        <v>1864</v>
      </c>
      <c r="E626">
        <v>0</v>
      </c>
      <c r="F626">
        <v>0</v>
      </c>
      <c r="G626">
        <v>0</v>
      </c>
      <c r="H626">
        <v>0</v>
      </c>
      <c r="I626" s="1">
        <v>20000</v>
      </c>
      <c r="J626" t="b">
        <v>0</v>
      </c>
      <c r="K626">
        <v>150</v>
      </c>
    </row>
    <row r="627" spans="1:11" x14ac:dyDescent="0.35">
      <c r="A627" t="s">
        <v>11</v>
      </c>
      <c r="B627" t="s">
        <v>1865</v>
      </c>
      <c r="C627" t="s">
        <v>1866</v>
      </c>
      <c r="D627" t="s">
        <v>1867</v>
      </c>
      <c r="E627">
        <v>0</v>
      </c>
      <c r="F627">
        <v>0</v>
      </c>
      <c r="G627">
        <v>0</v>
      </c>
      <c r="H627">
        <v>0</v>
      </c>
      <c r="I627" s="1">
        <v>20000</v>
      </c>
      <c r="J627" t="b">
        <v>0</v>
      </c>
      <c r="K627">
        <v>1</v>
      </c>
    </row>
    <row r="628" spans="1:11" x14ac:dyDescent="0.35">
      <c r="A628" t="s">
        <v>11</v>
      </c>
      <c r="B628" t="s">
        <v>1868</v>
      </c>
      <c r="C628" t="s">
        <v>1869</v>
      </c>
      <c r="D628" t="s">
        <v>1870</v>
      </c>
      <c r="E628">
        <v>0</v>
      </c>
      <c r="F628">
        <v>0</v>
      </c>
      <c r="G628">
        <v>0</v>
      </c>
      <c r="H628">
        <v>0</v>
      </c>
      <c r="I628" s="1">
        <v>20000</v>
      </c>
      <c r="J628" t="b">
        <v>0</v>
      </c>
      <c r="K628">
        <v>50</v>
      </c>
    </row>
    <row r="629" spans="1:11" x14ac:dyDescent="0.35">
      <c r="A629" t="s">
        <v>11</v>
      </c>
      <c r="B629" t="s">
        <v>1871</v>
      </c>
      <c r="C629" t="s">
        <v>1872</v>
      </c>
      <c r="D629" t="s">
        <v>1873</v>
      </c>
      <c r="E629">
        <v>0</v>
      </c>
      <c r="F629">
        <v>0</v>
      </c>
      <c r="G629">
        <v>0</v>
      </c>
      <c r="H629">
        <v>0</v>
      </c>
      <c r="I629" s="1">
        <v>20000</v>
      </c>
      <c r="J629" t="b">
        <v>0</v>
      </c>
      <c r="K629">
        <v>180</v>
      </c>
    </row>
    <row r="630" spans="1:11" x14ac:dyDescent="0.35">
      <c r="A630" t="s">
        <v>11</v>
      </c>
      <c r="B630" t="s">
        <v>1874</v>
      </c>
      <c r="C630" t="s">
        <v>1875</v>
      </c>
      <c r="D630" t="s">
        <v>1876</v>
      </c>
      <c r="E630">
        <v>0</v>
      </c>
      <c r="F630">
        <v>0</v>
      </c>
      <c r="G630">
        <v>0</v>
      </c>
      <c r="H630">
        <v>0</v>
      </c>
      <c r="I630" s="1">
        <v>20000</v>
      </c>
      <c r="J630" t="b">
        <v>0</v>
      </c>
      <c r="K630">
        <v>39</v>
      </c>
    </row>
    <row r="631" spans="1:11" x14ac:dyDescent="0.35">
      <c r="A631" t="s">
        <v>11</v>
      </c>
      <c r="B631" t="s">
        <v>1877</v>
      </c>
      <c r="C631" t="s">
        <v>1878</v>
      </c>
      <c r="D631" t="s">
        <v>1879</v>
      </c>
      <c r="E631">
        <v>0</v>
      </c>
      <c r="F631">
        <v>0</v>
      </c>
      <c r="G631">
        <v>0</v>
      </c>
      <c r="H631">
        <v>0</v>
      </c>
      <c r="I631" s="1">
        <v>20000</v>
      </c>
      <c r="J631" t="b">
        <v>0</v>
      </c>
      <c r="K631">
        <v>1</v>
      </c>
    </row>
    <row r="632" spans="1:11" x14ac:dyDescent="0.35">
      <c r="A632" t="s">
        <v>11</v>
      </c>
      <c r="B632" t="s">
        <v>1880</v>
      </c>
      <c r="C632" t="s">
        <v>1881</v>
      </c>
      <c r="D632" t="s">
        <v>1882</v>
      </c>
      <c r="E632">
        <v>0</v>
      </c>
      <c r="F632">
        <v>0</v>
      </c>
      <c r="G632">
        <v>0</v>
      </c>
      <c r="H632">
        <v>0</v>
      </c>
      <c r="I632" s="1">
        <v>20000</v>
      </c>
      <c r="J632" t="b">
        <v>0</v>
      </c>
      <c r="K632">
        <v>8</v>
      </c>
    </row>
    <row r="633" spans="1:11" x14ac:dyDescent="0.35">
      <c r="A633" t="s">
        <v>11</v>
      </c>
      <c r="B633" t="s">
        <v>1883</v>
      </c>
      <c r="C633" t="s">
        <v>1884</v>
      </c>
      <c r="D633" t="s">
        <v>1885</v>
      </c>
      <c r="E633">
        <v>0</v>
      </c>
      <c r="F633">
        <v>0</v>
      </c>
      <c r="G633">
        <v>0</v>
      </c>
      <c r="H633">
        <v>0</v>
      </c>
      <c r="I633" s="1">
        <v>20000</v>
      </c>
      <c r="J633" t="b">
        <v>0</v>
      </c>
      <c r="K633">
        <v>101</v>
      </c>
    </row>
    <row r="634" spans="1:11" x14ac:dyDescent="0.35">
      <c r="A634" t="s">
        <v>11</v>
      </c>
      <c r="B634" t="s">
        <v>1886</v>
      </c>
      <c r="C634" t="s">
        <v>1887</v>
      </c>
      <c r="D634" t="s">
        <v>1888</v>
      </c>
      <c r="E634">
        <v>0</v>
      </c>
      <c r="F634">
        <v>0</v>
      </c>
      <c r="G634">
        <v>0</v>
      </c>
      <c r="H634">
        <v>0</v>
      </c>
      <c r="I634" s="1">
        <v>20000</v>
      </c>
      <c r="J634" t="b">
        <v>0</v>
      </c>
      <c r="K634">
        <v>9</v>
      </c>
    </row>
    <row r="635" spans="1:11" x14ac:dyDescent="0.35">
      <c r="A635" t="s">
        <v>11</v>
      </c>
      <c r="B635" t="s">
        <v>1889</v>
      </c>
      <c r="C635" t="s">
        <v>1890</v>
      </c>
      <c r="D635" t="s">
        <v>1891</v>
      </c>
      <c r="E635">
        <v>0</v>
      </c>
      <c r="F635">
        <v>0</v>
      </c>
      <c r="G635">
        <v>0</v>
      </c>
      <c r="H635">
        <v>0</v>
      </c>
      <c r="I635" s="1">
        <v>20000</v>
      </c>
      <c r="J635" t="b">
        <v>0</v>
      </c>
      <c r="K635">
        <v>171</v>
      </c>
    </row>
    <row r="636" spans="1:11" x14ac:dyDescent="0.35">
      <c r="A636" t="s">
        <v>11</v>
      </c>
      <c r="B636" t="s">
        <v>1892</v>
      </c>
      <c r="C636" t="s">
        <v>1893</v>
      </c>
      <c r="D636" t="s">
        <v>1894</v>
      </c>
      <c r="E636">
        <v>0</v>
      </c>
      <c r="F636">
        <v>0</v>
      </c>
      <c r="G636">
        <v>0</v>
      </c>
      <c r="H636">
        <v>0</v>
      </c>
      <c r="I636" s="1">
        <v>20000</v>
      </c>
      <c r="J636" t="b">
        <v>0</v>
      </c>
      <c r="K636">
        <v>227</v>
      </c>
    </row>
    <row r="637" spans="1:11" x14ac:dyDescent="0.35">
      <c r="A637" t="s">
        <v>11</v>
      </c>
      <c r="B637" t="s">
        <v>1895</v>
      </c>
      <c r="C637" t="s">
        <v>1896</v>
      </c>
      <c r="D637" t="s">
        <v>1897</v>
      </c>
      <c r="E637">
        <v>0</v>
      </c>
      <c r="F637">
        <v>0</v>
      </c>
      <c r="G637">
        <v>0</v>
      </c>
      <c r="H637">
        <v>0</v>
      </c>
      <c r="I637" s="1">
        <v>20000</v>
      </c>
      <c r="J637" t="b">
        <v>0</v>
      </c>
      <c r="K637">
        <v>139</v>
      </c>
    </row>
    <row r="638" spans="1:11" x14ac:dyDescent="0.35">
      <c r="A638" t="s">
        <v>11</v>
      </c>
      <c r="B638" t="s">
        <v>1898</v>
      </c>
      <c r="C638" t="s">
        <v>1899</v>
      </c>
      <c r="D638" t="s">
        <v>1900</v>
      </c>
      <c r="E638">
        <v>0</v>
      </c>
      <c r="F638">
        <v>0</v>
      </c>
      <c r="G638">
        <v>0</v>
      </c>
      <c r="H638">
        <v>0</v>
      </c>
      <c r="I638" s="1">
        <v>20000</v>
      </c>
      <c r="J638" t="b">
        <v>0</v>
      </c>
      <c r="K638">
        <v>118</v>
      </c>
    </row>
    <row r="639" spans="1:11" x14ac:dyDescent="0.35">
      <c r="A639" t="s">
        <v>11</v>
      </c>
      <c r="B639" t="s">
        <v>1901</v>
      </c>
      <c r="C639" t="s">
        <v>1902</v>
      </c>
      <c r="D639" t="s">
        <v>1903</v>
      </c>
      <c r="E639">
        <v>0</v>
      </c>
      <c r="F639">
        <v>0</v>
      </c>
      <c r="G639">
        <v>0</v>
      </c>
      <c r="H639">
        <v>0</v>
      </c>
      <c r="I639" s="1">
        <v>20000</v>
      </c>
      <c r="J639" t="b">
        <v>0</v>
      </c>
      <c r="K639">
        <v>9</v>
      </c>
    </row>
    <row r="640" spans="1:11" x14ac:dyDescent="0.35">
      <c r="A640" t="s">
        <v>11</v>
      </c>
      <c r="B640" t="s">
        <v>1904</v>
      </c>
      <c r="C640" t="s">
        <v>1905</v>
      </c>
      <c r="D640" t="s">
        <v>1906</v>
      </c>
      <c r="E640">
        <v>0</v>
      </c>
      <c r="F640">
        <v>0</v>
      </c>
      <c r="G640">
        <v>0</v>
      </c>
      <c r="H640">
        <v>0</v>
      </c>
      <c r="I640" s="1">
        <v>20000</v>
      </c>
      <c r="J640" t="b">
        <v>0</v>
      </c>
      <c r="K640">
        <v>0</v>
      </c>
    </row>
    <row r="641" spans="1:11" x14ac:dyDescent="0.35">
      <c r="A641" t="s">
        <v>11</v>
      </c>
      <c r="B641" t="s">
        <v>1907</v>
      </c>
      <c r="C641" t="s">
        <v>1908</v>
      </c>
      <c r="D641" t="s">
        <v>1909</v>
      </c>
      <c r="E641">
        <v>0</v>
      </c>
      <c r="F641">
        <v>0</v>
      </c>
      <c r="G641">
        <v>0</v>
      </c>
      <c r="H641">
        <v>0</v>
      </c>
      <c r="I641" s="1">
        <v>20000</v>
      </c>
      <c r="J641" t="b">
        <v>0</v>
      </c>
      <c r="K641">
        <v>87</v>
      </c>
    </row>
    <row r="642" spans="1:11" x14ac:dyDescent="0.35">
      <c r="A642" t="s">
        <v>11</v>
      </c>
      <c r="B642" t="s">
        <v>1910</v>
      </c>
      <c r="C642" t="s">
        <v>1911</v>
      </c>
      <c r="D642" t="s">
        <v>1912</v>
      </c>
      <c r="E642">
        <v>0</v>
      </c>
      <c r="F642">
        <v>0</v>
      </c>
      <c r="G642">
        <v>0</v>
      </c>
      <c r="H642">
        <v>0</v>
      </c>
      <c r="I642" s="1">
        <v>20000</v>
      </c>
      <c r="J642" t="b">
        <v>0</v>
      </c>
      <c r="K642">
        <v>5</v>
      </c>
    </row>
    <row r="643" spans="1:11" x14ac:dyDescent="0.35">
      <c r="A643" t="s">
        <v>11</v>
      </c>
      <c r="B643" t="s">
        <v>1913</v>
      </c>
      <c r="C643" t="s">
        <v>1914</v>
      </c>
      <c r="D643" t="s">
        <v>1915</v>
      </c>
      <c r="E643">
        <v>0</v>
      </c>
      <c r="F643">
        <v>0</v>
      </c>
      <c r="G643">
        <v>0</v>
      </c>
      <c r="H643">
        <v>0</v>
      </c>
      <c r="I643" s="1">
        <v>20000</v>
      </c>
      <c r="J643" t="b">
        <v>0</v>
      </c>
      <c r="K643">
        <v>8</v>
      </c>
    </row>
    <row r="644" spans="1:11" x14ac:dyDescent="0.35">
      <c r="A644" t="s">
        <v>11</v>
      </c>
      <c r="B644" t="s">
        <v>1916</v>
      </c>
      <c r="C644" t="s">
        <v>1917</v>
      </c>
      <c r="D644" t="s">
        <v>1918</v>
      </c>
      <c r="E644">
        <v>0</v>
      </c>
      <c r="F644">
        <v>0</v>
      </c>
      <c r="G644">
        <v>0</v>
      </c>
      <c r="H644">
        <v>0</v>
      </c>
      <c r="I644" s="1">
        <v>20000</v>
      </c>
      <c r="J644" t="b">
        <v>0</v>
      </c>
      <c r="K644">
        <v>13</v>
      </c>
    </row>
    <row r="645" spans="1:11" x14ac:dyDescent="0.35">
      <c r="A645" t="s">
        <v>11</v>
      </c>
      <c r="B645" t="s">
        <v>1919</v>
      </c>
      <c r="C645" t="s">
        <v>1920</v>
      </c>
      <c r="D645" t="s">
        <v>1921</v>
      </c>
      <c r="E645">
        <v>0</v>
      </c>
      <c r="F645">
        <v>0</v>
      </c>
      <c r="G645">
        <v>0</v>
      </c>
      <c r="H645">
        <v>0</v>
      </c>
      <c r="I645" s="1">
        <v>20000</v>
      </c>
      <c r="J645" t="b">
        <v>0</v>
      </c>
      <c r="K645">
        <v>35</v>
      </c>
    </row>
    <row r="646" spans="1:11" x14ac:dyDescent="0.35">
      <c r="A646" t="s">
        <v>11</v>
      </c>
      <c r="B646" t="s">
        <v>1922</v>
      </c>
      <c r="C646" t="s">
        <v>1923</v>
      </c>
      <c r="D646" t="s">
        <v>1924</v>
      </c>
      <c r="E646">
        <v>0</v>
      </c>
      <c r="F646">
        <v>0</v>
      </c>
      <c r="G646">
        <v>0</v>
      </c>
      <c r="H646">
        <v>0</v>
      </c>
      <c r="I646" s="1">
        <v>20000</v>
      </c>
      <c r="J646" t="b">
        <v>0</v>
      </c>
      <c r="K646">
        <v>11</v>
      </c>
    </row>
    <row r="647" spans="1:11" x14ac:dyDescent="0.35">
      <c r="A647" t="s">
        <v>11</v>
      </c>
      <c r="B647" t="s">
        <v>1925</v>
      </c>
      <c r="C647" t="s">
        <v>1926</v>
      </c>
      <c r="D647" t="s">
        <v>1927</v>
      </c>
      <c r="E647">
        <v>0</v>
      </c>
      <c r="F647">
        <v>0</v>
      </c>
      <c r="G647">
        <v>0</v>
      </c>
      <c r="H647">
        <v>0</v>
      </c>
      <c r="I647" s="1">
        <v>20000</v>
      </c>
      <c r="J647" t="b">
        <v>0</v>
      </c>
      <c r="K647">
        <v>4</v>
      </c>
    </row>
    <row r="648" spans="1:11" x14ac:dyDescent="0.35">
      <c r="A648" t="s">
        <v>11</v>
      </c>
      <c r="B648" t="s">
        <v>1928</v>
      </c>
      <c r="C648" t="s">
        <v>1929</v>
      </c>
      <c r="D648" t="s">
        <v>1930</v>
      </c>
      <c r="E648">
        <v>0</v>
      </c>
      <c r="F648">
        <v>0</v>
      </c>
      <c r="G648">
        <v>0</v>
      </c>
      <c r="H648">
        <v>0</v>
      </c>
      <c r="I648" s="1">
        <v>20000</v>
      </c>
      <c r="J648" t="b">
        <v>0</v>
      </c>
      <c r="K648">
        <v>11</v>
      </c>
    </row>
    <row r="649" spans="1:11" x14ac:dyDescent="0.35">
      <c r="A649" t="s">
        <v>11</v>
      </c>
      <c r="B649" t="s">
        <v>1931</v>
      </c>
      <c r="C649" t="s">
        <v>1932</v>
      </c>
      <c r="D649" t="s">
        <v>1933</v>
      </c>
      <c r="E649">
        <v>0</v>
      </c>
      <c r="F649">
        <v>0</v>
      </c>
      <c r="G649">
        <v>0</v>
      </c>
      <c r="H649">
        <v>0</v>
      </c>
      <c r="I649" s="1">
        <v>20000</v>
      </c>
      <c r="J649" t="b">
        <v>0</v>
      </c>
      <c r="K649">
        <v>172</v>
      </c>
    </row>
    <row r="650" spans="1:11" x14ac:dyDescent="0.35">
      <c r="A650" t="s">
        <v>11</v>
      </c>
      <c r="B650" t="s">
        <v>1934</v>
      </c>
      <c r="C650" t="s">
        <v>1935</v>
      </c>
      <c r="D650" t="s">
        <v>1936</v>
      </c>
      <c r="E650">
        <v>0</v>
      </c>
      <c r="F650">
        <v>0</v>
      </c>
      <c r="G650">
        <v>0</v>
      </c>
      <c r="H650">
        <v>0</v>
      </c>
      <c r="I650" s="1">
        <v>20000</v>
      </c>
      <c r="J650" t="b">
        <v>0</v>
      </c>
      <c r="K650" t="s">
        <v>1704</v>
      </c>
    </row>
    <row r="651" spans="1:11" x14ac:dyDescent="0.35">
      <c r="A651" t="s">
        <v>11</v>
      </c>
      <c r="B651" t="s">
        <v>1937</v>
      </c>
      <c r="C651" t="s">
        <v>1938</v>
      </c>
      <c r="D651" t="s">
        <v>1939</v>
      </c>
      <c r="E651">
        <v>0</v>
      </c>
      <c r="F651">
        <v>0</v>
      </c>
      <c r="G651">
        <v>0</v>
      </c>
      <c r="H651">
        <v>0</v>
      </c>
      <c r="I651" s="1">
        <v>20000</v>
      </c>
      <c r="J651" t="b">
        <v>0</v>
      </c>
      <c r="K651">
        <v>10</v>
      </c>
    </row>
    <row r="652" spans="1:11" x14ac:dyDescent="0.35">
      <c r="A652" t="s">
        <v>11</v>
      </c>
      <c r="B652" t="s">
        <v>1940</v>
      </c>
      <c r="C652" t="s">
        <v>1941</v>
      </c>
      <c r="D652" t="s">
        <v>1942</v>
      </c>
      <c r="E652">
        <v>0</v>
      </c>
      <c r="F652">
        <v>0</v>
      </c>
      <c r="G652">
        <v>0</v>
      </c>
      <c r="H652">
        <v>0</v>
      </c>
      <c r="I652" s="1">
        <v>20000</v>
      </c>
      <c r="J652" t="b">
        <v>0</v>
      </c>
      <c r="K652">
        <v>10</v>
      </c>
    </row>
    <row r="653" spans="1:11" x14ac:dyDescent="0.35">
      <c r="A653" t="s">
        <v>11</v>
      </c>
      <c r="B653" t="s">
        <v>1943</v>
      </c>
      <c r="C653" t="s">
        <v>1944</v>
      </c>
      <c r="D653" t="s">
        <v>1945</v>
      </c>
      <c r="E653">
        <v>0</v>
      </c>
      <c r="F653">
        <v>0</v>
      </c>
      <c r="G653">
        <v>0</v>
      </c>
      <c r="H653">
        <v>0</v>
      </c>
      <c r="I653" s="1">
        <v>20000</v>
      </c>
      <c r="J653" t="b">
        <v>0</v>
      </c>
      <c r="K653">
        <v>1</v>
      </c>
    </row>
    <row r="654" spans="1:11" x14ac:dyDescent="0.35">
      <c r="A654" t="s">
        <v>11</v>
      </c>
      <c r="B654" t="s">
        <v>1946</v>
      </c>
      <c r="C654" t="s">
        <v>1947</v>
      </c>
      <c r="D654" t="s">
        <v>1948</v>
      </c>
      <c r="E654">
        <v>0</v>
      </c>
      <c r="F654">
        <v>0</v>
      </c>
      <c r="G654">
        <v>0</v>
      </c>
      <c r="H654">
        <v>0</v>
      </c>
      <c r="I654" s="1">
        <v>20000</v>
      </c>
      <c r="J654" t="b">
        <v>0</v>
      </c>
      <c r="K654">
        <v>54</v>
      </c>
    </row>
    <row r="655" spans="1:11" x14ac:dyDescent="0.35">
      <c r="A655" t="s">
        <v>11</v>
      </c>
      <c r="B655" t="s">
        <v>1949</v>
      </c>
      <c r="C655" t="s">
        <v>1950</v>
      </c>
      <c r="D655" t="s">
        <v>1951</v>
      </c>
      <c r="E655">
        <v>0</v>
      </c>
      <c r="F655">
        <v>0</v>
      </c>
      <c r="G655">
        <v>0</v>
      </c>
      <c r="H655">
        <v>0</v>
      </c>
      <c r="I655" s="1">
        <v>20000</v>
      </c>
      <c r="J655" t="b">
        <v>0</v>
      </c>
      <c r="K655">
        <v>106</v>
      </c>
    </row>
    <row r="656" spans="1:11" x14ac:dyDescent="0.35">
      <c r="A656" t="s">
        <v>11</v>
      </c>
      <c r="B656" t="s">
        <v>1952</v>
      </c>
      <c r="C656" t="s">
        <v>1953</v>
      </c>
      <c r="D656" t="s">
        <v>1954</v>
      </c>
      <c r="E656">
        <v>0</v>
      </c>
      <c r="F656">
        <v>0</v>
      </c>
      <c r="G656">
        <v>0</v>
      </c>
      <c r="H656">
        <v>0</v>
      </c>
      <c r="I656" s="1">
        <v>20000</v>
      </c>
      <c r="J656" t="b">
        <v>0</v>
      </c>
      <c r="K656">
        <v>156</v>
      </c>
    </row>
    <row r="657" spans="1:11" x14ac:dyDescent="0.35">
      <c r="A657" t="s">
        <v>11</v>
      </c>
      <c r="B657" t="s">
        <v>1955</v>
      </c>
      <c r="C657" t="s">
        <v>1956</v>
      </c>
      <c r="D657" t="s">
        <v>1957</v>
      </c>
      <c r="E657">
        <v>0</v>
      </c>
      <c r="F657">
        <v>0</v>
      </c>
      <c r="G657">
        <v>0</v>
      </c>
      <c r="H657">
        <v>0</v>
      </c>
      <c r="I657" s="1">
        <v>20000</v>
      </c>
      <c r="J657" t="b">
        <v>0</v>
      </c>
      <c r="K657">
        <v>56</v>
      </c>
    </row>
    <row r="658" spans="1:11" x14ac:dyDescent="0.35">
      <c r="A658" t="s">
        <v>11</v>
      </c>
      <c r="B658" t="s">
        <v>1958</v>
      </c>
      <c r="C658" t="s">
        <v>1959</v>
      </c>
      <c r="D658" t="s">
        <v>1960</v>
      </c>
      <c r="E658">
        <v>0</v>
      </c>
      <c r="F658">
        <v>0</v>
      </c>
      <c r="G658">
        <v>0</v>
      </c>
      <c r="H658">
        <v>0</v>
      </c>
      <c r="I658" s="1">
        <v>20000</v>
      </c>
      <c r="J658" t="b">
        <v>0</v>
      </c>
      <c r="K658">
        <v>1</v>
      </c>
    </row>
    <row r="659" spans="1:11" x14ac:dyDescent="0.35">
      <c r="A659" t="s">
        <v>11</v>
      </c>
      <c r="B659" t="s">
        <v>1961</v>
      </c>
      <c r="C659" t="s">
        <v>1962</v>
      </c>
      <c r="D659" t="s">
        <v>1963</v>
      </c>
      <c r="E659">
        <v>0</v>
      </c>
      <c r="F659">
        <v>0</v>
      </c>
      <c r="G659">
        <v>0</v>
      </c>
      <c r="H659">
        <v>0</v>
      </c>
      <c r="I659" s="1">
        <v>20000</v>
      </c>
      <c r="J659" t="b">
        <v>0</v>
      </c>
      <c r="K659">
        <v>12</v>
      </c>
    </row>
    <row r="660" spans="1:11" x14ac:dyDescent="0.35">
      <c r="A660" t="s">
        <v>11</v>
      </c>
      <c r="B660" t="s">
        <v>1964</v>
      </c>
      <c r="C660" t="s">
        <v>1965</v>
      </c>
      <c r="D660" t="s">
        <v>1966</v>
      </c>
      <c r="E660">
        <v>0</v>
      </c>
      <c r="F660">
        <v>0</v>
      </c>
      <c r="G660">
        <v>0</v>
      </c>
      <c r="H660">
        <v>0</v>
      </c>
      <c r="I660" s="1">
        <v>20000</v>
      </c>
      <c r="J660" t="b">
        <v>0</v>
      </c>
      <c r="K660">
        <v>37</v>
      </c>
    </row>
    <row r="661" spans="1:11" x14ac:dyDescent="0.35">
      <c r="A661" t="s">
        <v>11</v>
      </c>
      <c r="B661" t="s">
        <v>1967</v>
      </c>
      <c r="C661" t="s">
        <v>1968</v>
      </c>
      <c r="D661" t="s">
        <v>1969</v>
      </c>
      <c r="E661">
        <v>0</v>
      </c>
      <c r="F661">
        <v>0</v>
      </c>
      <c r="G661">
        <v>0</v>
      </c>
      <c r="H661">
        <v>0</v>
      </c>
      <c r="I661" s="1">
        <v>20000</v>
      </c>
      <c r="J661" t="b">
        <v>0</v>
      </c>
      <c r="K661">
        <v>270</v>
      </c>
    </row>
    <row r="662" spans="1:11" x14ac:dyDescent="0.35">
      <c r="A662" t="s">
        <v>11</v>
      </c>
      <c r="B662" t="s">
        <v>1970</v>
      </c>
      <c r="C662" t="s">
        <v>1971</v>
      </c>
      <c r="D662" t="s">
        <v>1972</v>
      </c>
      <c r="E662">
        <v>0</v>
      </c>
      <c r="F662">
        <v>0</v>
      </c>
      <c r="G662">
        <v>0</v>
      </c>
      <c r="H662">
        <v>0</v>
      </c>
      <c r="I662" s="1">
        <v>20000</v>
      </c>
      <c r="J662" t="b">
        <v>0</v>
      </c>
      <c r="K662">
        <v>133</v>
      </c>
    </row>
    <row r="663" spans="1:11" x14ac:dyDescent="0.35">
      <c r="A663" t="s">
        <v>11</v>
      </c>
      <c r="B663" t="s">
        <v>1973</v>
      </c>
      <c r="C663" t="s">
        <v>1974</v>
      </c>
      <c r="D663" t="s">
        <v>1975</v>
      </c>
      <c r="E663">
        <v>0</v>
      </c>
      <c r="F663">
        <v>0</v>
      </c>
      <c r="G663">
        <v>0</v>
      </c>
      <c r="H663">
        <v>0</v>
      </c>
      <c r="I663" s="1">
        <v>20000</v>
      </c>
      <c r="J663" t="b">
        <v>0</v>
      </c>
      <c r="K663">
        <v>249</v>
      </c>
    </row>
    <row r="664" spans="1:11" x14ac:dyDescent="0.35">
      <c r="A664" t="s">
        <v>11</v>
      </c>
      <c r="B664" t="s">
        <v>1976</v>
      </c>
      <c r="C664" t="s">
        <v>1977</v>
      </c>
      <c r="D664" t="s">
        <v>1978</v>
      </c>
      <c r="E664">
        <v>0</v>
      </c>
      <c r="F664">
        <v>0</v>
      </c>
      <c r="G664">
        <v>0</v>
      </c>
      <c r="H664">
        <v>0</v>
      </c>
      <c r="I664" s="1">
        <v>20000</v>
      </c>
      <c r="J664" t="b">
        <v>0</v>
      </c>
      <c r="K664">
        <v>11</v>
      </c>
    </row>
    <row r="665" spans="1:11" x14ac:dyDescent="0.35">
      <c r="A665" t="s">
        <v>11</v>
      </c>
      <c r="B665" t="s">
        <v>1979</v>
      </c>
      <c r="C665" t="s">
        <v>1980</v>
      </c>
      <c r="D665" t="s">
        <v>1981</v>
      </c>
      <c r="E665">
        <v>0</v>
      </c>
      <c r="F665">
        <v>0</v>
      </c>
      <c r="G665">
        <v>0</v>
      </c>
      <c r="H665">
        <v>0</v>
      </c>
      <c r="I665" s="1">
        <v>20000</v>
      </c>
      <c r="J665" t="b">
        <v>0</v>
      </c>
      <c r="K665">
        <v>4</v>
      </c>
    </row>
    <row r="666" spans="1:11" x14ac:dyDescent="0.35">
      <c r="A666" t="s">
        <v>11</v>
      </c>
      <c r="B666" t="s">
        <v>1982</v>
      </c>
      <c r="C666" t="s">
        <v>1983</v>
      </c>
      <c r="D666" t="s">
        <v>1984</v>
      </c>
      <c r="E666">
        <v>0</v>
      </c>
      <c r="F666">
        <v>0</v>
      </c>
      <c r="G666">
        <v>0</v>
      </c>
      <c r="H666">
        <v>0</v>
      </c>
      <c r="I666" s="1">
        <v>20000</v>
      </c>
      <c r="J666" t="b">
        <v>0</v>
      </c>
      <c r="K666">
        <v>5</v>
      </c>
    </row>
    <row r="667" spans="1:11" x14ac:dyDescent="0.35">
      <c r="A667" t="s">
        <v>11</v>
      </c>
      <c r="B667" t="s">
        <v>1985</v>
      </c>
      <c r="C667" t="s">
        <v>1986</v>
      </c>
      <c r="D667" t="s">
        <v>1987</v>
      </c>
      <c r="E667">
        <v>0</v>
      </c>
      <c r="F667">
        <v>0</v>
      </c>
      <c r="G667">
        <v>0</v>
      </c>
      <c r="H667">
        <v>0</v>
      </c>
      <c r="I667" s="1">
        <v>20000</v>
      </c>
      <c r="J667" t="b">
        <v>0</v>
      </c>
      <c r="K667">
        <v>172</v>
      </c>
    </row>
    <row r="668" spans="1:11" x14ac:dyDescent="0.35">
      <c r="A668" t="s">
        <v>11</v>
      </c>
      <c r="B668" t="s">
        <v>1988</v>
      </c>
      <c r="C668" t="s">
        <v>1989</v>
      </c>
      <c r="D668" t="s">
        <v>1990</v>
      </c>
      <c r="E668">
        <v>0</v>
      </c>
      <c r="F668">
        <v>0</v>
      </c>
      <c r="G668">
        <v>0</v>
      </c>
      <c r="H668">
        <v>0</v>
      </c>
      <c r="I668" s="1">
        <v>20000</v>
      </c>
      <c r="J668" t="b">
        <v>0</v>
      </c>
      <c r="K668">
        <v>4</v>
      </c>
    </row>
    <row r="669" spans="1:11" x14ac:dyDescent="0.35">
      <c r="A669" t="s">
        <v>11</v>
      </c>
      <c r="B669" t="s">
        <v>1991</v>
      </c>
      <c r="C669" t="s">
        <v>1992</v>
      </c>
      <c r="D669" t="s">
        <v>137</v>
      </c>
      <c r="E669">
        <v>0</v>
      </c>
      <c r="F669">
        <v>0</v>
      </c>
      <c r="G669">
        <v>0</v>
      </c>
      <c r="H669">
        <v>0</v>
      </c>
      <c r="I669" s="1">
        <v>20000</v>
      </c>
      <c r="J669" t="b">
        <v>0</v>
      </c>
      <c r="K669">
        <v>1</v>
      </c>
    </row>
    <row r="670" spans="1:11" x14ac:dyDescent="0.35">
      <c r="A670" t="s">
        <v>11</v>
      </c>
      <c r="B670" t="s">
        <v>1993</v>
      </c>
      <c r="C670" t="s">
        <v>1994</v>
      </c>
      <c r="D670" t="s">
        <v>1995</v>
      </c>
      <c r="E670">
        <v>0</v>
      </c>
      <c r="F670">
        <v>0</v>
      </c>
      <c r="G670">
        <v>0</v>
      </c>
      <c r="H670">
        <v>0</v>
      </c>
      <c r="I670" s="1">
        <v>20000</v>
      </c>
      <c r="J670" t="b">
        <v>0</v>
      </c>
      <c r="K670">
        <v>26</v>
      </c>
    </row>
    <row r="671" spans="1:11" x14ac:dyDescent="0.35">
      <c r="A671" t="s">
        <v>11</v>
      </c>
      <c r="B671" t="s">
        <v>1996</v>
      </c>
      <c r="C671" t="s">
        <v>1997</v>
      </c>
      <c r="D671" t="s">
        <v>1998</v>
      </c>
      <c r="E671">
        <v>0</v>
      </c>
      <c r="F671">
        <v>0</v>
      </c>
      <c r="G671">
        <v>0</v>
      </c>
      <c r="H671">
        <v>0</v>
      </c>
      <c r="I671" s="1">
        <v>20000</v>
      </c>
      <c r="J671" t="b">
        <v>0</v>
      </c>
      <c r="K671">
        <v>121</v>
      </c>
    </row>
    <row r="672" spans="1:11" x14ac:dyDescent="0.35">
      <c r="A672" t="s">
        <v>11</v>
      </c>
      <c r="B672" t="s">
        <v>1999</v>
      </c>
      <c r="C672" t="s">
        <v>2000</v>
      </c>
      <c r="D672" t="s">
        <v>2001</v>
      </c>
      <c r="E672">
        <v>0</v>
      </c>
      <c r="F672">
        <v>0</v>
      </c>
      <c r="G672">
        <v>0</v>
      </c>
      <c r="H672">
        <v>0</v>
      </c>
      <c r="I672" s="1">
        <v>20000</v>
      </c>
      <c r="J672" t="b">
        <v>0</v>
      </c>
      <c r="K672">
        <v>35</v>
      </c>
    </row>
    <row r="673" spans="1:11" x14ac:dyDescent="0.35">
      <c r="A673" t="s">
        <v>11</v>
      </c>
      <c r="B673" t="s">
        <v>2002</v>
      </c>
      <c r="C673" t="s">
        <v>2003</v>
      </c>
      <c r="D673" t="s">
        <v>2004</v>
      </c>
      <c r="E673">
        <v>0</v>
      </c>
      <c r="F673">
        <v>0</v>
      </c>
      <c r="G673">
        <v>0</v>
      </c>
      <c r="H673">
        <v>0</v>
      </c>
      <c r="I673" s="1">
        <v>20000</v>
      </c>
      <c r="J673" t="b">
        <v>0</v>
      </c>
      <c r="K673">
        <v>83</v>
      </c>
    </row>
    <row r="674" spans="1:11" x14ac:dyDescent="0.35">
      <c r="A674" t="s">
        <v>11</v>
      </c>
      <c r="B674" t="s">
        <v>2005</v>
      </c>
      <c r="C674" t="s">
        <v>2006</v>
      </c>
      <c r="D674" t="s">
        <v>2007</v>
      </c>
      <c r="E674">
        <v>0</v>
      </c>
      <c r="F674">
        <v>0</v>
      </c>
      <c r="G674">
        <v>0</v>
      </c>
      <c r="H674">
        <v>0</v>
      </c>
      <c r="I674" s="1">
        <v>20000</v>
      </c>
      <c r="J674" t="b">
        <v>0</v>
      </c>
      <c r="K674">
        <v>7</v>
      </c>
    </row>
    <row r="675" spans="1:11" x14ac:dyDescent="0.35">
      <c r="A675" t="s">
        <v>11</v>
      </c>
      <c r="B675" t="s">
        <v>2008</v>
      </c>
      <c r="C675" t="s">
        <v>2009</v>
      </c>
      <c r="D675" t="s">
        <v>2010</v>
      </c>
      <c r="E675">
        <v>0</v>
      </c>
      <c r="F675">
        <v>0</v>
      </c>
      <c r="G675">
        <v>0</v>
      </c>
      <c r="H675">
        <v>0</v>
      </c>
      <c r="I675" s="1">
        <v>20000</v>
      </c>
      <c r="J675" t="b">
        <v>0</v>
      </c>
      <c r="K675">
        <v>5</v>
      </c>
    </row>
    <row r="676" spans="1:11" x14ac:dyDescent="0.35">
      <c r="A676" t="s">
        <v>11</v>
      </c>
      <c r="B676" t="s">
        <v>2011</v>
      </c>
      <c r="C676" t="s">
        <v>2012</v>
      </c>
      <c r="D676" t="s">
        <v>2013</v>
      </c>
      <c r="E676">
        <v>0</v>
      </c>
      <c r="F676">
        <v>0</v>
      </c>
      <c r="G676">
        <v>0</v>
      </c>
      <c r="H676">
        <v>0</v>
      </c>
      <c r="I676" s="1">
        <v>20000</v>
      </c>
      <c r="J676" t="b">
        <v>0</v>
      </c>
      <c r="K676">
        <v>124</v>
      </c>
    </row>
    <row r="677" spans="1:11" x14ac:dyDescent="0.35">
      <c r="A677" t="s">
        <v>11</v>
      </c>
      <c r="B677" t="s">
        <v>2014</v>
      </c>
      <c r="C677" t="s">
        <v>2015</v>
      </c>
      <c r="D677" t="s">
        <v>2016</v>
      </c>
      <c r="E677">
        <v>0</v>
      </c>
      <c r="F677">
        <v>0</v>
      </c>
      <c r="G677">
        <v>0</v>
      </c>
      <c r="H677">
        <v>0</v>
      </c>
      <c r="I677" s="1">
        <v>20000</v>
      </c>
      <c r="J677" t="b">
        <v>0</v>
      </c>
      <c r="K677">
        <v>24</v>
      </c>
    </row>
    <row r="678" spans="1:11" x14ac:dyDescent="0.35">
      <c r="A678" t="s">
        <v>11</v>
      </c>
      <c r="B678" t="s">
        <v>2017</v>
      </c>
      <c r="C678" t="s">
        <v>2018</v>
      </c>
      <c r="D678" t="s">
        <v>2019</v>
      </c>
      <c r="E678">
        <v>0</v>
      </c>
      <c r="F678">
        <v>0</v>
      </c>
      <c r="G678">
        <v>0</v>
      </c>
      <c r="H678">
        <v>0</v>
      </c>
      <c r="I678" s="1">
        <v>20000</v>
      </c>
      <c r="J678" t="b">
        <v>0</v>
      </c>
      <c r="K678">
        <v>20</v>
      </c>
    </row>
    <row r="679" spans="1:11" x14ac:dyDescent="0.35">
      <c r="A679" t="s">
        <v>11</v>
      </c>
      <c r="B679" t="s">
        <v>2020</v>
      </c>
      <c r="C679" t="s">
        <v>2021</v>
      </c>
      <c r="D679" t="s">
        <v>2022</v>
      </c>
      <c r="E679">
        <v>0</v>
      </c>
      <c r="F679">
        <v>0</v>
      </c>
      <c r="G679">
        <v>0</v>
      </c>
      <c r="H679">
        <v>0</v>
      </c>
      <c r="I679" s="1">
        <v>20000</v>
      </c>
      <c r="J679" t="b">
        <v>0</v>
      </c>
      <c r="K679">
        <v>3</v>
      </c>
    </row>
    <row r="680" spans="1:11" x14ac:dyDescent="0.35">
      <c r="A680" t="s">
        <v>11</v>
      </c>
      <c r="B680" t="s">
        <v>2023</v>
      </c>
      <c r="C680" t="s">
        <v>2024</v>
      </c>
      <c r="D680" t="s">
        <v>2025</v>
      </c>
      <c r="E680">
        <v>0</v>
      </c>
      <c r="F680">
        <v>0</v>
      </c>
      <c r="G680">
        <v>0</v>
      </c>
      <c r="H680">
        <v>0</v>
      </c>
      <c r="I680" s="1">
        <v>20000</v>
      </c>
      <c r="J680" t="b">
        <v>0</v>
      </c>
      <c r="K680">
        <v>1</v>
      </c>
    </row>
    <row r="681" spans="1:11" x14ac:dyDescent="0.35">
      <c r="A681" t="s">
        <v>11</v>
      </c>
      <c r="B681" t="s">
        <v>2026</v>
      </c>
      <c r="C681" t="s">
        <v>2027</v>
      </c>
      <c r="D681" t="s">
        <v>2028</v>
      </c>
      <c r="E681">
        <v>0</v>
      </c>
      <c r="F681">
        <v>0</v>
      </c>
      <c r="G681">
        <v>0</v>
      </c>
      <c r="H681">
        <v>0</v>
      </c>
      <c r="I681" s="1">
        <v>20000</v>
      </c>
      <c r="J681" t="b">
        <v>0</v>
      </c>
      <c r="K681">
        <v>5</v>
      </c>
    </row>
    <row r="682" spans="1:11" x14ac:dyDescent="0.35">
      <c r="A682" t="s">
        <v>11</v>
      </c>
      <c r="B682" t="s">
        <v>2029</v>
      </c>
      <c r="C682" t="s">
        <v>2030</v>
      </c>
      <c r="D682" t="s">
        <v>2031</v>
      </c>
      <c r="E682">
        <v>0</v>
      </c>
      <c r="F682">
        <v>0</v>
      </c>
      <c r="G682">
        <v>0</v>
      </c>
      <c r="H682">
        <v>0</v>
      </c>
      <c r="I682" s="1">
        <v>20000</v>
      </c>
      <c r="J682" t="b">
        <v>0</v>
      </c>
      <c r="K682">
        <v>65</v>
      </c>
    </row>
    <row r="683" spans="1:11" x14ac:dyDescent="0.35">
      <c r="A683" t="s">
        <v>11</v>
      </c>
      <c r="B683" t="s">
        <v>2032</v>
      </c>
      <c r="C683" t="s">
        <v>2033</v>
      </c>
      <c r="D683" t="s">
        <v>2034</v>
      </c>
      <c r="E683">
        <v>0</v>
      </c>
      <c r="F683">
        <v>0</v>
      </c>
      <c r="G683">
        <v>0</v>
      </c>
      <c r="H683">
        <v>0</v>
      </c>
      <c r="I683" s="1">
        <v>20000</v>
      </c>
      <c r="J683" t="b">
        <v>0</v>
      </c>
      <c r="K683">
        <v>186</v>
      </c>
    </row>
    <row r="684" spans="1:11" x14ac:dyDescent="0.35">
      <c r="A684" t="s">
        <v>11</v>
      </c>
      <c r="B684" t="s">
        <v>2035</v>
      </c>
      <c r="C684" t="s">
        <v>2036</v>
      </c>
      <c r="D684" t="s">
        <v>2037</v>
      </c>
      <c r="E684">
        <v>0</v>
      </c>
      <c r="F684">
        <v>0</v>
      </c>
      <c r="G684">
        <v>0</v>
      </c>
      <c r="H684">
        <v>0</v>
      </c>
      <c r="I684" s="1">
        <v>20000</v>
      </c>
      <c r="J684" t="b">
        <v>0</v>
      </c>
      <c r="K684">
        <v>20</v>
      </c>
    </row>
    <row r="685" spans="1:11" x14ac:dyDescent="0.35">
      <c r="A685" t="s">
        <v>11</v>
      </c>
      <c r="B685" t="s">
        <v>2038</v>
      </c>
      <c r="C685" t="s">
        <v>2039</v>
      </c>
      <c r="D685" t="s">
        <v>2040</v>
      </c>
      <c r="E685">
        <v>0</v>
      </c>
      <c r="F685">
        <v>0</v>
      </c>
      <c r="G685">
        <v>0</v>
      </c>
      <c r="H685">
        <v>0</v>
      </c>
      <c r="I685" s="1">
        <v>20000</v>
      </c>
      <c r="J685" t="b">
        <v>0</v>
      </c>
      <c r="K685">
        <v>119</v>
      </c>
    </row>
    <row r="686" spans="1:11" x14ac:dyDescent="0.35">
      <c r="A686" t="s">
        <v>11</v>
      </c>
      <c r="B686" t="s">
        <v>2041</v>
      </c>
      <c r="C686" t="s">
        <v>2042</v>
      </c>
      <c r="D686" t="s">
        <v>2043</v>
      </c>
      <c r="E686">
        <v>0</v>
      </c>
      <c r="F686">
        <v>0</v>
      </c>
      <c r="G686">
        <v>0</v>
      </c>
      <c r="H686">
        <v>0</v>
      </c>
      <c r="I686" s="1">
        <v>20000</v>
      </c>
      <c r="J686" t="b">
        <v>0</v>
      </c>
      <c r="K686">
        <v>99</v>
      </c>
    </row>
    <row r="687" spans="1:11" x14ac:dyDescent="0.35">
      <c r="A687" t="s">
        <v>11</v>
      </c>
      <c r="B687" t="s">
        <v>2044</v>
      </c>
      <c r="C687" t="s">
        <v>2045</v>
      </c>
      <c r="D687" t="s">
        <v>2046</v>
      </c>
      <c r="E687">
        <v>0</v>
      </c>
      <c r="F687">
        <v>0</v>
      </c>
      <c r="G687">
        <v>0</v>
      </c>
      <c r="H687">
        <v>0</v>
      </c>
      <c r="I687" s="1">
        <v>20000</v>
      </c>
      <c r="J687" t="b">
        <v>0</v>
      </c>
      <c r="K687">
        <v>177</v>
      </c>
    </row>
    <row r="688" spans="1:11" x14ac:dyDescent="0.35">
      <c r="A688" t="s">
        <v>11</v>
      </c>
      <c r="B688" t="s">
        <v>2047</v>
      </c>
      <c r="C688" t="s">
        <v>2048</v>
      </c>
      <c r="D688" t="s">
        <v>2049</v>
      </c>
      <c r="E688">
        <v>0</v>
      </c>
      <c r="F688">
        <v>0</v>
      </c>
      <c r="G688">
        <v>0</v>
      </c>
      <c r="H688">
        <v>0</v>
      </c>
      <c r="I688" s="1">
        <v>20000</v>
      </c>
      <c r="J688" t="b">
        <v>0</v>
      </c>
      <c r="K688">
        <v>27</v>
      </c>
    </row>
    <row r="689" spans="1:11" x14ac:dyDescent="0.35">
      <c r="A689" t="s">
        <v>11</v>
      </c>
      <c r="B689" t="s">
        <v>2050</v>
      </c>
      <c r="C689" t="s">
        <v>2051</v>
      </c>
      <c r="D689" t="s">
        <v>2052</v>
      </c>
      <c r="E689">
        <v>0</v>
      </c>
      <c r="F689">
        <v>0</v>
      </c>
      <c r="G689">
        <v>0</v>
      </c>
      <c r="H689">
        <v>0</v>
      </c>
      <c r="I689" s="1">
        <v>20000</v>
      </c>
      <c r="J689" t="b">
        <v>0</v>
      </c>
      <c r="K689">
        <v>125</v>
      </c>
    </row>
    <row r="690" spans="1:11" x14ac:dyDescent="0.35">
      <c r="A690" t="s">
        <v>11</v>
      </c>
      <c r="B690" t="s">
        <v>2053</v>
      </c>
      <c r="C690" t="s">
        <v>2054</v>
      </c>
      <c r="D690" t="s">
        <v>2055</v>
      </c>
      <c r="E690">
        <v>0</v>
      </c>
      <c r="F690">
        <v>0</v>
      </c>
      <c r="G690">
        <v>0</v>
      </c>
      <c r="H690">
        <v>0</v>
      </c>
      <c r="I690" s="1">
        <v>20000</v>
      </c>
      <c r="J690" t="b">
        <v>0</v>
      </c>
      <c r="K690">
        <v>14</v>
      </c>
    </row>
    <row r="691" spans="1:11" x14ac:dyDescent="0.35">
      <c r="A691" t="s">
        <v>11</v>
      </c>
      <c r="B691" t="s">
        <v>2056</v>
      </c>
      <c r="C691" t="s">
        <v>2057</v>
      </c>
      <c r="D691" t="s">
        <v>2058</v>
      </c>
      <c r="E691">
        <v>0</v>
      </c>
      <c r="F691">
        <v>0</v>
      </c>
      <c r="G691">
        <v>0</v>
      </c>
      <c r="H691">
        <v>0</v>
      </c>
      <c r="I691" s="1">
        <v>20000</v>
      </c>
      <c r="J691" t="b">
        <v>0</v>
      </c>
      <c r="K691">
        <v>199</v>
      </c>
    </row>
    <row r="692" spans="1:11" x14ac:dyDescent="0.35">
      <c r="A692" t="s">
        <v>11</v>
      </c>
      <c r="B692" t="s">
        <v>2059</v>
      </c>
      <c r="C692" t="s">
        <v>2060</v>
      </c>
      <c r="D692" t="s">
        <v>2061</v>
      </c>
      <c r="E692">
        <v>0</v>
      </c>
      <c r="F692">
        <v>0</v>
      </c>
      <c r="G692">
        <v>0</v>
      </c>
      <c r="H692">
        <v>0</v>
      </c>
      <c r="I692" s="1">
        <v>20000</v>
      </c>
      <c r="J692" t="b">
        <v>0</v>
      </c>
      <c r="K692" t="s">
        <v>1704</v>
      </c>
    </row>
    <row r="693" spans="1:11" x14ac:dyDescent="0.35">
      <c r="A693" t="s">
        <v>11</v>
      </c>
      <c r="B693" t="s">
        <v>2062</v>
      </c>
      <c r="C693" t="s">
        <v>2063</v>
      </c>
      <c r="D693" t="s">
        <v>2064</v>
      </c>
      <c r="E693">
        <v>0</v>
      </c>
      <c r="F693">
        <v>0</v>
      </c>
      <c r="G693">
        <v>0</v>
      </c>
      <c r="H693">
        <v>0</v>
      </c>
      <c r="I693" s="1">
        <v>20000</v>
      </c>
      <c r="J693" t="b">
        <v>0</v>
      </c>
      <c r="K693">
        <v>2</v>
      </c>
    </row>
    <row r="694" spans="1:11" x14ac:dyDescent="0.35">
      <c r="A694" t="s">
        <v>11</v>
      </c>
      <c r="B694" t="s">
        <v>2065</v>
      </c>
      <c r="C694" t="s">
        <v>2066</v>
      </c>
      <c r="D694" t="s">
        <v>2067</v>
      </c>
      <c r="E694">
        <v>0</v>
      </c>
      <c r="F694">
        <v>0</v>
      </c>
      <c r="G694">
        <v>0</v>
      </c>
      <c r="H694">
        <v>0</v>
      </c>
      <c r="I694" s="1">
        <v>20000</v>
      </c>
      <c r="J694" t="b">
        <v>0</v>
      </c>
      <c r="K694">
        <v>110</v>
      </c>
    </row>
    <row r="695" spans="1:11" x14ac:dyDescent="0.35">
      <c r="A695" t="s">
        <v>11</v>
      </c>
      <c r="B695" t="s">
        <v>2068</v>
      </c>
      <c r="C695" t="s">
        <v>2069</v>
      </c>
      <c r="D695" t="s">
        <v>2070</v>
      </c>
      <c r="E695">
        <v>0</v>
      </c>
      <c r="F695">
        <v>0</v>
      </c>
      <c r="G695">
        <v>0</v>
      </c>
      <c r="H695">
        <v>0</v>
      </c>
      <c r="I695" s="1">
        <v>20000</v>
      </c>
      <c r="J695" t="b">
        <v>0</v>
      </c>
      <c r="K695" t="s">
        <v>1704</v>
      </c>
    </row>
    <row r="696" spans="1:11" x14ac:dyDescent="0.35">
      <c r="A696" t="s">
        <v>11</v>
      </c>
      <c r="B696" t="s">
        <v>2071</v>
      </c>
      <c r="C696" t="s">
        <v>2072</v>
      </c>
      <c r="D696" t="s">
        <v>2070</v>
      </c>
      <c r="E696">
        <v>0</v>
      </c>
      <c r="F696">
        <v>0</v>
      </c>
      <c r="G696">
        <v>0</v>
      </c>
      <c r="H696">
        <v>0</v>
      </c>
      <c r="I696" s="1">
        <v>20000</v>
      </c>
      <c r="J696" t="b">
        <v>0</v>
      </c>
      <c r="K696" t="s">
        <v>1704</v>
      </c>
    </row>
    <row r="697" spans="1:11" x14ac:dyDescent="0.35">
      <c r="A697" t="s">
        <v>11</v>
      </c>
      <c r="B697" t="s">
        <v>2073</v>
      </c>
      <c r="C697" t="s">
        <v>2074</v>
      </c>
      <c r="D697" t="s">
        <v>2075</v>
      </c>
      <c r="E697">
        <v>0</v>
      </c>
      <c r="F697">
        <v>0</v>
      </c>
      <c r="G697">
        <v>0</v>
      </c>
      <c r="H697">
        <v>0</v>
      </c>
      <c r="I697" s="1">
        <v>20000</v>
      </c>
      <c r="J697" t="b">
        <v>0</v>
      </c>
      <c r="K697">
        <v>46</v>
      </c>
    </row>
    <row r="698" spans="1:11" x14ac:dyDescent="0.35">
      <c r="A698" t="s">
        <v>11</v>
      </c>
      <c r="B698" t="s">
        <v>2076</v>
      </c>
      <c r="C698" t="s">
        <v>2077</v>
      </c>
      <c r="D698" t="s">
        <v>2078</v>
      </c>
      <c r="E698">
        <v>0</v>
      </c>
      <c r="F698">
        <v>0</v>
      </c>
      <c r="G698">
        <v>0</v>
      </c>
      <c r="H698">
        <v>0</v>
      </c>
      <c r="I698" s="1">
        <v>20000</v>
      </c>
      <c r="J698" t="b">
        <v>0</v>
      </c>
      <c r="K698">
        <v>149</v>
      </c>
    </row>
    <row r="699" spans="1:11" x14ac:dyDescent="0.35">
      <c r="A699" t="s">
        <v>11</v>
      </c>
      <c r="B699" t="s">
        <v>2079</v>
      </c>
      <c r="C699" t="s">
        <v>2080</v>
      </c>
      <c r="D699" t="s">
        <v>2081</v>
      </c>
      <c r="E699">
        <v>0</v>
      </c>
      <c r="F699">
        <v>0</v>
      </c>
      <c r="G699">
        <v>0</v>
      </c>
      <c r="H699">
        <v>0</v>
      </c>
      <c r="I699" s="1">
        <v>20000</v>
      </c>
      <c r="J699" t="b">
        <v>0</v>
      </c>
      <c r="K699">
        <v>91</v>
      </c>
    </row>
    <row r="700" spans="1:11" x14ac:dyDescent="0.35">
      <c r="A700" t="s">
        <v>11</v>
      </c>
      <c r="B700" t="s">
        <v>2082</v>
      </c>
      <c r="C700" t="s">
        <v>2083</v>
      </c>
      <c r="D700" t="s">
        <v>2084</v>
      </c>
      <c r="E700">
        <v>0</v>
      </c>
      <c r="F700">
        <v>0</v>
      </c>
      <c r="G700">
        <v>0</v>
      </c>
      <c r="H700">
        <v>0</v>
      </c>
      <c r="I700" s="1">
        <v>20000</v>
      </c>
      <c r="J700" t="b">
        <v>0</v>
      </c>
      <c r="K700">
        <v>2</v>
      </c>
    </row>
    <row r="701" spans="1:11" x14ac:dyDescent="0.35">
      <c r="A701" t="s">
        <v>11</v>
      </c>
      <c r="B701" t="s">
        <v>2085</v>
      </c>
      <c r="C701" t="s">
        <v>2086</v>
      </c>
      <c r="D701" t="s">
        <v>2087</v>
      </c>
      <c r="E701">
        <v>0</v>
      </c>
      <c r="F701">
        <v>0</v>
      </c>
      <c r="G701">
        <v>0</v>
      </c>
      <c r="H701">
        <v>0</v>
      </c>
      <c r="I701" s="1">
        <v>20000</v>
      </c>
      <c r="J701" t="b">
        <v>0</v>
      </c>
      <c r="K701">
        <v>102</v>
      </c>
    </row>
    <row r="702" spans="1:11" x14ac:dyDescent="0.35">
      <c r="A702" t="s">
        <v>11</v>
      </c>
      <c r="B702" t="s">
        <v>2088</v>
      </c>
      <c r="C702" t="s">
        <v>2089</v>
      </c>
      <c r="D702" t="s">
        <v>2090</v>
      </c>
      <c r="E702">
        <v>0</v>
      </c>
      <c r="F702">
        <v>0</v>
      </c>
      <c r="G702">
        <v>0</v>
      </c>
      <c r="H702">
        <v>0</v>
      </c>
      <c r="I702" s="1">
        <v>20000</v>
      </c>
      <c r="J702" t="b">
        <v>0</v>
      </c>
      <c r="K702">
        <v>85</v>
      </c>
    </row>
    <row r="703" spans="1:11" x14ac:dyDescent="0.35">
      <c r="A703" t="s">
        <v>11</v>
      </c>
      <c r="B703" t="s">
        <v>2091</v>
      </c>
      <c r="C703" t="s">
        <v>2092</v>
      </c>
      <c r="D703" t="s">
        <v>2093</v>
      </c>
      <c r="E703">
        <v>0</v>
      </c>
      <c r="F703">
        <v>0</v>
      </c>
      <c r="G703">
        <v>0</v>
      </c>
      <c r="H703">
        <v>0</v>
      </c>
      <c r="I703" s="1">
        <v>20000</v>
      </c>
      <c r="J703" t="b">
        <v>0</v>
      </c>
      <c r="K703">
        <v>3</v>
      </c>
    </row>
    <row r="704" spans="1:11" x14ac:dyDescent="0.35">
      <c r="A704" t="s">
        <v>11</v>
      </c>
      <c r="B704" t="s">
        <v>2094</v>
      </c>
      <c r="C704" t="s">
        <v>2095</v>
      </c>
      <c r="D704" t="s">
        <v>2096</v>
      </c>
      <c r="E704">
        <v>0</v>
      </c>
      <c r="F704">
        <v>0</v>
      </c>
      <c r="G704">
        <v>0</v>
      </c>
      <c r="H704">
        <v>0</v>
      </c>
      <c r="I704" s="1">
        <v>20000</v>
      </c>
      <c r="J704" t="b">
        <v>0</v>
      </c>
      <c r="K704">
        <v>12</v>
      </c>
    </row>
    <row r="705" spans="1:11" x14ac:dyDescent="0.35">
      <c r="A705" t="s">
        <v>11</v>
      </c>
      <c r="B705" t="s">
        <v>2097</v>
      </c>
      <c r="C705" t="s">
        <v>2098</v>
      </c>
      <c r="D705" t="s">
        <v>2099</v>
      </c>
      <c r="E705">
        <v>0</v>
      </c>
      <c r="F705">
        <v>0</v>
      </c>
      <c r="G705">
        <v>0</v>
      </c>
      <c r="H705">
        <v>0</v>
      </c>
      <c r="I705" s="1">
        <v>20000</v>
      </c>
      <c r="J705" t="b">
        <v>0</v>
      </c>
      <c r="K705">
        <v>22</v>
      </c>
    </row>
    <row r="706" spans="1:11" x14ac:dyDescent="0.35">
      <c r="A706" t="s">
        <v>11</v>
      </c>
      <c r="B706" t="s">
        <v>2100</v>
      </c>
      <c r="C706" t="s">
        <v>2101</v>
      </c>
      <c r="D706" t="s">
        <v>2102</v>
      </c>
      <c r="E706">
        <v>0</v>
      </c>
      <c r="F706">
        <v>0</v>
      </c>
      <c r="G706">
        <v>0</v>
      </c>
      <c r="H706">
        <v>0</v>
      </c>
      <c r="I706" s="1">
        <v>20000</v>
      </c>
      <c r="J706" t="b">
        <v>0</v>
      </c>
      <c r="K706">
        <v>110</v>
      </c>
    </row>
    <row r="707" spans="1:11" x14ac:dyDescent="0.35">
      <c r="A707" t="s">
        <v>11</v>
      </c>
      <c r="B707" t="s">
        <v>2103</v>
      </c>
      <c r="C707" t="s">
        <v>2104</v>
      </c>
      <c r="D707" t="s">
        <v>2105</v>
      </c>
      <c r="E707">
        <v>0</v>
      </c>
      <c r="F707">
        <v>0</v>
      </c>
      <c r="G707">
        <v>0</v>
      </c>
      <c r="H707">
        <v>0</v>
      </c>
      <c r="I707" s="1">
        <v>20000</v>
      </c>
      <c r="J707" t="b">
        <v>0</v>
      </c>
      <c r="K707">
        <v>1</v>
      </c>
    </row>
    <row r="708" spans="1:11" x14ac:dyDescent="0.35">
      <c r="A708" t="s">
        <v>11</v>
      </c>
      <c r="B708" t="s">
        <v>2106</v>
      </c>
      <c r="C708" t="s">
        <v>2107</v>
      </c>
      <c r="D708" t="s">
        <v>1576</v>
      </c>
      <c r="E708">
        <v>0</v>
      </c>
      <c r="F708">
        <v>0</v>
      </c>
      <c r="G708">
        <v>0</v>
      </c>
      <c r="H708">
        <v>0</v>
      </c>
      <c r="I708" s="1">
        <v>20000</v>
      </c>
      <c r="J708" t="b">
        <v>0</v>
      </c>
      <c r="K708">
        <v>55</v>
      </c>
    </row>
    <row r="709" spans="1:11" x14ac:dyDescent="0.35">
      <c r="A709" t="s">
        <v>11</v>
      </c>
      <c r="B709" t="s">
        <v>2108</v>
      </c>
      <c r="C709" t="s">
        <v>2109</v>
      </c>
      <c r="D709" t="s">
        <v>2110</v>
      </c>
      <c r="E709">
        <v>0</v>
      </c>
      <c r="F709">
        <v>0</v>
      </c>
      <c r="G709">
        <v>0</v>
      </c>
      <c r="H709">
        <v>0</v>
      </c>
      <c r="I709" s="1">
        <v>20000</v>
      </c>
      <c r="J709" t="b">
        <v>0</v>
      </c>
      <c r="K709">
        <v>191</v>
      </c>
    </row>
    <row r="710" spans="1:11" x14ac:dyDescent="0.35">
      <c r="A710" t="s">
        <v>11</v>
      </c>
      <c r="B710" t="s">
        <v>2111</v>
      </c>
      <c r="C710" t="s">
        <v>2112</v>
      </c>
      <c r="D710" t="s">
        <v>2113</v>
      </c>
      <c r="E710">
        <v>0</v>
      </c>
      <c r="F710">
        <v>0</v>
      </c>
      <c r="G710">
        <v>0</v>
      </c>
      <c r="H710">
        <v>0</v>
      </c>
      <c r="I710" s="1">
        <v>20000</v>
      </c>
      <c r="J710" t="b">
        <v>0</v>
      </c>
      <c r="K710">
        <v>116</v>
      </c>
    </row>
    <row r="711" spans="1:11" x14ac:dyDescent="0.35">
      <c r="A711" t="s">
        <v>11</v>
      </c>
      <c r="B711" t="s">
        <v>2114</v>
      </c>
      <c r="C711" t="s">
        <v>2115</v>
      </c>
      <c r="D711" t="s">
        <v>2116</v>
      </c>
      <c r="E711">
        <v>0</v>
      </c>
      <c r="F711">
        <v>0</v>
      </c>
      <c r="G711">
        <v>0</v>
      </c>
      <c r="H711">
        <v>0</v>
      </c>
      <c r="I711" s="1">
        <v>20000</v>
      </c>
      <c r="J711" t="b">
        <v>0</v>
      </c>
      <c r="K711">
        <v>1</v>
      </c>
    </row>
    <row r="712" spans="1:11" x14ac:dyDescent="0.35">
      <c r="A712" t="s">
        <v>11</v>
      </c>
      <c r="B712" t="s">
        <v>2117</v>
      </c>
      <c r="C712">
        <v>17340814</v>
      </c>
      <c r="D712" t="s">
        <v>2118</v>
      </c>
      <c r="E712">
        <v>0</v>
      </c>
      <c r="F712">
        <v>0</v>
      </c>
      <c r="G712">
        <v>0</v>
      </c>
      <c r="H712">
        <v>0</v>
      </c>
      <c r="I712" s="1">
        <v>20000</v>
      </c>
      <c r="J712" t="b">
        <v>0</v>
      </c>
      <c r="K712">
        <v>159</v>
      </c>
    </row>
    <row r="713" spans="1:11" x14ac:dyDescent="0.35">
      <c r="A713" t="s">
        <v>11</v>
      </c>
      <c r="B713" t="s">
        <v>2119</v>
      </c>
      <c r="C713" t="s">
        <v>2120</v>
      </c>
      <c r="D713" t="s">
        <v>2121</v>
      </c>
      <c r="E713">
        <v>0</v>
      </c>
      <c r="F713">
        <v>0</v>
      </c>
      <c r="G713">
        <v>0</v>
      </c>
      <c r="H713">
        <v>0</v>
      </c>
      <c r="I713" s="1">
        <v>20000</v>
      </c>
      <c r="J713" t="b">
        <v>0</v>
      </c>
      <c r="K713">
        <v>39</v>
      </c>
    </row>
    <row r="714" spans="1:11" x14ac:dyDescent="0.35">
      <c r="A714" t="s">
        <v>11</v>
      </c>
      <c r="B714" t="s">
        <v>2122</v>
      </c>
      <c r="C714" t="s">
        <v>2123</v>
      </c>
      <c r="D714" t="s">
        <v>2124</v>
      </c>
      <c r="E714">
        <v>0</v>
      </c>
      <c r="F714">
        <v>0</v>
      </c>
      <c r="G714">
        <v>0</v>
      </c>
      <c r="H714">
        <v>0</v>
      </c>
      <c r="I714" s="1">
        <v>20000</v>
      </c>
      <c r="J714" t="b">
        <v>0</v>
      </c>
      <c r="K714">
        <v>21</v>
      </c>
    </row>
    <row r="715" spans="1:11" x14ac:dyDescent="0.35">
      <c r="A715" t="s">
        <v>11</v>
      </c>
      <c r="B715" t="s">
        <v>2125</v>
      </c>
      <c r="C715" t="s">
        <v>2126</v>
      </c>
      <c r="D715" t="s">
        <v>2127</v>
      </c>
      <c r="E715">
        <v>0</v>
      </c>
      <c r="F715">
        <v>0</v>
      </c>
      <c r="G715">
        <v>0</v>
      </c>
      <c r="H715">
        <v>0</v>
      </c>
      <c r="I715" s="1">
        <v>20000</v>
      </c>
      <c r="J715" t="b">
        <v>0</v>
      </c>
      <c r="K715">
        <v>78</v>
      </c>
    </row>
    <row r="716" spans="1:11" x14ac:dyDescent="0.35">
      <c r="A716" t="s">
        <v>11</v>
      </c>
      <c r="B716" t="s">
        <v>2128</v>
      </c>
      <c r="C716" t="s">
        <v>2129</v>
      </c>
      <c r="D716" t="s">
        <v>2130</v>
      </c>
      <c r="E716">
        <v>0</v>
      </c>
      <c r="F716">
        <v>0</v>
      </c>
      <c r="G716">
        <v>0</v>
      </c>
      <c r="H716">
        <v>0</v>
      </c>
      <c r="I716" s="1">
        <v>20000</v>
      </c>
      <c r="J716" t="b">
        <v>0</v>
      </c>
      <c r="K716">
        <v>1</v>
      </c>
    </row>
    <row r="717" spans="1:11" x14ac:dyDescent="0.35">
      <c r="A717" t="s">
        <v>11</v>
      </c>
      <c r="B717" t="s">
        <v>2131</v>
      </c>
      <c r="C717" t="s">
        <v>2132</v>
      </c>
      <c r="D717" t="s">
        <v>2133</v>
      </c>
      <c r="E717">
        <v>0</v>
      </c>
      <c r="F717">
        <v>0</v>
      </c>
      <c r="G717">
        <v>0</v>
      </c>
      <c r="H717">
        <v>0</v>
      </c>
      <c r="I717" s="1">
        <v>20000</v>
      </c>
      <c r="J717" t="b">
        <v>0</v>
      </c>
      <c r="K717">
        <v>194</v>
      </c>
    </row>
    <row r="718" spans="1:11" x14ac:dyDescent="0.35">
      <c r="A718" t="s">
        <v>11</v>
      </c>
      <c r="B718" t="s">
        <v>2134</v>
      </c>
      <c r="C718" t="s">
        <v>2135</v>
      </c>
      <c r="D718" t="s">
        <v>2136</v>
      </c>
      <c r="E718">
        <v>0</v>
      </c>
      <c r="F718">
        <v>0</v>
      </c>
      <c r="G718">
        <v>0</v>
      </c>
      <c r="H718">
        <v>0</v>
      </c>
      <c r="I718" s="1">
        <v>20000</v>
      </c>
      <c r="J718" t="b">
        <v>0</v>
      </c>
      <c r="K718" t="s">
        <v>1704</v>
      </c>
    </row>
    <row r="719" spans="1:11" x14ac:dyDescent="0.35">
      <c r="A719" t="s">
        <v>11</v>
      </c>
      <c r="B719" t="s">
        <v>2137</v>
      </c>
      <c r="C719" t="s">
        <v>2138</v>
      </c>
      <c r="D719" t="s">
        <v>2139</v>
      </c>
      <c r="E719">
        <v>0</v>
      </c>
      <c r="F719">
        <v>0</v>
      </c>
      <c r="G719">
        <v>0</v>
      </c>
      <c r="H719">
        <v>0</v>
      </c>
      <c r="I719" s="1">
        <v>20000</v>
      </c>
      <c r="J719" t="b">
        <v>0</v>
      </c>
      <c r="K719" t="s">
        <v>1704</v>
      </c>
    </row>
    <row r="720" spans="1:11" x14ac:dyDescent="0.35">
      <c r="A720" t="s">
        <v>11</v>
      </c>
      <c r="B720" t="s">
        <v>2140</v>
      </c>
      <c r="C720" t="s">
        <v>2141</v>
      </c>
      <c r="D720" t="s">
        <v>2142</v>
      </c>
      <c r="E720">
        <v>0</v>
      </c>
      <c r="F720">
        <v>0</v>
      </c>
      <c r="G720">
        <v>0</v>
      </c>
      <c r="H720">
        <v>0</v>
      </c>
      <c r="I720" s="1">
        <v>20000</v>
      </c>
      <c r="J720" t="b">
        <v>0</v>
      </c>
      <c r="K720" t="s">
        <v>1704</v>
      </c>
    </row>
    <row r="721" spans="1:11" x14ac:dyDescent="0.35">
      <c r="A721" t="s">
        <v>11</v>
      </c>
      <c r="B721" t="s">
        <v>2143</v>
      </c>
      <c r="C721" t="s">
        <v>2144</v>
      </c>
      <c r="D721" t="s">
        <v>2145</v>
      </c>
      <c r="E721">
        <v>0</v>
      </c>
      <c r="F721">
        <v>0</v>
      </c>
      <c r="G721">
        <v>0</v>
      </c>
      <c r="H721">
        <v>0</v>
      </c>
      <c r="I721" s="1">
        <v>20000</v>
      </c>
      <c r="J721" t="b">
        <v>0</v>
      </c>
      <c r="K721">
        <v>59</v>
      </c>
    </row>
    <row r="722" spans="1:11" x14ac:dyDescent="0.35">
      <c r="A722" t="s">
        <v>11</v>
      </c>
      <c r="B722" t="s">
        <v>2146</v>
      </c>
      <c r="C722" t="s">
        <v>2147</v>
      </c>
      <c r="D722" t="s">
        <v>2148</v>
      </c>
      <c r="E722">
        <v>0</v>
      </c>
      <c r="F722">
        <v>0</v>
      </c>
      <c r="G722">
        <v>0</v>
      </c>
      <c r="H722">
        <v>0</v>
      </c>
      <c r="I722" s="1">
        <v>20000</v>
      </c>
      <c r="J722" t="b">
        <v>0</v>
      </c>
      <c r="K722">
        <v>2</v>
      </c>
    </row>
    <row r="723" spans="1:11" x14ac:dyDescent="0.35">
      <c r="A723" t="s">
        <v>11</v>
      </c>
      <c r="B723" t="s">
        <v>2149</v>
      </c>
      <c r="C723" t="s">
        <v>2150</v>
      </c>
      <c r="D723" t="s">
        <v>2151</v>
      </c>
      <c r="E723">
        <v>0</v>
      </c>
      <c r="F723">
        <v>0</v>
      </c>
      <c r="G723">
        <v>0</v>
      </c>
      <c r="H723">
        <v>0</v>
      </c>
      <c r="I723" s="1">
        <v>20000</v>
      </c>
      <c r="J723" t="b">
        <v>0</v>
      </c>
      <c r="K723">
        <v>1</v>
      </c>
    </row>
    <row r="724" spans="1:11" x14ac:dyDescent="0.35">
      <c r="A724" t="s">
        <v>11</v>
      </c>
      <c r="B724" t="s">
        <v>2152</v>
      </c>
      <c r="C724" t="s">
        <v>2153</v>
      </c>
      <c r="D724" t="s">
        <v>2154</v>
      </c>
      <c r="E724">
        <v>0</v>
      </c>
      <c r="F724">
        <v>0</v>
      </c>
      <c r="G724">
        <v>0</v>
      </c>
      <c r="H724">
        <v>0</v>
      </c>
      <c r="I724" s="1">
        <v>20000</v>
      </c>
      <c r="J724" t="b">
        <v>0</v>
      </c>
      <c r="K724">
        <v>4</v>
      </c>
    </row>
    <row r="725" spans="1:11" x14ac:dyDescent="0.35">
      <c r="A725" t="s">
        <v>11</v>
      </c>
      <c r="B725" t="s">
        <v>2155</v>
      </c>
      <c r="C725" t="s">
        <v>2156</v>
      </c>
      <c r="D725" t="s">
        <v>2157</v>
      </c>
      <c r="E725">
        <v>0</v>
      </c>
      <c r="F725">
        <v>0</v>
      </c>
      <c r="G725">
        <v>0</v>
      </c>
      <c r="H725">
        <v>0</v>
      </c>
      <c r="I725" s="1">
        <v>20000</v>
      </c>
      <c r="J725" t="b">
        <v>0</v>
      </c>
      <c r="K725">
        <v>7</v>
      </c>
    </row>
    <row r="726" spans="1:11" x14ac:dyDescent="0.35">
      <c r="A726" t="s">
        <v>11</v>
      </c>
      <c r="B726" t="s">
        <v>2158</v>
      </c>
      <c r="C726" t="s">
        <v>2159</v>
      </c>
      <c r="D726" t="s">
        <v>2160</v>
      </c>
      <c r="E726">
        <v>0</v>
      </c>
      <c r="F726">
        <v>0</v>
      </c>
      <c r="G726">
        <v>0</v>
      </c>
      <c r="H726">
        <v>0</v>
      </c>
      <c r="I726" s="1">
        <v>20000</v>
      </c>
      <c r="J726" t="b">
        <v>0</v>
      </c>
      <c r="K726">
        <v>37</v>
      </c>
    </row>
    <row r="727" spans="1:11" x14ac:dyDescent="0.35">
      <c r="A727" t="s">
        <v>11</v>
      </c>
      <c r="B727" t="s">
        <v>2161</v>
      </c>
      <c r="C727" t="s">
        <v>2162</v>
      </c>
      <c r="D727" t="s">
        <v>2163</v>
      </c>
      <c r="E727">
        <v>0</v>
      </c>
      <c r="F727">
        <v>0</v>
      </c>
      <c r="G727">
        <v>0</v>
      </c>
      <c r="H727">
        <v>0</v>
      </c>
      <c r="I727" s="1">
        <v>20000</v>
      </c>
      <c r="J727" t="b">
        <v>0</v>
      </c>
      <c r="K727">
        <v>33</v>
      </c>
    </row>
    <row r="728" spans="1:11" x14ac:dyDescent="0.35">
      <c r="A728" t="s">
        <v>11</v>
      </c>
      <c r="B728" t="s">
        <v>2164</v>
      </c>
      <c r="C728" t="s">
        <v>2165</v>
      </c>
      <c r="D728" t="s">
        <v>2166</v>
      </c>
      <c r="E728">
        <v>0</v>
      </c>
      <c r="F728">
        <v>0</v>
      </c>
      <c r="G728">
        <v>0</v>
      </c>
      <c r="H728">
        <v>0</v>
      </c>
      <c r="I728" s="1">
        <v>20000</v>
      </c>
      <c r="J728" t="b">
        <v>0</v>
      </c>
      <c r="K728">
        <v>2</v>
      </c>
    </row>
    <row r="729" spans="1:11" x14ac:dyDescent="0.35">
      <c r="A729" t="s">
        <v>11</v>
      </c>
      <c r="B729" t="s">
        <v>2167</v>
      </c>
      <c r="C729" t="s">
        <v>2168</v>
      </c>
      <c r="D729" t="s">
        <v>2169</v>
      </c>
      <c r="E729">
        <v>0</v>
      </c>
      <c r="F729">
        <v>0</v>
      </c>
      <c r="G729">
        <v>0</v>
      </c>
      <c r="H729">
        <v>0</v>
      </c>
      <c r="I729" s="1">
        <v>20000</v>
      </c>
      <c r="J729" t="b">
        <v>0</v>
      </c>
      <c r="K729">
        <v>0</v>
      </c>
    </row>
    <row r="730" spans="1:11" x14ac:dyDescent="0.35">
      <c r="A730" t="s">
        <v>11</v>
      </c>
      <c r="B730" t="s">
        <v>2170</v>
      </c>
      <c r="C730" t="s">
        <v>2171</v>
      </c>
      <c r="D730" t="s">
        <v>2172</v>
      </c>
      <c r="E730">
        <v>0</v>
      </c>
      <c r="F730">
        <v>0</v>
      </c>
      <c r="G730">
        <v>0</v>
      </c>
      <c r="H730">
        <v>0</v>
      </c>
      <c r="I730" s="1">
        <v>20000</v>
      </c>
      <c r="J730" t="b">
        <v>0</v>
      </c>
      <c r="K730">
        <v>0</v>
      </c>
    </row>
    <row r="731" spans="1:11" x14ac:dyDescent="0.35">
      <c r="A731" t="s">
        <v>11</v>
      </c>
      <c r="B731" t="s">
        <v>2173</v>
      </c>
      <c r="C731" t="s">
        <v>2174</v>
      </c>
      <c r="D731" t="s">
        <v>2175</v>
      </c>
      <c r="E731">
        <v>0</v>
      </c>
      <c r="F731">
        <v>0</v>
      </c>
      <c r="G731">
        <v>0</v>
      </c>
      <c r="H731">
        <v>0</v>
      </c>
      <c r="I731" s="1">
        <v>20000</v>
      </c>
      <c r="J731" t="b">
        <v>0</v>
      </c>
      <c r="K731">
        <v>1</v>
      </c>
    </row>
    <row r="732" spans="1:11" x14ac:dyDescent="0.35">
      <c r="A732" t="s">
        <v>11</v>
      </c>
      <c r="B732" t="s">
        <v>2176</v>
      </c>
      <c r="C732" t="s">
        <v>2177</v>
      </c>
      <c r="D732" t="s">
        <v>2178</v>
      </c>
      <c r="E732">
        <v>0</v>
      </c>
      <c r="F732">
        <v>0</v>
      </c>
      <c r="G732">
        <v>0</v>
      </c>
      <c r="H732">
        <v>0</v>
      </c>
      <c r="I732" s="1">
        <v>20000</v>
      </c>
      <c r="J732" t="b">
        <v>0</v>
      </c>
      <c r="K732">
        <v>46</v>
      </c>
    </row>
    <row r="733" spans="1:11" x14ac:dyDescent="0.35">
      <c r="A733" t="s">
        <v>11</v>
      </c>
      <c r="B733" t="s">
        <v>2179</v>
      </c>
      <c r="C733" t="s">
        <v>2180</v>
      </c>
      <c r="D733" t="s">
        <v>2181</v>
      </c>
      <c r="E733">
        <v>0</v>
      </c>
      <c r="F733">
        <v>0</v>
      </c>
      <c r="G733">
        <v>0</v>
      </c>
      <c r="H733">
        <v>0</v>
      </c>
      <c r="I733" s="1">
        <v>20000</v>
      </c>
      <c r="J733" t="b">
        <v>0</v>
      </c>
      <c r="K733">
        <v>1</v>
      </c>
    </row>
    <row r="734" spans="1:11" x14ac:dyDescent="0.35">
      <c r="A734" t="s">
        <v>11</v>
      </c>
      <c r="B734" t="s">
        <v>2182</v>
      </c>
      <c r="C734" t="s">
        <v>2183</v>
      </c>
      <c r="D734" t="s">
        <v>2184</v>
      </c>
      <c r="E734">
        <v>0</v>
      </c>
      <c r="F734">
        <v>0</v>
      </c>
      <c r="G734">
        <v>0</v>
      </c>
      <c r="H734">
        <v>0</v>
      </c>
      <c r="I734" s="1">
        <v>20000</v>
      </c>
      <c r="J734" t="b">
        <v>0</v>
      </c>
      <c r="K734">
        <v>5</v>
      </c>
    </row>
    <row r="735" spans="1:11" x14ac:dyDescent="0.35">
      <c r="A735" t="s">
        <v>11</v>
      </c>
      <c r="B735" t="s">
        <v>2185</v>
      </c>
      <c r="C735" t="s">
        <v>2186</v>
      </c>
      <c r="D735" t="s">
        <v>2187</v>
      </c>
      <c r="E735">
        <v>0</v>
      </c>
      <c r="F735">
        <v>0</v>
      </c>
      <c r="G735">
        <v>0</v>
      </c>
      <c r="H735">
        <v>0</v>
      </c>
      <c r="I735" s="1">
        <v>20000</v>
      </c>
      <c r="J735" t="b">
        <v>0</v>
      </c>
      <c r="K735">
        <v>21</v>
      </c>
    </row>
    <row r="736" spans="1:11" x14ac:dyDescent="0.35">
      <c r="A736" t="s">
        <v>11</v>
      </c>
      <c r="B736" t="s">
        <v>2188</v>
      </c>
      <c r="C736" t="s">
        <v>2189</v>
      </c>
      <c r="D736" t="s">
        <v>2190</v>
      </c>
      <c r="E736">
        <v>0</v>
      </c>
      <c r="F736">
        <v>0</v>
      </c>
      <c r="G736">
        <v>0</v>
      </c>
      <c r="H736">
        <v>0</v>
      </c>
      <c r="I736" s="1">
        <v>20000</v>
      </c>
      <c r="J736" t="b">
        <v>0</v>
      </c>
      <c r="K736">
        <v>8</v>
      </c>
    </row>
    <row r="737" spans="1:11" x14ac:dyDescent="0.35">
      <c r="A737" t="s">
        <v>11</v>
      </c>
      <c r="B737" t="s">
        <v>2191</v>
      </c>
      <c r="C737">
        <v>22115629</v>
      </c>
      <c r="D737" t="s">
        <v>2192</v>
      </c>
      <c r="E737">
        <v>0</v>
      </c>
      <c r="F737">
        <v>0</v>
      </c>
      <c r="G737">
        <v>0</v>
      </c>
      <c r="H737">
        <v>0</v>
      </c>
      <c r="I737" s="1">
        <v>20000</v>
      </c>
      <c r="J737" t="b">
        <v>0</v>
      </c>
      <c r="K737">
        <v>120</v>
      </c>
    </row>
    <row r="738" spans="1:11" x14ac:dyDescent="0.35">
      <c r="A738" t="s">
        <v>11</v>
      </c>
      <c r="B738" t="s">
        <v>2193</v>
      </c>
      <c r="C738" t="s">
        <v>2194</v>
      </c>
      <c r="D738" t="s">
        <v>2195</v>
      </c>
      <c r="E738">
        <v>0</v>
      </c>
      <c r="F738">
        <v>0</v>
      </c>
      <c r="G738">
        <v>0</v>
      </c>
      <c r="H738">
        <v>0</v>
      </c>
      <c r="I738" s="1">
        <v>20000</v>
      </c>
      <c r="J738" t="b">
        <v>0</v>
      </c>
      <c r="K738">
        <v>131</v>
      </c>
    </row>
    <row r="739" spans="1:11" x14ac:dyDescent="0.35">
      <c r="A739" t="s">
        <v>11</v>
      </c>
      <c r="B739" t="s">
        <v>2196</v>
      </c>
      <c r="C739" t="s">
        <v>2197</v>
      </c>
      <c r="D739" t="s">
        <v>2198</v>
      </c>
      <c r="E739">
        <v>0</v>
      </c>
      <c r="F739">
        <v>0</v>
      </c>
      <c r="G739">
        <v>0</v>
      </c>
      <c r="H739">
        <v>0</v>
      </c>
      <c r="I739" s="1">
        <v>20000</v>
      </c>
      <c r="J739" t="b">
        <v>0</v>
      </c>
      <c r="K739">
        <v>1</v>
      </c>
    </row>
    <row r="740" spans="1:11" x14ac:dyDescent="0.35">
      <c r="A740" t="s">
        <v>11</v>
      </c>
      <c r="B740" t="s">
        <v>2199</v>
      </c>
      <c r="C740" t="s">
        <v>2200</v>
      </c>
      <c r="D740" t="s">
        <v>2201</v>
      </c>
      <c r="E740">
        <v>0</v>
      </c>
      <c r="F740">
        <v>0</v>
      </c>
      <c r="G740">
        <v>0</v>
      </c>
      <c r="H740">
        <v>0</v>
      </c>
      <c r="I740" s="1">
        <v>20000</v>
      </c>
      <c r="J740" t="b">
        <v>0</v>
      </c>
      <c r="K740">
        <v>2</v>
      </c>
    </row>
    <row r="741" spans="1:11" x14ac:dyDescent="0.35">
      <c r="A741" t="s">
        <v>11</v>
      </c>
      <c r="B741" t="s">
        <v>2202</v>
      </c>
      <c r="C741" t="s">
        <v>2203</v>
      </c>
      <c r="D741" t="s">
        <v>2204</v>
      </c>
      <c r="E741">
        <v>0</v>
      </c>
      <c r="F741">
        <v>0</v>
      </c>
      <c r="G741">
        <v>0</v>
      </c>
      <c r="H741">
        <v>0</v>
      </c>
      <c r="I741" s="1">
        <v>20000</v>
      </c>
      <c r="J741" t="b">
        <v>0</v>
      </c>
      <c r="K741">
        <v>1</v>
      </c>
    </row>
    <row r="742" spans="1:11" x14ac:dyDescent="0.35">
      <c r="A742" t="s">
        <v>11</v>
      </c>
      <c r="B742" t="s">
        <v>2205</v>
      </c>
      <c r="C742" t="s">
        <v>2206</v>
      </c>
      <c r="D742" t="s">
        <v>2207</v>
      </c>
      <c r="E742">
        <v>0</v>
      </c>
      <c r="F742">
        <v>0</v>
      </c>
      <c r="G742">
        <v>0</v>
      </c>
      <c r="H742">
        <v>0</v>
      </c>
      <c r="I742" s="1">
        <v>20000</v>
      </c>
      <c r="J742" t="b">
        <v>0</v>
      </c>
      <c r="K742">
        <v>1</v>
      </c>
    </row>
    <row r="743" spans="1:11" x14ac:dyDescent="0.35">
      <c r="A743" t="s">
        <v>11</v>
      </c>
      <c r="B743" t="s">
        <v>2208</v>
      </c>
      <c r="C743">
        <v>17293077</v>
      </c>
      <c r="D743" t="s">
        <v>2209</v>
      </c>
      <c r="E743">
        <v>0</v>
      </c>
      <c r="F743">
        <v>0</v>
      </c>
      <c r="G743">
        <v>0</v>
      </c>
      <c r="H743">
        <v>0</v>
      </c>
      <c r="I743" s="1">
        <v>20000</v>
      </c>
      <c r="J743" t="b">
        <v>0</v>
      </c>
      <c r="K743">
        <v>18</v>
      </c>
    </row>
    <row r="744" spans="1:11" x14ac:dyDescent="0.35">
      <c r="A744" t="s">
        <v>11</v>
      </c>
      <c r="B744" t="s">
        <v>2210</v>
      </c>
      <c r="C744" t="s">
        <v>2211</v>
      </c>
      <c r="D744" t="s">
        <v>2212</v>
      </c>
      <c r="E744">
        <v>0</v>
      </c>
      <c r="F744">
        <v>0</v>
      </c>
      <c r="G744">
        <v>0</v>
      </c>
      <c r="H744">
        <v>0</v>
      </c>
      <c r="I744" s="1">
        <v>20000</v>
      </c>
      <c r="J744" t="b">
        <v>0</v>
      </c>
      <c r="K744">
        <v>7</v>
      </c>
    </row>
    <row r="745" spans="1:11" x14ac:dyDescent="0.35">
      <c r="A745" t="s">
        <v>11</v>
      </c>
      <c r="B745" t="s">
        <v>2213</v>
      </c>
      <c r="C745" t="s">
        <v>2214</v>
      </c>
      <c r="D745" t="s">
        <v>2215</v>
      </c>
      <c r="E745">
        <v>0</v>
      </c>
      <c r="F745">
        <v>0</v>
      </c>
      <c r="G745">
        <v>0</v>
      </c>
      <c r="H745">
        <v>0</v>
      </c>
      <c r="I745" s="1">
        <v>20000</v>
      </c>
      <c r="J745" t="b">
        <v>0</v>
      </c>
      <c r="K745">
        <v>120</v>
      </c>
    </row>
    <row r="746" spans="1:11" x14ac:dyDescent="0.35">
      <c r="A746" t="s">
        <v>11</v>
      </c>
      <c r="B746" t="s">
        <v>2216</v>
      </c>
      <c r="C746" t="s">
        <v>2217</v>
      </c>
      <c r="D746" t="s">
        <v>2218</v>
      </c>
      <c r="E746">
        <v>0</v>
      </c>
      <c r="F746">
        <v>0</v>
      </c>
      <c r="G746">
        <v>0</v>
      </c>
      <c r="H746">
        <v>0</v>
      </c>
      <c r="I746" s="1">
        <v>20000</v>
      </c>
      <c r="J746" t="b">
        <v>0</v>
      </c>
      <c r="K746">
        <v>2</v>
      </c>
    </row>
    <row r="747" spans="1:11" x14ac:dyDescent="0.35">
      <c r="A747" t="s">
        <v>11</v>
      </c>
      <c r="B747" t="s">
        <v>2219</v>
      </c>
      <c r="C747" t="s">
        <v>2220</v>
      </c>
      <c r="D747" t="s">
        <v>2221</v>
      </c>
      <c r="E747">
        <v>0</v>
      </c>
      <c r="F747">
        <v>0</v>
      </c>
      <c r="G747">
        <v>0</v>
      </c>
      <c r="H747">
        <v>0</v>
      </c>
      <c r="I747" s="1">
        <v>20000</v>
      </c>
      <c r="J747" t="b">
        <v>0</v>
      </c>
      <c r="K747">
        <v>4</v>
      </c>
    </row>
    <row r="748" spans="1:11" x14ac:dyDescent="0.35">
      <c r="A748" t="s">
        <v>11</v>
      </c>
      <c r="B748" t="s">
        <v>2222</v>
      </c>
      <c r="C748" t="s">
        <v>2223</v>
      </c>
      <c r="D748" t="s">
        <v>172</v>
      </c>
      <c r="E748">
        <v>0</v>
      </c>
      <c r="F748">
        <v>0</v>
      </c>
      <c r="G748">
        <v>0</v>
      </c>
      <c r="H748">
        <v>0</v>
      </c>
      <c r="I748" s="1">
        <v>20000</v>
      </c>
      <c r="J748" t="b">
        <v>0</v>
      </c>
      <c r="K748">
        <v>14</v>
      </c>
    </row>
    <row r="749" spans="1:11" x14ac:dyDescent="0.35">
      <c r="A749" t="s">
        <v>11</v>
      </c>
      <c r="B749" t="s">
        <v>2224</v>
      </c>
      <c r="C749" t="s">
        <v>2225</v>
      </c>
      <c r="D749" t="s">
        <v>2226</v>
      </c>
      <c r="E749">
        <v>0</v>
      </c>
      <c r="F749">
        <v>0</v>
      </c>
      <c r="G749">
        <v>0</v>
      </c>
      <c r="H749">
        <v>0</v>
      </c>
      <c r="I749" s="1">
        <v>20000</v>
      </c>
      <c r="J749" t="b">
        <v>0</v>
      </c>
      <c r="K749" t="s">
        <v>1704</v>
      </c>
    </row>
    <row r="750" spans="1:11" x14ac:dyDescent="0.35">
      <c r="A750" t="s">
        <v>11</v>
      </c>
      <c r="B750" t="s">
        <v>2227</v>
      </c>
      <c r="C750" t="s">
        <v>2228</v>
      </c>
      <c r="D750" t="s">
        <v>2229</v>
      </c>
      <c r="E750">
        <v>0</v>
      </c>
      <c r="F750">
        <v>0</v>
      </c>
      <c r="G750">
        <v>0</v>
      </c>
      <c r="H750">
        <v>0</v>
      </c>
      <c r="I750" s="1">
        <v>20000</v>
      </c>
      <c r="J750" t="b">
        <v>0</v>
      </c>
      <c r="K750">
        <v>233</v>
      </c>
    </row>
    <row r="751" spans="1:11" x14ac:dyDescent="0.35">
      <c r="A751" t="s">
        <v>11</v>
      </c>
      <c r="B751" t="s">
        <v>2230</v>
      </c>
      <c r="C751" t="s">
        <v>2231</v>
      </c>
      <c r="D751" t="s">
        <v>2232</v>
      </c>
      <c r="E751">
        <v>0</v>
      </c>
      <c r="F751">
        <v>0</v>
      </c>
      <c r="G751">
        <v>0</v>
      </c>
      <c r="H751">
        <v>0</v>
      </c>
      <c r="I751" s="1">
        <v>20000</v>
      </c>
      <c r="J751" t="b">
        <v>0</v>
      </c>
      <c r="K751">
        <v>193</v>
      </c>
    </row>
    <row r="752" spans="1:11" x14ac:dyDescent="0.35">
      <c r="A752" t="s">
        <v>11</v>
      </c>
      <c r="B752" t="s">
        <v>2233</v>
      </c>
      <c r="C752" t="s">
        <v>2234</v>
      </c>
      <c r="D752" t="s">
        <v>2235</v>
      </c>
      <c r="E752">
        <v>0</v>
      </c>
      <c r="F752">
        <v>0</v>
      </c>
      <c r="G752">
        <v>0</v>
      </c>
      <c r="H752">
        <v>0</v>
      </c>
      <c r="I752" s="1">
        <v>20000</v>
      </c>
      <c r="J752" t="b">
        <v>0</v>
      </c>
      <c r="K752" t="s">
        <v>1704</v>
      </c>
    </row>
    <row r="753" spans="1:11" x14ac:dyDescent="0.35">
      <c r="A753" t="s">
        <v>11</v>
      </c>
      <c r="B753" t="s">
        <v>2236</v>
      </c>
      <c r="C753" t="s">
        <v>2237</v>
      </c>
      <c r="D753" t="s">
        <v>2238</v>
      </c>
      <c r="E753">
        <v>0</v>
      </c>
      <c r="F753">
        <v>0</v>
      </c>
      <c r="G753">
        <v>0</v>
      </c>
      <c r="H753">
        <v>0</v>
      </c>
      <c r="I753" s="1">
        <v>20000</v>
      </c>
      <c r="J753" t="b">
        <v>0</v>
      </c>
      <c r="K753">
        <v>8</v>
      </c>
    </row>
    <row r="754" spans="1:11" x14ac:dyDescent="0.35">
      <c r="A754" t="s">
        <v>11</v>
      </c>
      <c r="B754" t="s">
        <v>2239</v>
      </c>
      <c r="C754" t="s">
        <v>2240</v>
      </c>
      <c r="D754" t="s">
        <v>2241</v>
      </c>
      <c r="E754">
        <v>0</v>
      </c>
      <c r="F754">
        <v>0</v>
      </c>
      <c r="G754">
        <v>0</v>
      </c>
      <c r="H754">
        <v>0</v>
      </c>
      <c r="I754" s="1">
        <v>20000</v>
      </c>
      <c r="J754" t="b">
        <v>0</v>
      </c>
      <c r="K754">
        <v>29</v>
      </c>
    </row>
    <row r="755" spans="1:11" x14ac:dyDescent="0.35">
      <c r="A755" t="s">
        <v>11</v>
      </c>
      <c r="B755" t="s">
        <v>2242</v>
      </c>
      <c r="C755" t="s">
        <v>2243</v>
      </c>
      <c r="D755" t="s">
        <v>2244</v>
      </c>
      <c r="E755">
        <v>0</v>
      </c>
      <c r="F755">
        <v>0</v>
      </c>
      <c r="G755">
        <v>0</v>
      </c>
      <c r="H755">
        <v>0</v>
      </c>
      <c r="I755" s="1">
        <v>20000</v>
      </c>
      <c r="J755" t="b">
        <v>0</v>
      </c>
      <c r="K755">
        <v>27</v>
      </c>
    </row>
    <row r="756" spans="1:11" x14ac:dyDescent="0.35">
      <c r="A756" t="s">
        <v>11</v>
      </c>
      <c r="B756" t="s">
        <v>2245</v>
      </c>
      <c r="C756" t="s">
        <v>2246</v>
      </c>
      <c r="D756" t="s">
        <v>2247</v>
      </c>
      <c r="E756">
        <v>0</v>
      </c>
      <c r="F756">
        <v>0</v>
      </c>
      <c r="G756">
        <v>0</v>
      </c>
      <c r="H756">
        <v>0</v>
      </c>
      <c r="I756" s="1">
        <v>20000</v>
      </c>
      <c r="J756" t="b">
        <v>0</v>
      </c>
      <c r="K756">
        <v>120</v>
      </c>
    </row>
    <row r="757" spans="1:11" x14ac:dyDescent="0.35">
      <c r="A757" t="s">
        <v>2248</v>
      </c>
      <c r="B757" t="s">
        <v>477</v>
      </c>
      <c r="C757" t="s">
        <v>478</v>
      </c>
      <c r="D757" t="s">
        <v>479</v>
      </c>
      <c r="E757" s="1">
        <v>40253150</v>
      </c>
      <c r="F757">
        <v>23</v>
      </c>
      <c r="G757">
        <v>0</v>
      </c>
      <c r="H757">
        <v>0</v>
      </c>
      <c r="I757" s="1">
        <v>20000</v>
      </c>
      <c r="J757" t="b">
        <v>1</v>
      </c>
      <c r="K757">
        <v>0</v>
      </c>
    </row>
    <row r="758" spans="1:11" x14ac:dyDescent="0.35">
      <c r="A758" t="s">
        <v>2248</v>
      </c>
      <c r="B758" t="s">
        <v>45</v>
      </c>
      <c r="C758" t="s">
        <v>46</v>
      </c>
      <c r="D758" t="s">
        <v>47</v>
      </c>
      <c r="E758" s="1">
        <v>8244461</v>
      </c>
      <c r="F758">
        <v>376</v>
      </c>
      <c r="G758">
        <v>0</v>
      </c>
      <c r="H758">
        <v>0</v>
      </c>
      <c r="I758" s="1">
        <v>20000</v>
      </c>
      <c r="J758" t="b">
        <v>1</v>
      </c>
      <c r="K758">
        <v>0</v>
      </c>
    </row>
    <row r="759" spans="1:11" x14ac:dyDescent="0.35">
      <c r="A759" t="s">
        <v>2248</v>
      </c>
      <c r="B759" t="s">
        <v>51</v>
      </c>
      <c r="C759" t="s">
        <v>52</v>
      </c>
      <c r="D759" t="s">
        <v>53</v>
      </c>
      <c r="E759" s="1">
        <v>8130161</v>
      </c>
      <c r="F759">
        <v>456</v>
      </c>
      <c r="G759">
        <v>0</v>
      </c>
      <c r="H759">
        <v>0</v>
      </c>
      <c r="I759" s="1">
        <v>20000</v>
      </c>
      <c r="J759" t="b">
        <v>1</v>
      </c>
      <c r="K759">
        <v>0</v>
      </c>
    </row>
    <row r="760" spans="1:11" x14ac:dyDescent="0.35">
      <c r="A760" t="s">
        <v>2248</v>
      </c>
      <c r="B760" t="s">
        <v>1976</v>
      </c>
      <c r="C760" t="s">
        <v>1977</v>
      </c>
      <c r="D760" t="s">
        <v>1978</v>
      </c>
      <c r="E760" s="1">
        <v>7771666.0099999998</v>
      </c>
      <c r="F760">
        <v>222</v>
      </c>
      <c r="G760">
        <v>0</v>
      </c>
      <c r="H760">
        <v>0</v>
      </c>
      <c r="I760" s="1">
        <v>20000</v>
      </c>
      <c r="J760" t="b">
        <v>1</v>
      </c>
      <c r="K760">
        <v>0</v>
      </c>
    </row>
    <row r="761" spans="1:11" x14ac:dyDescent="0.35">
      <c r="A761" t="s">
        <v>2248</v>
      </c>
      <c r="B761" t="s">
        <v>105</v>
      </c>
      <c r="C761" t="s">
        <v>106</v>
      </c>
      <c r="D761" t="s">
        <v>107</v>
      </c>
      <c r="E761" s="1">
        <v>7769777</v>
      </c>
      <c r="F761">
        <v>301</v>
      </c>
      <c r="G761">
        <v>0</v>
      </c>
      <c r="H761">
        <v>0</v>
      </c>
      <c r="I761" s="1">
        <v>20000</v>
      </c>
      <c r="J761" t="b">
        <v>1</v>
      </c>
      <c r="K761">
        <v>0</v>
      </c>
    </row>
    <row r="762" spans="1:11" x14ac:dyDescent="0.35">
      <c r="A762" t="s">
        <v>2248</v>
      </c>
      <c r="B762" t="s">
        <v>147</v>
      </c>
      <c r="C762" t="s">
        <v>2249</v>
      </c>
      <c r="D762" t="s">
        <v>149</v>
      </c>
      <c r="E762" s="1">
        <v>6315640</v>
      </c>
      <c r="F762">
        <v>264</v>
      </c>
      <c r="G762">
        <v>0</v>
      </c>
      <c r="H762">
        <v>0</v>
      </c>
      <c r="I762" s="1">
        <v>20000</v>
      </c>
      <c r="J762" t="b">
        <v>1</v>
      </c>
      <c r="K762">
        <v>0</v>
      </c>
    </row>
    <row r="763" spans="1:11" x14ac:dyDescent="0.35">
      <c r="A763" t="s">
        <v>2248</v>
      </c>
      <c r="B763" t="s">
        <v>60</v>
      </c>
      <c r="C763" t="s">
        <v>2250</v>
      </c>
      <c r="D763" t="s">
        <v>62</v>
      </c>
      <c r="E763" s="1">
        <v>5779724.5999999996</v>
      </c>
      <c r="F763">
        <v>216</v>
      </c>
      <c r="G763">
        <v>0</v>
      </c>
      <c r="H763">
        <v>0</v>
      </c>
      <c r="I763" s="1">
        <v>20000</v>
      </c>
      <c r="J763" t="b">
        <v>1</v>
      </c>
      <c r="K763">
        <v>0</v>
      </c>
    </row>
    <row r="764" spans="1:11" x14ac:dyDescent="0.35">
      <c r="A764" t="s">
        <v>2248</v>
      </c>
      <c r="B764" t="s">
        <v>72</v>
      </c>
      <c r="C764" t="s">
        <v>2251</v>
      </c>
      <c r="D764" t="s">
        <v>74</v>
      </c>
      <c r="E764" s="1">
        <v>5653500</v>
      </c>
      <c r="F764">
        <v>86</v>
      </c>
      <c r="G764" s="1">
        <v>5525800</v>
      </c>
      <c r="H764">
        <v>39</v>
      </c>
      <c r="I764" s="1">
        <v>20000</v>
      </c>
      <c r="J764" t="b">
        <v>1</v>
      </c>
      <c r="K764">
        <v>0</v>
      </c>
    </row>
    <row r="765" spans="1:11" x14ac:dyDescent="0.35">
      <c r="A765" t="s">
        <v>2248</v>
      </c>
      <c r="B765" t="s">
        <v>153</v>
      </c>
      <c r="C765" t="s">
        <v>154</v>
      </c>
      <c r="D765" t="s">
        <v>155</v>
      </c>
      <c r="E765" s="1">
        <v>5443894.4000000004</v>
      </c>
      <c r="F765">
        <v>267</v>
      </c>
      <c r="G765">
        <v>0</v>
      </c>
      <c r="H765">
        <v>0</v>
      </c>
      <c r="I765" s="1">
        <v>20000</v>
      </c>
      <c r="J765" t="b">
        <v>1</v>
      </c>
      <c r="K765">
        <v>0</v>
      </c>
    </row>
    <row r="766" spans="1:11" x14ac:dyDescent="0.35">
      <c r="A766" t="s">
        <v>2248</v>
      </c>
      <c r="B766" t="s">
        <v>127</v>
      </c>
      <c r="C766" t="s">
        <v>2252</v>
      </c>
      <c r="D766" t="s">
        <v>62</v>
      </c>
      <c r="E766" s="1">
        <v>4798168</v>
      </c>
      <c r="F766">
        <v>206</v>
      </c>
      <c r="G766">
        <v>0</v>
      </c>
      <c r="H766">
        <v>0</v>
      </c>
      <c r="I766" s="1">
        <v>20000</v>
      </c>
      <c r="J766" t="b">
        <v>1</v>
      </c>
      <c r="K766">
        <v>0</v>
      </c>
    </row>
    <row r="767" spans="1:11" x14ac:dyDescent="0.35">
      <c r="A767" t="s">
        <v>2248</v>
      </c>
      <c r="B767" t="s">
        <v>182</v>
      </c>
      <c r="C767" t="s">
        <v>183</v>
      </c>
      <c r="D767" t="s">
        <v>184</v>
      </c>
      <c r="E767" s="1">
        <v>4067500</v>
      </c>
      <c r="F767">
        <v>37</v>
      </c>
      <c r="G767" s="1">
        <v>3825930</v>
      </c>
      <c r="H767">
        <v>30</v>
      </c>
      <c r="I767" s="1">
        <v>20000</v>
      </c>
      <c r="J767" t="b">
        <v>1</v>
      </c>
      <c r="K767">
        <v>0</v>
      </c>
    </row>
    <row r="768" spans="1:11" x14ac:dyDescent="0.35">
      <c r="A768" t="s">
        <v>2248</v>
      </c>
      <c r="B768" t="s">
        <v>243</v>
      </c>
      <c r="C768" t="s">
        <v>244</v>
      </c>
      <c r="D768" t="s">
        <v>245</v>
      </c>
      <c r="E768" s="1">
        <v>3777000</v>
      </c>
      <c r="F768">
        <v>14</v>
      </c>
      <c r="G768" s="1">
        <v>3519500</v>
      </c>
      <c r="H768">
        <v>20</v>
      </c>
      <c r="I768" s="1">
        <v>20000</v>
      </c>
      <c r="J768" t="b">
        <v>1</v>
      </c>
      <c r="K768">
        <v>0</v>
      </c>
    </row>
    <row r="769" spans="1:11" x14ac:dyDescent="0.35">
      <c r="A769" t="s">
        <v>2248</v>
      </c>
      <c r="B769" t="s">
        <v>197</v>
      </c>
      <c r="C769" t="s">
        <v>198</v>
      </c>
      <c r="D769" t="s">
        <v>181</v>
      </c>
      <c r="E769" s="1">
        <v>3596039</v>
      </c>
      <c r="F769">
        <v>255</v>
      </c>
      <c r="G769">
        <v>0</v>
      </c>
      <c r="H769">
        <v>0</v>
      </c>
      <c r="I769" s="1">
        <v>20000</v>
      </c>
      <c r="J769" t="b">
        <v>1</v>
      </c>
      <c r="K769">
        <v>0</v>
      </c>
    </row>
    <row r="770" spans="1:11" x14ac:dyDescent="0.35">
      <c r="A770" t="s">
        <v>2248</v>
      </c>
      <c r="B770" t="s">
        <v>108</v>
      </c>
      <c r="C770" t="s">
        <v>2253</v>
      </c>
      <c r="D770" t="s">
        <v>65</v>
      </c>
      <c r="E770" s="1">
        <v>3576092</v>
      </c>
      <c r="F770">
        <v>126</v>
      </c>
      <c r="G770">
        <v>0</v>
      </c>
      <c r="H770">
        <v>0</v>
      </c>
      <c r="I770" s="1">
        <v>20000</v>
      </c>
      <c r="J770" t="b">
        <v>1</v>
      </c>
      <c r="K770">
        <v>0</v>
      </c>
    </row>
    <row r="771" spans="1:11" x14ac:dyDescent="0.35">
      <c r="A771" t="s">
        <v>2248</v>
      </c>
      <c r="B771" t="s">
        <v>291</v>
      </c>
      <c r="C771" t="s">
        <v>292</v>
      </c>
      <c r="D771" t="s">
        <v>293</v>
      </c>
      <c r="E771" s="1">
        <v>3530492</v>
      </c>
      <c r="F771">
        <v>168</v>
      </c>
      <c r="G771">
        <v>0</v>
      </c>
      <c r="H771">
        <v>0</v>
      </c>
      <c r="I771" s="1">
        <v>20000</v>
      </c>
      <c r="J771" t="b">
        <v>1</v>
      </c>
      <c r="K771">
        <v>0</v>
      </c>
    </row>
    <row r="772" spans="1:11" x14ac:dyDescent="0.35">
      <c r="A772" t="s">
        <v>2248</v>
      </c>
      <c r="B772" t="s">
        <v>363</v>
      </c>
      <c r="C772" t="s">
        <v>364</v>
      </c>
      <c r="D772" t="s">
        <v>365</v>
      </c>
      <c r="E772" s="1">
        <v>3354260</v>
      </c>
      <c r="F772">
        <v>58</v>
      </c>
      <c r="G772">
        <v>0</v>
      </c>
      <c r="H772">
        <v>0</v>
      </c>
      <c r="I772" s="1">
        <v>20000</v>
      </c>
      <c r="J772" t="b">
        <v>1</v>
      </c>
      <c r="K772">
        <v>0</v>
      </c>
    </row>
    <row r="773" spans="1:11" x14ac:dyDescent="0.35">
      <c r="A773" t="s">
        <v>2248</v>
      </c>
      <c r="B773" t="s">
        <v>1681</v>
      </c>
      <c r="C773" t="s">
        <v>1833</v>
      </c>
      <c r="D773" t="s">
        <v>1683</v>
      </c>
      <c r="E773" s="1">
        <v>3180700</v>
      </c>
      <c r="F773">
        <v>17</v>
      </c>
      <c r="G773" s="1">
        <v>3894000</v>
      </c>
      <c r="H773">
        <v>35</v>
      </c>
      <c r="I773" s="1">
        <v>20000</v>
      </c>
      <c r="J773" t="b">
        <v>1</v>
      </c>
      <c r="K773">
        <v>0</v>
      </c>
    </row>
    <row r="774" spans="1:11" x14ac:dyDescent="0.35">
      <c r="A774" t="s">
        <v>2248</v>
      </c>
      <c r="B774" t="s">
        <v>18</v>
      </c>
      <c r="C774" t="s">
        <v>19</v>
      </c>
      <c r="D774" t="s">
        <v>20</v>
      </c>
      <c r="E774" s="1">
        <v>3094060</v>
      </c>
      <c r="F774">
        <v>101</v>
      </c>
      <c r="G774">
        <v>0</v>
      </c>
      <c r="H774">
        <v>0</v>
      </c>
      <c r="I774" s="1">
        <v>20000</v>
      </c>
      <c r="J774" t="b">
        <v>1</v>
      </c>
      <c r="K774">
        <v>0</v>
      </c>
    </row>
    <row r="775" spans="1:11" x14ac:dyDescent="0.35">
      <c r="A775" t="s">
        <v>2248</v>
      </c>
      <c r="B775" t="s">
        <v>650</v>
      </c>
      <c r="C775" t="s">
        <v>651</v>
      </c>
      <c r="D775" t="s">
        <v>652</v>
      </c>
      <c r="E775" s="1">
        <v>2936600</v>
      </c>
      <c r="F775">
        <v>48</v>
      </c>
      <c r="G775">
        <v>0</v>
      </c>
      <c r="H775">
        <v>0</v>
      </c>
      <c r="I775" s="1">
        <v>20000</v>
      </c>
      <c r="J775" t="b">
        <v>1</v>
      </c>
      <c r="K775">
        <v>0</v>
      </c>
    </row>
    <row r="776" spans="1:11" x14ac:dyDescent="0.35">
      <c r="A776" t="s">
        <v>2248</v>
      </c>
      <c r="B776" t="s">
        <v>249</v>
      </c>
      <c r="C776" t="s">
        <v>250</v>
      </c>
      <c r="D776" t="s">
        <v>251</v>
      </c>
      <c r="E776" s="1">
        <v>2719850</v>
      </c>
      <c r="F776">
        <v>22</v>
      </c>
      <c r="G776">
        <v>0</v>
      </c>
      <c r="H776">
        <v>0</v>
      </c>
      <c r="I776" s="1">
        <v>20000</v>
      </c>
      <c r="J776" t="b">
        <v>1</v>
      </c>
      <c r="K776">
        <v>0</v>
      </c>
    </row>
    <row r="777" spans="1:11" x14ac:dyDescent="0.35">
      <c r="A777" t="s">
        <v>2248</v>
      </c>
      <c r="B777" t="s">
        <v>63</v>
      </c>
      <c r="C777" t="s">
        <v>64</v>
      </c>
      <c r="D777" t="s">
        <v>65</v>
      </c>
      <c r="E777" s="1">
        <v>2692311</v>
      </c>
      <c r="F777">
        <v>111</v>
      </c>
      <c r="G777">
        <v>0</v>
      </c>
      <c r="H777">
        <v>0</v>
      </c>
      <c r="I777" s="1">
        <v>20000</v>
      </c>
      <c r="J777" t="b">
        <v>1</v>
      </c>
      <c r="K777">
        <v>0</v>
      </c>
    </row>
    <row r="778" spans="1:11" x14ac:dyDescent="0.35">
      <c r="A778" t="s">
        <v>2248</v>
      </c>
      <c r="B778" t="s">
        <v>268</v>
      </c>
      <c r="C778" t="s">
        <v>269</v>
      </c>
      <c r="D778" t="s">
        <v>270</v>
      </c>
      <c r="E778" s="1">
        <v>2567332</v>
      </c>
      <c r="F778">
        <v>111</v>
      </c>
      <c r="G778">
        <v>0</v>
      </c>
      <c r="H778">
        <v>0</v>
      </c>
      <c r="I778" s="1">
        <v>20000</v>
      </c>
      <c r="J778" t="b">
        <v>1</v>
      </c>
      <c r="K778">
        <v>0</v>
      </c>
    </row>
    <row r="779" spans="1:11" x14ac:dyDescent="0.35">
      <c r="A779" t="s">
        <v>2248</v>
      </c>
      <c r="B779" t="s">
        <v>360</v>
      </c>
      <c r="C779" t="s">
        <v>361</v>
      </c>
      <c r="D779" t="s">
        <v>362</v>
      </c>
      <c r="E779" s="1">
        <v>2543100</v>
      </c>
      <c r="F779">
        <v>14</v>
      </c>
      <c r="G779" s="1">
        <v>4591400</v>
      </c>
      <c r="H779">
        <v>14</v>
      </c>
      <c r="I779" s="1">
        <v>20000</v>
      </c>
      <c r="J779" t="b">
        <v>1</v>
      </c>
      <c r="K779">
        <v>0</v>
      </c>
    </row>
    <row r="780" spans="1:11" x14ac:dyDescent="0.35">
      <c r="A780" t="s">
        <v>2248</v>
      </c>
      <c r="B780" t="s">
        <v>285</v>
      </c>
      <c r="C780" t="s">
        <v>286</v>
      </c>
      <c r="D780" t="s">
        <v>287</v>
      </c>
      <c r="E780" s="1">
        <v>2530000</v>
      </c>
      <c r="F780">
        <v>21</v>
      </c>
      <c r="G780">
        <v>0</v>
      </c>
      <c r="H780">
        <v>0</v>
      </c>
      <c r="I780" s="1">
        <v>20000</v>
      </c>
      <c r="J780" t="b">
        <v>1</v>
      </c>
      <c r="K780">
        <v>0</v>
      </c>
    </row>
    <row r="781" spans="1:11" x14ac:dyDescent="0.35">
      <c r="A781" t="s">
        <v>2248</v>
      </c>
      <c r="B781" t="s">
        <v>257</v>
      </c>
      <c r="C781" t="s">
        <v>258</v>
      </c>
      <c r="D781" t="s">
        <v>259</v>
      </c>
      <c r="E781" s="1">
        <v>2434980</v>
      </c>
      <c r="F781">
        <v>71</v>
      </c>
      <c r="G781">
        <v>0</v>
      </c>
      <c r="H781">
        <v>0</v>
      </c>
      <c r="I781" s="1">
        <v>20000</v>
      </c>
      <c r="J781" t="b">
        <v>1</v>
      </c>
      <c r="K781">
        <v>0</v>
      </c>
    </row>
    <row r="782" spans="1:11" x14ac:dyDescent="0.35">
      <c r="A782" t="s">
        <v>2248</v>
      </c>
      <c r="B782" t="s">
        <v>219</v>
      </c>
      <c r="C782" t="s">
        <v>220</v>
      </c>
      <c r="D782" t="s">
        <v>221</v>
      </c>
      <c r="E782" s="1">
        <v>2296775</v>
      </c>
      <c r="F782">
        <v>38</v>
      </c>
      <c r="G782" s="1">
        <v>2517475</v>
      </c>
      <c r="H782">
        <v>25</v>
      </c>
      <c r="I782" s="1">
        <v>20000</v>
      </c>
      <c r="J782" t="b">
        <v>1</v>
      </c>
      <c r="K782">
        <v>0</v>
      </c>
    </row>
    <row r="783" spans="1:11" x14ac:dyDescent="0.35">
      <c r="A783" t="s">
        <v>2248</v>
      </c>
      <c r="B783" t="s">
        <v>474</v>
      </c>
      <c r="C783" t="s">
        <v>475</v>
      </c>
      <c r="D783" t="s">
        <v>476</v>
      </c>
      <c r="E783" s="1">
        <v>2199666</v>
      </c>
      <c r="F783">
        <v>239</v>
      </c>
      <c r="G783">
        <v>0</v>
      </c>
      <c r="H783">
        <v>0</v>
      </c>
      <c r="I783" s="1">
        <v>20000</v>
      </c>
      <c r="J783" t="b">
        <v>1</v>
      </c>
      <c r="K783">
        <v>0</v>
      </c>
    </row>
    <row r="784" spans="1:11" x14ac:dyDescent="0.35">
      <c r="A784" t="s">
        <v>2248</v>
      </c>
      <c r="B784" t="s">
        <v>306</v>
      </c>
      <c r="C784" t="s">
        <v>307</v>
      </c>
      <c r="D784" t="s">
        <v>308</v>
      </c>
      <c r="E784" s="1">
        <v>2144100</v>
      </c>
      <c r="F784">
        <v>66</v>
      </c>
      <c r="G784" s="1">
        <v>2165600</v>
      </c>
      <c r="H784">
        <v>6</v>
      </c>
      <c r="I784" s="1">
        <v>20000</v>
      </c>
      <c r="J784" t="b">
        <v>1</v>
      </c>
      <c r="K784">
        <v>0</v>
      </c>
    </row>
    <row r="785" spans="1:11" x14ac:dyDescent="0.35">
      <c r="A785" t="s">
        <v>2248</v>
      </c>
      <c r="B785" t="s">
        <v>185</v>
      </c>
      <c r="C785" t="s">
        <v>186</v>
      </c>
      <c r="D785" t="s">
        <v>187</v>
      </c>
      <c r="E785" s="1">
        <v>2143100</v>
      </c>
      <c r="F785">
        <v>13</v>
      </c>
      <c r="G785">
        <v>0</v>
      </c>
      <c r="H785">
        <v>0</v>
      </c>
      <c r="I785" s="1">
        <v>20000</v>
      </c>
      <c r="J785" t="b">
        <v>1</v>
      </c>
      <c r="K785">
        <v>0</v>
      </c>
    </row>
    <row r="786" spans="1:11" x14ac:dyDescent="0.35">
      <c r="A786" t="s">
        <v>2248</v>
      </c>
      <c r="B786" t="s">
        <v>260</v>
      </c>
      <c r="C786" t="s">
        <v>261</v>
      </c>
      <c r="D786" t="s">
        <v>262</v>
      </c>
      <c r="E786" s="1">
        <v>2088454.5</v>
      </c>
      <c r="F786">
        <v>239</v>
      </c>
      <c r="G786">
        <v>0</v>
      </c>
      <c r="H786">
        <v>0</v>
      </c>
      <c r="I786" s="1">
        <v>20000</v>
      </c>
      <c r="J786" t="b">
        <v>1</v>
      </c>
      <c r="K786">
        <v>0</v>
      </c>
    </row>
    <row r="787" spans="1:11" x14ac:dyDescent="0.35">
      <c r="A787" t="s">
        <v>2248</v>
      </c>
      <c r="B787" t="s">
        <v>225</v>
      </c>
      <c r="C787" t="s">
        <v>226</v>
      </c>
      <c r="D787" t="s">
        <v>227</v>
      </c>
      <c r="E787" s="1">
        <v>1853100</v>
      </c>
      <c r="F787">
        <v>76</v>
      </c>
      <c r="G787" s="1">
        <v>1431650</v>
      </c>
      <c r="H787">
        <v>21</v>
      </c>
      <c r="I787" s="1">
        <v>20000</v>
      </c>
      <c r="J787" t="b">
        <v>1</v>
      </c>
      <c r="K787">
        <v>0</v>
      </c>
    </row>
    <row r="788" spans="1:11" x14ac:dyDescent="0.35">
      <c r="A788" t="s">
        <v>2248</v>
      </c>
      <c r="B788" t="s">
        <v>328</v>
      </c>
      <c r="C788" t="s">
        <v>329</v>
      </c>
      <c r="D788" t="s">
        <v>330</v>
      </c>
      <c r="E788" s="1">
        <v>1834623</v>
      </c>
      <c r="F788">
        <v>14</v>
      </c>
      <c r="G788" s="1">
        <v>904000</v>
      </c>
      <c r="H788">
        <v>4</v>
      </c>
      <c r="I788" s="1">
        <v>20000</v>
      </c>
      <c r="J788" t="b">
        <v>1</v>
      </c>
      <c r="K788">
        <v>0</v>
      </c>
    </row>
    <row r="789" spans="1:11" x14ac:dyDescent="0.35">
      <c r="A789" t="s">
        <v>2248</v>
      </c>
      <c r="B789" t="s">
        <v>167</v>
      </c>
      <c r="C789" t="s">
        <v>168</v>
      </c>
      <c r="D789" t="s">
        <v>169</v>
      </c>
      <c r="E789" s="1">
        <v>1830850</v>
      </c>
      <c r="F789">
        <v>83</v>
      </c>
      <c r="G789" s="1">
        <v>2455900</v>
      </c>
      <c r="H789">
        <v>11</v>
      </c>
      <c r="I789" s="1">
        <v>20000</v>
      </c>
      <c r="J789" t="b">
        <v>1</v>
      </c>
      <c r="K789">
        <v>0</v>
      </c>
    </row>
    <row r="790" spans="1:11" x14ac:dyDescent="0.35">
      <c r="A790" t="s">
        <v>2248</v>
      </c>
      <c r="B790" t="s">
        <v>2219</v>
      </c>
      <c r="C790" t="s">
        <v>2220</v>
      </c>
      <c r="D790" t="s">
        <v>2221</v>
      </c>
      <c r="E790" s="1">
        <v>1814700</v>
      </c>
      <c r="F790">
        <v>17</v>
      </c>
      <c r="G790">
        <v>0</v>
      </c>
      <c r="H790">
        <v>0</v>
      </c>
      <c r="I790" s="1">
        <v>20000</v>
      </c>
      <c r="J790" t="b">
        <v>1</v>
      </c>
      <c r="K790">
        <v>0</v>
      </c>
    </row>
    <row r="791" spans="1:11" x14ac:dyDescent="0.35">
      <c r="A791" t="s">
        <v>2248</v>
      </c>
      <c r="B791" t="s">
        <v>593</v>
      </c>
      <c r="C791" t="s">
        <v>594</v>
      </c>
      <c r="D791" t="s">
        <v>595</v>
      </c>
      <c r="E791" s="1">
        <v>1804900</v>
      </c>
      <c r="F791">
        <v>29</v>
      </c>
      <c r="G791" s="1">
        <v>1679800</v>
      </c>
      <c r="H791">
        <v>24</v>
      </c>
      <c r="I791" s="1">
        <v>20000</v>
      </c>
      <c r="J791" t="b">
        <v>1</v>
      </c>
      <c r="K791">
        <v>0</v>
      </c>
    </row>
    <row r="792" spans="1:11" x14ac:dyDescent="0.35">
      <c r="A792" t="s">
        <v>2248</v>
      </c>
      <c r="B792" t="s">
        <v>81</v>
      </c>
      <c r="C792" t="s">
        <v>1845</v>
      </c>
      <c r="D792" t="s">
        <v>83</v>
      </c>
      <c r="E792" s="1">
        <v>1791351</v>
      </c>
      <c r="F792">
        <v>72</v>
      </c>
      <c r="G792">
        <v>0</v>
      </c>
      <c r="H792">
        <v>0</v>
      </c>
      <c r="I792" s="1">
        <v>20000</v>
      </c>
      <c r="J792" t="b">
        <v>1</v>
      </c>
      <c r="K792">
        <v>0</v>
      </c>
    </row>
    <row r="793" spans="1:11" x14ac:dyDescent="0.35">
      <c r="A793" t="s">
        <v>2248</v>
      </c>
      <c r="B793" t="s">
        <v>521</v>
      </c>
      <c r="C793" t="s">
        <v>522</v>
      </c>
      <c r="D793" t="s">
        <v>523</v>
      </c>
      <c r="E793" s="1">
        <v>1658700</v>
      </c>
      <c r="F793">
        <v>29</v>
      </c>
      <c r="G793" s="1">
        <v>941000</v>
      </c>
      <c r="H793">
        <v>2</v>
      </c>
      <c r="I793" s="1">
        <v>20000</v>
      </c>
      <c r="J793" t="b">
        <v>1</v>
      </c>
      <c r="K793">
        <v>0</v>
      </c>
    </row>
    <row r="794" spans="1:11" x14ac:dyDescent="0.35">
      <c r="A794" t="s">
        <v>2248</v>
      </c>
      <c r="B794" t="s">
        <v>405</v>
      </c>
      <c r="C794" t="s">
        <v>2254</v>
      </c>
      <c r="D794" t="s">
        <v>407</v>
      </c>
      <c r="E794" s="1">
        <v>1608398.54</v>
      </c>
      <c r="F794">
        <v>189</v>
      </c>
      <c r="G794">
        <v>0</v>
      </c>
      <c r="H794">
        <v>0</v>
      </c>
      <c r="I794" s="1">
        <v>20000</v>
      </c>
      <c r="J794" t="b">
        <v>1</v>
      </c>
      <c r="K794">
        <v>0</v>
      </c>
    </row>
    <row r="795" spans="1:11" x14ac:dyDescent="0.35">
      <c r="A795" t="s">
        <v>2248</v>
      </c>
      <c r="B795" t="s">
        <v>331</v>
      </c>
      <c r="C795" t="s">
        <v>332</v>
      </c>
      <c r="D795" t="s">
        <v>333</v>
      </c>
      <c r="E795" s="1">
        <v>1599657.47</v>
      </c>
      <c r="F795">
        <v>201</v>
      </c>
      <c r="G795">
        <v>0</v>
      </c>
      <c r="H795">
        <v>0</v>
      </c>
      <c r="I795" s="1">
        <v>20000</v>
      </c>
      <c r="J795" t="b">
        <v>1</v>
      </c>
      <c r="K795">
        <v>0</v>
      </c>
    </row>
    <row r="796" spans="1:11" x14ac:dyDescent="0.35">
      <c r="A796" t="s">
        <v>2248</v>
      </c>
      <c r="B796" t="s">
        <v>1096</v>
      </c>
      <c r="C796" t="s">
        <v>1097</v>
      </c>
      <c r="D796" t="s">
        <v>1098</v>
      </c>
      <c r="E796" s="1">
        <v>1599050</v>
      </c>
      <c r="F796">
        <v>11</v>
      </c>
      <c r="G796" s="1">
        <v>1427200</v>
      </c>
      <c r="H796">
        <v>5</v>
      </c>
      <c r="I796" s="1">
        <v>20000</v>
      </c>
      <c r="J796" t="b">
        <v>1</v>
      </c>
      <c r="K796">
        <v>0</v>
      </c>
    </row>
    <row r="797" spans="1:11" x14ac:dyDescent="0.35">
      <c r="A797" t="s">
        <v>2248</v>
      </c>
      <c r="B797" t="s">
        <v>234</v>
      </c>
      <c r="C797" t="s">
        <v>235</v>
      </c>
      <c r="D797" t="s">
        <v>236</v>
      </c>
      <c r="E797" s="1">
        <v>1564300</v>
      </c>
      <c r="F797">
        <v>26</v>
      </c>
      <c r="G797" s="1">
        <v>3540500</v>
      </c>
      <c r="H797">
        <v>11</v>
      </c>
      <c r="I797" s="1">
        <v>20000</v>
      </c>
      <c r="J797" t="b">
        <v>1</v>
      </c>
      <c r="K797">
        <v>0</v>
      </c>
    </row>
    <row r="798" spans="1:11" x14ac:dyDescent="0.35">
      <c r="A798" t="s">
        <v>2248</v>
      </c>
      <c r="B798" t="s">
        <v>728</v>
      </c>
      <c r="C798" t="s">
        <v>729</v>
      </c>
      <c r="D798" t="s">
        <v>2255</v>
      </c>
      <c r="E798" s="1">
        <v>1561200</v>
      </c>
      <c r="F798">
        <v>47</v>
      </c>
      <c r="G798" s="1">
        <v>150000</v>
      </c>
      <c r="H798">
        <v>1</v>
      </c>
      <c r="I798" s="1">
        <v>20000</v>
      </c>
      <c r="J798" t="b">
        <v>1</v>
      </c>
      <c r="K798">
        <v>0</v>
      </c>
    </row>
    <row r="799" spans="1:11" x14ac:dyDescent="0.35">
      <c r="A799" t="s">
        <v>2248</v>
      </c>
      <c r="B799" t="s">
        <v>110</v>
      </c>
      <c r="C799" t="s">
        <v>111</v>
      </c>
      <c r="D799" t="s">
        <v>112</v>
      </c>
      <c r="E799" s="1">
        <v>1552602</v>
      </c>
      <c r="F799">
        <v>114</v>
      </c>
      <c r="G799">
        <v>0</v>
      </c>
      <c r="H799">
        <v>0</v>
      </c>
      <c r="I799" s="1">
        <v>20000</v>
      </c>
      <c r="J799" t="b">
        <v>1</v>
      </c>
      <c r="K799">
        <v>0</v>
      </c>
    </row>
    <row r="800" spans="1:11" x14ac:dyDescent="0.35">
      <c r="A800" t="s">
        <v>2248</v>
      </c>
      <c r="B800" t="s">
        <v>485</v>
      </c>
      <c r="C800" t="s">
        <v>486</v>
      </c>
      <c r="D800" t="s">
        <v>487</v>
      </c>
      <c r="E800" s="1">
        <v>1551200</v>
      </c>
      <c r="F800">
        <v>112</v>
      </c>
      <c r="G800" s="1">
        <v>1548000</v>
      </c>
      <c r="H800">
        <v>1</v>
      </c>
      <c r="I800" s="1">
        <v>20000</v>
      </c>
      <c r="J800" t="b">
        <v>1</v>
      </c>
      <c r="K800">
        <v>0</v>
      </c>
    </row>
    <row r="801" spans="1:11" x14ac:dyDescent="0.35">
      <c r="A801" t="s">
        <v>2248</v>
      </c>
      <c r="B801" t="s">
        <v>314</v>
      </c>
      <c r="C801" t="s">
        <v>315</v>
      </c>
      <c r="D801" t="s">
        <v>316</v>
      </c>
      <c r="E801" s="1">
        <v>1550150</v>
      </c>
      <c r="F801">
        <v>34</v>
      </c>
      <c r="G801" s="1">
        <v>3403450</v>
      </c>
      <c r="H801">
        <v>15</v>
      </c>
      <c r="I801" s="1">
        <v>20000</v>
      </c>
      <c r="J801" t="b">
        <v>1</v>
      </c>
      <c r="K801">
        <v>0</v>
      </c>
    </row>
    <row r="802" spans="1:11" x14ac:dyDescent="0.35">
      <c r="A802" t="s">
        <v>2248</v>
      </c>
      <c r="B802" t="s">
        <v>217</v>
      </c>
      <c r="C802" t="s">
        <v>218</v>
      </c>
      <c r="D802" t="s">
        <v>166</v>
      </c>
      <c r="E802" s="1">
        <v>1519561</v>
      </c>
      <c r="F802">
        <v>66</v>
      </c>
      <c r="G802">
        <v>0</v>
      </c>
      <c r="H802">
        <v>0</v>
      </c>
      <c r="I802" s="1">
        <v>20000</v>
      </c>
      <c r="J802" t="b">
        <v>1</v>
      </c>
      <c r="K802">
        <v>0</v>
      </c>
    </row>
    <row r="803" spans="1:11" x14ac:dyDescent="0.35">
      <c r="A803" t="s">
        <v>2248</v>
      </c>
      <c r="B803" t="s">
        <v>282</v>
      </c>
      <c r="C803" t="s">
        <v>283</v>
      </c>
      <c r="D803" t="s">
        <v>284</v>
      </c>
      <c r="E803" s="1">
        <v>1453550</v>
      </c>
      <c r="F803">
        <v>244</v>
      </c>
      <c r="G803">
        <v>0</v>
      </c>
      <c r="H803">
        <v>0</v>
      </c>
      <c r="I803" s="1">
        <v>20000</v>
      </c>
      <c r="J803" t="b">
        <v>1</v>
      </c>
      <c r="K803">
        <v>0</v>
      </c>
    </row>
    <row r="804" spans="1:11" x14ac:dyDescent="0.35">
      <c r="A804" t="s">
        <v>2248</v>
      </c>
      <c r="B804" t="s">
        <v>337</v>
      </c>
      <c r="C804" t="s">
        <v>338</v>
      </c>
      <c r="D804" t="s">
        <v>339</v>
      </c>
      <c r="E804" s="1">
        <v>1387585.55</v>
      </c>
      <c r="F804">
        <v>186</v>
      </c>
      <c r="G804">
        <v>0</v>
      </c>
      <c r="H804">
        <v>0</v>
      </c>
      <c r="I804" s="1">
        <v>20000</v>
      </c>
      <c r="J804" t="b">
        <v>1</v>
      </c>
      <c r="K804">
        <v>0</v>
      </c>
    </row>
    <row r="805" spans="1:11" x14ac:dyDescent="0.35">
      <c r="A805" t="s">
        <v>2248</v>
      </c>
      <c r="B805" t="s">
        <v>408</v>
      </c>
      <c r="C805" t="s">
        <v>409</v>
      </c>
      <c r="D805" t="s">
        <v>410</v>
      </c>
      <c r="E805" s="1">
        <v>1358000</v>
      </c>
      <c r="F805">
        <v>14</v>
      </c>
      <c r="G805">
        <v>0</v>
      </c>
      <c r="H805">
        <v>0</v>
      </c>
      <c r="I805" s="1">
        <v>20000</v>
      </c>
      <c r="J805" t="b">
        <v>1</v>
      </c>
      <c r="K805">
        <v>0</v>
      </c>
    </row>
    <row r="806" spans="1:11" x14ac:dyDescent="0.35">
      <c r="A806" t="s">
        <v>2248</v>
      </c>
      <c r="B806" t="s">
        <v>602</v>
      </c>
      <c r="C806" t="s">
        <v>603</v>
      </c>
      <c r="D806" t="s">
        <v>604</v>
      </c>
      <c r="E806" s="1">
        <v>1352736.39</v>
      </c>
      <c r="F806">
        <v>163</v>
      </c>
      <c r="G806">
        <v>0</v>
      </c>
      <c r="H806">
        <v>0</v>
      </c>
      <c r="I806" s="1">
        <v>20000</v>
      </c>
      <c r="J806" t="b">
        <v>1</v>
      </c>
      <c r="K806">
        <v>0</v>
      </c>
    </row>
    <row r="807" spans="1:11" x14ac:dyDescent="0.35">
      <c r="A807" t="s">
        <v>2248</v>
      </c>
      <c r="B807" t="s">
        <v>173</v>
      </c>
      <c r="C807" t="s">
        <v>174</v>
      </c>
      <c r="D807" t="s">
        <v>175</v>
      </c>
      <c r="E807" s="1">
        <v>1335900</v>
      </c>
      <c r="F807">
        <v>83</v>
      </c>
      <c r="G807">
        <v>0</v>
      </c>
      <c r="H807">
        <v>0</v>
      </c>
      <c r="I807" s="1">
        <v>20000</v>
      </c>
      <c r="J807" t="b">
        <v>1</v>
      </c>
      <c r="K807">
        <v>0</v>
      </c>
    </row>
    <row r="808" spans="1:11" x14ac:dyDescent="0.35">
      <c r="A808" t="s">
        <v>2248</v>
      </c>
      <c r="B808" t="s">
        <v>263</v>
      </c>
      <c r="C808" t="s">
        <v>264</v>
      </c>
      <c r="D808" t="s">
        <v>265</v>
      </c>
      <c r="E808" s="1">
        <v>1320991.27</v>
      </c>
      <c r="F808">
        <v>153</v>
      </c>
      <c r="G808">
        <v>0</v>
      </c>
      <c r="H808">
        <v>0</v>
      </c>
      <c r="I808" s="1">
        <v>20000</v>
      </c>
      <c r="J808" t="b">
        <v>1</v>
      </c>
      <c r="K808">
        <v>0</v>
      </c>
    </row>
    <row r="809" spans="1:11" x14ac:dyDescent="0.35">
      <c r="A809" t="s">
        <v>2248</v>
      </c>
      <c r="B809" t="s">
        <v>325</v>
      </c>
      <c r="C809" t="s">
        <v>326</v>
      </c>
      <c r="D809" t="s">
        <v>327</v>
      </c>
      <c r="E809" s="1">
        <v>1305700</v>
      </c>
      <c r="F809">
        <v>24</v>
      </c>
      <c r="G809" s="1">
        <v>1303200</v>
      </c>
      <c r="H809">
        <v>7</v>
      </c>
      <c r="I809" s="1">
        <v>20000</v>
      </c>
      <c r="J809" t="b">
        <v>1</v>
      </c>
      <c r="K809">
        <v>0</v>
      </c>
    </row>
    <row r="810" spans="1:11" x14ac:dyDescent="0.35">
      <c r="A810" t="s">
        <v>2248</v>
      </c>
      <c r="B810" t="s">
        <v>390</v>
      </c>
      <c r="C810" t="s">
        <v>391</v>
      </c>
      <c r="D810" t="s">
        <v>392</v>
      </c>
      <c r="E810" s="1">
        <v>1301015</v>
      </c>
      <c r="F810">
        <v>186</v>
      </c>
      <c r="G810">
        <v>0</v>
      </c>
      <c r="H810">
        <v>0</v>
      </c>
      <c r="I810" s="1">
        <v>20000</v>
      </c>
      <c r="J810" t="b">
        <v>1</v>
      </c>
      <c r="K810">
        <v>0</v>
      </c>
    </row>
    <row r="811" spans="1:11" x14ac:dyDescent="0.35">
      <c r="A811" t="s">
        <v>2248</v>
      </c>
      <c r="B811" t="s">
        <v>462</v>
      </c>
      <c r="C811" t="s">
        <v>463</v>
      </c>
      <c r="D811" t="s">
        <v>464</v>
      </c>
      <c r="E811" s="1">
        <v>1263900</v>
      </c>
      <c r="F811">
        <v>23</v>
      </c>
      <c r="G811" s="1">
        <v>1162600</v>
      </c>
      <c r="H811">
        <v>29</v>
      </c>
      <c r="I811" s="1">
        <v>20000</v>
      </c>
      <c r="J811" t="b">
        <v>1</v>
      </c>
      <c r="K811">
        <v>0</v>
      </c>
    </row>
    <row r="812" spans="1:11" x14ac:dyDescent="0.35">
      <c r="A812" t="s">
        <v>2248</v>
      </c>
      <c r="B812" t="s">
        <v>1925</v>
      </c>
      <c r="C812" t="s">
        <v>2256</v>
      </c>
      <c r="D812" t="s">
        <v>1927</v>
      </c>
      <c r="E812" s="1">
        <v>1222950</v>
      </c>
      <c r="F812">
        <v>23</v>
      </c>
      <c r="G812" s="1">
        <v>1208100</v>
      </c>
      <c r="H812">
        <v>10</v>
      </c>
      <c r="I812" s="1">
        <v>20000</v>
      </c>
      <c r="J812" t="b">
        <v>1</v>
      </c>
      <c r="K812">
        <v>0</v>
      </c>
    </row>
    <row r="813" spans="1:11" x14ac:dyDescent="0.35">
      <c r="A813" t="s">
        <v>2248</v>
      </c>
      <c r="B813" t="s">
        <v>1215</v>
      </c>
      <c r="C813" t="s">
        <v>2006</v>
      </c>
      <c r="D813" t="s">
        <v>1217</v>
      </c>
      <c r="E813" s="1">
        <v>1220647.1000000001</v>
      </c>
      <c r="F813">
        <v>161</v>
      </c>
      <c r="G813">
        <v>0</v>
      </c>
      <c r="H813">
        <v>0</v>
      </c>
      <c r="I813" s="1">
        <v>20000</v>
      </c>
      <c r="J813" t="b">
        <v>1</v>
      </c>
      <c r="K813">
        <v>0</v>
      </c>
    </row>
    <row r="814" spans="1:11" x14ac:dyDescent="0.35">
      <c r="A814" t="s">
        <v>2248</v>
      </c>
      <c r="B814" t="s">
        <v>438</v>
      </c>
      <c r="C814" t="s">
        <v>439</v>
      </c>
      <c r="D814" t="s">
        <v>440</v>
      </c>
      <c r="E814" s="1">
        <v>1212596.1599999999</v>
      </c>
      <c r="F814">
        <v>193</v>
      </c>
      <c r="G814">
        <v>0</v>
      </c>
      <c r="H814">
        <v>0</v>
      </c>
      <c r="I814" s="1">
        <v>20000</v>
      </c>
      <c r="J814" t="b">
        <v>1</v>
      </c>
      <c r="K814">
        <v>0</v>
      </c>
    </row>
    <row r="815" spans="1:11" x14ac:dyDescent="0.35">
      <c r="A815" t="s">
        <v>2248</v>
      </c>
      <c r="B815" t="s">
        <v>569</v>
      </c>
      <c r="C815" t="s">
        <v>570</v>
      </c>
      <c r="D815" t="s">
        <v>571</v>
      </c>
      <c r="E815" s="1">
        <v>1202300</v>
      </c>
      <c r="F815">
        <v>7</v>
      </c>
      <c r="G815" s="1">
        <v>1154500</v>
      </c>
      <c r="H815">
        <v>7</v>
      </c>
      <c r="I815" s="1">
        <v>20000</v>
      </c>
      <c r="J815" t="b">
        <v>1</v>
      </c>
      <c r="K815">
        <v>0</v>
      </c>
    </row>
    <row r="816" spans="1:11" x14ac:dyDescent="0.35">
      <c r="A816" t="s">
        <v>2248</v>
      </c>
      <c r="B816" t="s">
        <v>255</v>
      </c>
      <c r="C816" t="s">
        <v>256</v>
      </c>
      <c r="D816" t="s">
        <v>178</v>
      </c>
      <c r="E816" s="1">
        <v>1197029</v>
      </c>
      <c r="F816">
        <v>58</v>
      </c>
      <c r="G816">
        <v>0</v>
      </c>
      <c r="H816">
        <v>0</v>
      </c>
      <c r="I816" s="1">
        <v>20000</v>
      </c>
      <c r="J816" t="b">
        <v>1</v>
      </c>
      <c r="K816">
        <v>0</v>
      </c>
    </row>
    <row r="817" spans="1:11" x14ac:dyDescent="0.35">
      <c r="A817" t="s">
        <v>2248</v>
      </c>
      <c r="B817" t="s">
        <v>423</v>
      </c>
      <c r="C817" t="s">
        <v>424</v>
      </c>
      <c r="D817" t="s">
        <v>425</v>
      </c>
      <c r="E817" s="1">
        <v>1192235</v>
      </c>
      <c r="F817">
        <v>251</v>
      </c>
      <c r="G817">
        <v>0</v>
      </c>
      <c r="H817">
        <v>0</v>
      </c>
      <c r="I817" s="1">
        <v>20000</v>
      </c>
      <c r="J817" t="b">
        <v>1</v>
      </c>
      <c r="K817">
        <v>0</v>
      </c>
    </row>
    <row r="818" spans="1:11" x14ac:dyDescent="0.35">
      <c r="A818" t="s">
        <v>2248</v>
      </c>
      <c r="B818" t="s">
        <v>188</v>
      </c>
      <c r="C818" t="s">
        <v>189</v>
      </c>
      <c r="D818" t="s">
        <v>190</v>
      </c>
      <c r="E818" s="1">
        <v>1177200</v>
      </c>
      <c r="F818">
        <v>18</v>
      </c>
      <c r="G818">
        <v>0</v>
      </c>
      <c r="H818">
        <v>0</v>
      </c>
      <c r="I818" s="1">
        <v>20000</v>
      </c>
      <c r="J818" t="b">
        <v>1</v>
      </c>
      <c r="K818">
        <v>0</v>
      </c>
    </row>
    <row r="819" spans="1:11" x14ac:dyDescent="0.35">
      <c r="A819" t="s">
        <v>2248</v>
      </c>
      <c r="B819" t="s">
        <v>1827</v>
      </c>
      <c r="C819" t="s">
        <v>1828</v>
      </c>
      <c r="D819" t="s">
        <v>77</v>
      </c>
      <c r="E819" s="1">
        <v>1169708</v>
      </c>
      <c r="F819">
        <v>31</v>
      </c>
      <c r="G819">
        <v>0</v>
      </c>
      <c r="H819">
        <v>0</v>
      </c>
      <c r="I819" s="1">
        <v>20000</v>
      </c>
      <c r="J819" t="b">
        <v>1</v>
      </c>
      <c r="K819">
        <v>0</v>
      </c>
    </row>
    <row r="820" spans="1:11" x14ac:dyDescent="0.35">
      <c r="A820" t="s">
        <v>2248</v>
      </c>
      <c r="B820" t="s">
        <v>129</v>
      </c>
      <c r="C820" t="s">
        <v>130</v>
      </c>
      <c r="D820" t="s">
        <v>131</v>
      </c>
      <c r="E820" s="1">
        <v>1159750</v>
      </c>
      <c r="F820">
        <v>30</v>
      </c>
      <c r="G820">
        <v>0</v>
      </c>
      <c r="H820">
        <v>0</v>
      </c>
      <c r="I820" s="1">
        <v>20000</v>
      </c>
      <c r="J820" t="b">
        <v>1</v>
      </c>
      <c r="K820">
        <v>0</v>
      </c>
    </row>
    <row r="821" spans="1:11" x14ac:dyDescent="0.35">
      <c r="A821" t="s">
        <v>2248</v>
      </c>
      <c r="B821" t="s">
        <v>102</v>
      </c>
      <c r="C821" t="s">
        <v>2257</v>
      </c>
      <c r="D821" t="s">
        <v>104</v>
      </c>
      <c r="E821" s="1">
        <v>1156200</v>
      </c>
      <c r="F821">
        <v>36</v>
      </c>
      <c r="G821">
        <v>0</v>
      </c>
      <c r="H821">
        <v>0</v>
      </c>
      <c r="I821" s="1">
        <v>20000</v>
      </c>
      <c r="J821" t="b">
        <v>1</v>
      </c>
      <c r="K821">
        <v>0</v>
      </c>
    </row>
    <row r="822" spans="1:11" x14ac:dyDescent="0.35">
      <c r="A822" t="s">
        <v>2248</v>
      </c>
      <c r="B822" t="s">
        <v>420</v>
      </c>
      <c r="C822" t="s">
        <v>421</v>
      </c>
      <c r="D822" t="s">
        <v>422</v>
      </c>
      <c r="E822" s="1">
        <v>1142825</v>
      </c>
      <c r="F822">
        <v>372</v>
      </c>
      <c r="G822">
        <v>0</v>
      </c>
      <c r="H822">
        <v>0</v>
      </c>
      <c r="I822" s="1">
        <v>20000</v>
      </c>
      <c r="J822" t="b">
        <v>1</v>
      </c>
      <c r="K822">
        <v>0</v>
      </c>
    </row>
    <row r="823" spans="1:11" x14ac:dyDescent="0.35">
      <c r="A823" t="s">
        <v>2248</v>
      </c>
      <c r="B823" t="s">
        <v>135</v>
      </c>
      <c r="C823" t="s">
        <v>136</v>
      </c>
      <c r="D823" t="s">
        <v>137</v>
      </c>
      <c r="E823" s="1">
        <v>1134440</v>
      </c>
      <c r="F823">
        <v>53</v>
      </c>
      <c r="G823">
        <v>0</v>
      </c>
      <c r="H823">
        <v>0</v>
      </c>
      <c r="I823" s="1">
        <v>20000</v>
      </c>
      <c r="J823" t="b">
        <v>1</v>
      </c>
      <c r="K823">
        <v>0</v>
      </c>
    </row>
    <row r="824" spans="1:11" x14ac:dyDescent="0.35">
      <c r="A824" t="s">
        <v>2248</v>
      </c>
      <c r="B824" t="s">
        <v>707</v>
      </c>
      <c r="C824" t="s">
        <v>708</v>
      </c>
      <c r="D824" t="s">
        <v>709</v>
      </c>
      <c r="E824" s="1">
        <v>1132500</v>
      </c>
      <c r="F824">
        <v>51</v>
      </c>
      <c r="G824" s="1">
        <v>310440</v>
      </c>
      <c r="H824">
        <v>13</v>
      </c>
      <c r="I824" s="1">
        <v>20000</v>
      </c>
      <c r="J824" t="b">
        <v>1</v>
      </c>
      <c r="K824">
        <v>0</v>
      </c>
    </row>
    <row r="825" spans="1:11" x14ac:dyDescent="0.35">
      <c r="A825" t="s">
        <v>2248</v>
      </c>
      <c r="B825" t="s">
        <v>1604</v>
      </c>
      <c r="C825" t="s">
        <v>1605</v>
      </c>
      <c r="D825" t="s">
        <v>1606</v>
      </c>
      <c r="E825" s="1">
        <v>1110300</v>
      </c>
      <c r="F825">
        <v>12</v>
      </c>
      <c r="G825" s="1">
        <v>1042910</v>
      </c>
      <c r="H825">
        <v>13</v>
      </c>
      <c r="I825" s="1">
        <v>20000</v>
      </c>
      <c r="J825" t="b">
        <v>1</v>
      </c>
      <c r="K825">
        <v>0</v>
      </c>
    </row>
    <row r="826" spans="1:11" x14ac:dyDescent="0.35">
      <c r="A826" t="s">
        <v>2248</v>
      </c>
      <c r="B826" t="s">
        <v>199</v>
      </c>
      <c r="C826" t="s">
        <v>200</v>
      </c>
      <c r="D826" t="s">
        <v>201</v>
      </c>
      <c r="E826" s="1">
        <v>1077900</v>
      </c>
      <c r="F826">
        <v>15</v>
      </c>
      <c r="G826" s="1">
        <v>2760900</v>
      </c>
      <c r="H826">
        <v>11</v>
      </c>
      <c r="I826" s="1">
        <v>20000</v>
      </c>
      <c r="J826" t="b">
        <v>1</v>
      </c>
      <c r="K826">
        <v>0</v>
      </c>
    </row>
    <row r="827" spans="1:11" x14ac:dyDescent="0.35">
      <c r="A827" t="s">
        <v>2248</v>
      </c>
      <c r="B827" t="s">
        <v>164</v>
      </c>
      <c r="C827" t="s">
        <v>165</v>
      </c>
      <c r="D827" t="s">
        <v>166</v>
      </c>
      <c r="E827" s="1">
        <v>1061556</v>
      </c>
      <c r="F827">
        <v>38</v>
      </c>
      <c r="G827">
        <v>0</v>
      </c>
      <c r="H827">
        <v>0</v>
      </c>
      <c r="I827" s="1">
        <v>20000</v>
      </c>
      <c r="J827" t="b">
        <v>1</v>
      </c>
      <c r="K827">
        <v>0</v>
      </c>
    </row>
    <row r="828" spans="1:11" x14ac:dyDescent="0.35">
      <c r="A828" t="s">
        <v>2248</v>
      </c>
      <c r="B828" t="s">
        <v>300</v>
      </c>
      <c r="C828" t="s">
        <v>301</v>
      </c>
      <c r="D828" t="s">
        <v>302</v>
      </c>
      <c r="E828" s="1">
        <v>1059900</v>
      </c>
      <c r="F828">
        <v>27</v>
      </c>
      <c r="G828" s="1">
        <v>1050000</v>
      </c>
      <c r="H828">
        <v>6</v>
      </c>
      <c r="I828" s="1">
        <v>20000</v>
      </c>
      <c r="J828" t="b">
        <v>1</v>
      </c>
      <c r="K828">
        <v>0</v>
      </c>
    </row>
    <row r="829" spans="1:11" x14ac:dyDescent="0.35">
      <c r="A829" t="s">
        <v>2248</v>
      </c>
      <c r="B829" t="s">
        <v>459</v>
      </c>
      <c r="C829" t="s">
        <v>460</v>
      </c>
      <c r="D829" t="s">
        <v>461</v>
      </c>
      <c r="E829" s="1">
        <v>1059520</v>
      </c>
      <c r="F829">
        <v>214</v>
      </c>
      <c r="G829">
        <v>0</v>
      </c>
      <c r="H829">
        <v>0</v>
      </c>
      <c r="I829" s="1">
        <v>20000</v>
      </c>
      <c r="J829" t="b">
        <v>1</v>
      </c>
      <c r="K829">
        <v>0</v>
      </c>
    </row>
    <row r="830" spans="1:11" x14ac:dyDescent="0.35">
      <c r="A830" t="s">
        <v>2248</v>
      </c>
      <c r="B830" t="s">
        <v>608</v>
      </c>
      <c r="C830" t="s">
        <v>609</v>
      </c>
      <c r="D830" t="s">
        <v>610</v>
      </c>
      <c r="E830" s="1">
        <v>1058521</v>
      </c>
      <c r="F830">
        <v>302</v>
      </c>
      <c r="G830">
        <v>0</v>
      </c>
      <c r="H830">
        <v>0</v>
      </c>
      <c r="I830" s="1">
        <v>20000</v>
      </c>
      <c r="J830" t="b">
        <v>1</v>
      </c>
      <c r="K830">
        <v>0</v>
      </c>
    </row>
    <row r="831" spans="1:11" x14ac:dyDescent="0.35">
      <c r="A831" t="s">
        <v>2248</v>
      </c>
      <c r="B831" t="s">
        <v>623</v>
      </c>
      <c r="C831" t="s">
        <v>624</v>
      </c>
      <c r="D831" t="s">
        <v>625</v>
      </c>
      <c r="E831" s="1">
        <v>1057400</v>
      </c>
      <c r="F831">
        <v>18</v>
      </c>
      <c r="G831" s="1">
        <v>1089000</v>
      </c>
      <c r="H831">
        <v>11</v>
      </c>
      <c r="I831" s="1">
        <v>20000</v>
      </c>
      <c r="J831" t="b">
        <v>1</v>
      </c>
      <c r="K831">
        <v>0</v>
      </c>
    </row>
    <row r="832" spans="1:11" x14ac:dyDescent="0.35">
      <c r="A832" t="s">
        <v>2248</v>
      </c>
      <c r="B832" t="s">
        <v>417</v>
      </c>
      <c r="C832" t="s">
        <v>418</v>
      </c>
      <c r="D832" t="s">
        <v>419</v>
      </c>
      <c r="E832" s="1">
        <v>1056482</v>
      </c>
      <c r="F832">
        <v>218</v>
      </c>
      <c r="G832">
        <v>0</v>
      </c>
      <c r="H832">
        <v>0</v>
      </c>
      <c r="I832" s="1">
        <v>20000</v>
      </c>
      <c r="J832" t="b">
        <v>1</v>
      </c>
      <c r="K832">
        <v>0</v>
      </c>
    </row>
    <row r="833" spans="1:11" x14ac:dyDescent="0.35">
      <c r="A833" t="s">
        <v>2248</v>
      </c>
      <c r="B833" t="s">
        <v>303</v>
      </c>
      <c r="C833" t="s">
        <v>304</v>
      </c>
      <c r="D833" t="s">
        <v>305</v>
      </c>
      <c r="E833" s="1">
        <v>1044736.83</v>
      </c>
      <c r="F833">
        <v>143</v>
      </c>
      <c r="G833">
        <v>0</v>
      </c>
      <c r="H833">
        <v>0</v>
      </c>
      <c r="I833" s="1">
        <v>20000</v>
      </c>
      <c r="J833" t="b">
        <v>1</v>
      </c>
      <c r="K833">
        <v>0</v>
      </c>
    </row>
    <row r="834" spans="1:11" x14ac:dyDescent="0.35">
      <c r="A834" t="s">
        <v>2248</v>
      </c>
      <c r="B834" t="s">
        <v>871</v>
      </c>
      <c r="C834" t="s">
        <v>872</v>
      </c>
      <c r="D834" t="s">
        <v>873</v>
      </c>
      <c r="E834" s="1">
        <v>1033800</v>
      </c>
      <c r="F834">
        <v>15</v>
      </c>
      <c r="G834" s="1">
        <v>555400</v>
      </c>
      <c r="H834">
        <v>4</v>
      </c>
      <c r="I834" s="1">
        <v>20000</v>
      </c>
      <c r="J834" t="b">
        <v>1</v>
      </c>
      <c r="K834">
        <v>0</v>
      </c>
    </row>
    <row r="835" spans="1:11" x14ac:dyDescent="0.35">
      <c r="A835" t="s">
        <v>2248</v>
      </c>
      <c r="B835" t="s">
        <v>435</v>
      </c>
      <c r="C835" t="s">
        <v>436</v>
      </c>
      <c r="D835" t="s">
        <v>437</v>
      </c>
      <c r="E835" s="1">
        <v>1013819.2</v>
      </c>
      <c r="F835">
        <v>143</v>
      </c>
      <c r="G835">
        <v>0</v>
      </c>
      <c r="H835">
        <v>0</v>
      </c>
      <c r="I835" s="1">
        <v>20000</v>
      </c>
      <c r="J835" t="b">
        <v>1</v>
      </c>
      <c r="K835">
        <v>0</v>
      </c>
    </row>
    <row r="836" spans="1:11" x14ac:dyDescent="0.35">
      <c r="A836" t="s">
        <v>2248</v>
      </c>
      <c r="B836" t="s">
        <v>179</v>
      </c>
      <c r="C836" t="s">
        <v>180</v>
      </c>
      <c r="D836" t="s">
        <v>181</v>
      </c>
      <c r="E836" s="1">
        <v>1010390</v>
      </c>
      <c r="F836">
        <v>70</v>
      </c>
      <c r="G836">
        <v>0</v>
      </c>
      <c r="H836">
        <v>0</v>
      </c>
      <c r="I836" s="1">
        <v>20000</v>
      </c>
      <c r="J836" t="b">
        <v>1</v>
      </c>
      <c r="K836">
        <v>0</v>
      </c>
    </row>
    <row r="837" spans="1:11" x14ac:dyDescent="0.35">
      <c r="A837" t="s">
        <v>2248</v>
      </c>
      <c r="B837" t="s">
        <v>746</v>
      </c>
      <c r="C837" t="s">
        <v>747</v>
      </c>
      <c r="D837" t="s">
        <v>748</v>
      </c>
      <c r="E837" s="1">
        <v>1006145</v>
      </c>
      <c r="F837">
        <v>132</v>
      </c>
      <c r="G837">
        <v>0</v>
      </c>
      <c r="H837">
        <v>0</v>
      </c>
      <c r="I837" s="1">
        <v>20000</v>
      </c>
      <c r="J837" t="b">
        <v>1</v>
      </c>
      <c r="K837">
        <v>0</v>
      </c>
    </row>
    <row r="838" spans="1:11" x14ac:dyDescent="0.35">
      <c r="A838" t="s">
        <v>2248</v>
      </c>
      <c r="B838" t="s">
        <v>334</v>
      </c>
      <c r="C838" t="s">
        <v>335</v>
      </c>
      <c r="D838" t="s">
        <v>336</v>
      </c>
      <c r="E838" s="1">
        <v>993400</v>
      </c>
      <c r="F838">
        <v>3</v>
      </c>
      <c r="G838">
        <v>0</v>
      </c>
      <c r="H838">
        <v>0</v>
      </c>
      <c r="I838" s="1">
        <v>20000</v>
      </c>
      <c r="J838" t="b">
        <v>1</v>
      </c>
      <c r="K838">
        <v>0</v>
      </c>
    </row>
    <row r="839" spans="1:11" x14ac:dyDescent="0.35">
      <c r="A839" t="s">
        <v>2248</v>
      </c>
      <c r="B839" t="s">
        <v>572</v>
      </c>
      <c r="C839" t="s">
        <v>573</v>
      </c>
      <c r="D839" t="s">
        <v>574</v>
      </c>
      <c r="E839" s="1">
        <v>992350</v>
      </c>
      <c r="F839">
        <v>95</v>
      </c>
      <c r="G839" s="1">
        <v>520500</v>
      </c>
      <c r="H839">
        <v>36</v>
      </c>
      <c r="I839" s="1">
        <v>20000</v>
      </c>
      <c r="J839" t="b">
        <v>1</v>
      </c>
      <c r="K839">
        <v>0</v>
      </c>
    </row>
    <row r="840" spans="1:11" x14ac:dyDescent="0.35">
      <c r="A840" t="s">
        <v>2248</v>
      </c>
      <c r="B840" t="s">
        <v>1991</v>
      </c>
      <c r="C840" t="s">
        <v>2258</v>
      </c>
      <c r="D840" t="s">
        <v>137</v>
      </c>
      <c r="E840" s="1">
        <v>991820</v>
      </c>
      <c r="F840">
        <v>49</v>
      </c>
      <c r="G840">
        <v>0</v>
      </c>
      <c r="H840">
        <v>0</v>
      </c>
      <c r="I840" s="1">
        <v>20000</v>
      </c>
      <c r="J840" t="b">
        <v>1</v>
      </c>
      <c r="K840">
        <v>0</v>
      </c>
    </row>
    <row r="841" spans="1:11" x14ac:dyDescent="0.35">
      <c r="A841" t="s">
        <v>2248</v>
      </c>
      <c r="B841" t="s">
        <v>432</v>
      </c>
      <c r="C841" t="s">
        <v>433</v>
      </c>
      <c r="D841" t="s">
        <v>434</v>
      </c>
      <c r="E841" s="1">
        <v>970987</v>
      </c>
      <c r="F841">
        <v>143</v>
      </c>
      <c r="G841">
        <v>0</v>
      </c>
      <c r="H841">
        <v>0</v>
      </c>
      <c r="I841" s="1">
        <v>20000</v>
      </c>
      <c r="J841" t="b">
        <v>1</v>
      </c>
      <c r="K841">
        <v>0</v>
      </c>
    </row>
    <row r="842" spans="1:11" x14ac:dyDescent="0.35">
      <c r="A842" t="s">
        <v>2248</v>
      </c>
      <c r="B842" t="s">
        <v>465</v>
      </c>
      <c r="C842" t="s">
        <v>466</v>
      </c>
      <c r="D842" t="s">
        <v>467</v>
      </c>
      <c r="E842" s="1">
        <v>951685</v>
      </c>
      <c r="F842">
        <v>169</v>
      </c>
      <c r="G842">
        <v>0</v>
      </c>
      <c r="H842">
        <v>0</v>
      </c>
      <c r="I842" s="1">
        <v>20000</v>
      </c>
      <c r="J842" t="b">
        <v>1</v>
      </c>
      <c r="K842">
        <v>0</v>
      </c>
    </row>
    <row r="843" spans="1:11" x14ac:dyDescent="0.35">
      <c r="A843" t="s">
        <v>2248</v>
      </c>
      <c r="B843" t="s">
        <v>1345</v>
      </c>
      <c r="C843" t="s">
        <v>1346</v>
      </c>
      <c r="D843" t="s">
        <v>1347</v>
      </c>
      <c r="E843" s="1">
        <v>935000</v>
      </c>
      <c r="F843">
        <v>13</v>
      </c>
      <c r="G843" s="1">
        <v>956650</v>
      </c>
      <c r="H843">
        <v>12</v>
      </c>
      <c r="I843" s="1">
        <v>20000</v>
      </c>
      <c r="J843" t="b">
        <v>1</v>
      </c>
      <c r="K843">
        <v>0</v>
      </c>
    </row>
    <row r="844" spans="1:11" x14ac:dyDescent="0.35">
      <c r="A844" t="s">
        <v>2248</v>
      </c>
      <c r="B844" t="s">
        <v>641</v>
      </c>
      <c r="C844" t="s">
        <v>642</v>
      </c>
      <c r="D844" t="s">
        <v>643</v>
      </c>
      <c r="E844" s="1">
        <v>934500</v>
      </c>
      <c r="F844">
        <v>40</v>
      </c>
      <c r="G844" s="1">
        <v>973900</v>
      </c>
      <c r="H844">
        <v>10</v>
      </c>
      <c r="I844" s="1">
        <v>20000</v>
      </c>
      <c r="J844" t="b">
        <v>1</v>
      </c>
      <c r="K844">
        <v>0</v>
      </c>
    </row>
    <row r="845" spans="1:11" x14ac:dyDescent="0.35">
      <c r="A845" t="s">
        <v>2248</v>
      </c>
      <c r="B845" t="s">
        <v>1758</v>
      </c>
      <c r="C845" t="s">
        <v>1759</v>
      </c>
      <c r="D845" t="s">
        <v>1760</v>
      </c>
      <c r="E845" s="1">
        <v>931200</v>
      </c>
      <c r="F845">
        <v>69</v>
      </c>
      <c r="G845" s="1">
        <v>70500</v>
      </c>
      <c r="H845">
        <v>5</v>
      </c>
      <c r="I845" s="1">
        <v>20000</v>
      </c>
      <c r="J845" t="b">
        <v>1</v>
      </c>
      <c r="K845">
        <v>0</v>
      </c>
    </row>
    <row r="846" spans="1:11" x14ac:dyDescent="0.35">
      <c r="A846" t="s">
        <v>2248</v>
      </c>
      <c r="B846" t="s">
        <v>381</v>
      </c>
      <c r="C846" t="s">
        <v>382</v>
      </c>
      <c r="D846" t="s">
        <v>383</v>
      </c>
      <c r="E846" s="1">
        <v>927047</v>
      </c>
      <c r="F846">
        <v>230</v>
      </c>
      <c r="G846">
        <v>0</v>
      </c>
      <c r="H846">
        <v>0</v>
      </c>
      <c r="I846" s="1">
        <v>20000</v>
      </c>
      <c r="J846" t="b">
        <v>1</v>
      </c>
      <c r="K846">
        <v>0</v>
      </c>
    </row>
    <row r="847" spans="1:11" x14ac:dyDescent="0.35">
      <c r="A847" t="s">
        <v>2248</v>
      </c>
      <c r="B847" t="s">
        <v>346</v>
      </c>
      <c r="C847" t="s">
        <v>347</v>
      </c>
      <c r="D847" t="s">
        <v>348</v>
      </c>
      <c r="E847" s="1">
        <v>909750</v>
      </c>
      <c r="F847">
        <v>103</v>
      </c>
      <c r="G847">
        <v>0</v>
      </c>
      <c r="H847">
        <v>0</v>
      </c>
      <c r="I847" s="1">
        <v>20000</v>
      </c>
      <c r="J847" t="b">
        <v>1</v>
      </c>
      <c r="K847">
        <v>0</v>
      </c>
    </row>
    <row r="848" spans="1:11" x14ac:dyDescent="0.35">
      <c r="A848" t="s">
        <v>2248</v>
      </c>
      <c r="B848" t="s">
        <v>343</v>
      </c>
      <c r="C848" t="s">
        <v>344</v>
      </c>
      <c r="D848" t="s">
        <v>345</v>
      </c>
      <c r="E848" s="1">
        <v>909412.64</v>
      </c>
      <c r="F848">
        <v>108</v>
      </c>
      <c r="G848">
        <v>0</v>
      </c>
      <c r="H848">
        <v>0</v>
      </c>
      <c r="I848" s="1">
        <v>20000</v>
      </c>
      <c r="J848" t="b">
        <v>1</v>
      </c>
      <c r="K848">
        <v>0</v>
      </c>
    </row>
    <row r="849" spans="1:11" x14ac:dyDescent="0.35">
      <c r="A849" t="s">
        <v>2248</v>
      </c>
      <c r="B849" t="s">
        <v>2259</v>
      </c>
      <c r="C849" t="s">
        <v>2260</v>
      </c>
      <c r="D849" t="s">
        <v>2261</v>
      </c>
      <c r="E849" s="1">
        <v>875300</v>
      </c>
      <c r="F849">
        <v>19</v>
      </c>
      <c r="G849" s="1">
        <v>443100</v>
      </c>
      <c r="H849">
        <v>10</v>
      </c>
      <c r="I849" s="1">
        <v>20000</v>
      </c>
      <c r="J849" t="b">
        <v>1</v>
      </c>
      <c r="K849">
        <v>0</v>
      </c>
    </row>
    <row r="850" spans="1:11" x14ac:dyDescent="0.35">
      <c r="A850" t="s">
        <v>2248</v>
      </c>
      <c r="B850" t="s">
        <v>1651</v>
      </c>
      <c r="C850" t="s">
        <v>1652</v>
      </c>
      <c r="D850" t="s">
        <v>1653</v>
      </c>
      <c r="E850" s="1">
        <v>874940</v>
      </c>
      <c r="F850">
        <v>76</v>
      </c>
      <c r="G850">
        <v>0</v>
      </c>
      <c r="H850">
        <v>0</v>
      </c>
      <c r="I850" s="1">
        <v>20000</v>
      </c>
      <c r="J850" t="b">
        <v>1</v>
      </c>
      <c r="K850">
        <v>0</v>
      </c>
    </row>
    <row r="851" spans="1:11" x14ac:dyDescent="0.35">
      <c r="A851" t="s">
        <v>2248</v>
      </c>
      <c r="B851" t="s">
        <v>611</v>
      </c>
      <c r="C851" t="s">
        <v>612</v>
      </c>
      <c r="D851" t="s">
        <v>613</v>
      </c>
      <c r="E851" s="1">
        <v>865155.1</v>
      </c>
      <c r="F851">
        <v>263</v>
      </c>
      <c r="G851">
        <v>0</v>
      </c>
      <c r="H851">
        <v>0</v>
      </c>
      <c r="I851" s="1">
        <v>20000</v>
      </c>
      <c r="J851" t="b">
        <v>1</v>
      </c>
      <c r="K851">
        <v>0</v>
      </c>
    </row>
    <row r="852" spans="1:11" x14ac:dyDescent="0.35">
      <c r="A852" t="s">
        <v>2248</v>
      </c>
      <c r="B852" t="s">
        <v>271</v>
      </c>
      <c r="C852" t="s">
        <v>272</v>
      </c>
      <c r="D852" t="s">
        <v>273</v>
      </c>
      <c r="E852" s="1">
        <v>852292.1</v>
      </c>
      <c r="F852">
        <v>160</v>
      </c>
      <c r="G852">
        <v>0</v>
      </c>
      <c r="H852">
        <v>0</v>
      </c>
      <c r="I852" s="1">
        <v>20000</v>
      </c>
      <c r="J852" t="b">
        <v>1</v>
      </c>
      <c r="K852">
        <v>0</v>
      </c>
    </row>
    <row r="853" spans="1:11" x14ac:dyDescent="0.35">
      <c r="A853" t="s">
        <v>2248</v>
      </c>
      <c r="B853" t="s">
        <v>372</v>
      </c>
      <c r="C853" t="s">
        <v>373</v>
      </c>
      <c r="D853" t="s">
        <v>374</v>
      </c>
      <c r="E853" s="1">
        <v>841000</v>
      </c>
      <c r="F853">
        <v>3</v>
      </c>
      <c r="G853">
        <v>0</v>
      </c>
      <c r="H853">
        <v>0</v>
      </c>
      <c r="I853" s="1">
        <v>20000</v>
      </c>
      <c r="J853" t="b">
        <v>1</v>
      </c>
      <c r="K853">
        <v>0</v>
      </c>
    </row>
    <row r="854" spans="1:11" x14ac:dyDescent="0.35">
      <c r="A854" t="s">
        <v>2248</v>
      </c>
      <c r="B854" t="s">
        <v>320</v>
      </c>
      <c r="C854" t="s">
        <v>321</v>
      </c>
      <c r="D854" t="s">
        <v>322</v>
      </c>
      <c r="E854" s="1">
        <v>838285.5</v>
      </c>
      <c r="F854">
        <v>144</v>
      </c>
      <c r="G854">
        <v>0</v>
      </c>
      <c r="H854">
        <v>0</v>
      </c>
      <c r="I854" s="1">
        <v>20000</v>
      </c>
      <c r="J854" t="b">
        <v>1</v>
      </c>
      <c r="K854">
        <v>0</v>
      </c>
    </row>
    <row r="855" spans="1:11" x14ac:dyDescent="0.35">
      <c r="A855" t="s">
        <v>2248</v>
      </c>
      <c r="B855" t="s">
        <v>1556</v>
      </c>
      <c r="C855" t="s">
        <v>2262</v>
      </c>
      <c r="D855" t="s">
        <v>1558</v>
      </c>
      <c r="E855" s="1">
        <v>835700</v>
      </c>
      <c r="F855">
        <v>114</v>
      </c>
      <c r="G855" s="1">
        <v>129500</v>
      </c>
      <c r="H855">
        <v>11</v>
      </c>
      <c r="I855" s="1">
        <v>20000</v>
      </c>
      <c r="J855" t="b">
        <v>1</v>
      </c>
      <c r="K855">
        <v>0</v>
      </c>
    </row>
    <row r="856" spans="1:11" x14ac:dyDescent="0.35">
      <c r="A856" t="s">
        <v>2248</v>
      </c>
      <c r="B856" t="s">
        <v>2059</v>
      </c>
      <c r="C856" t="s">
        <v>2060</v>
      </c>
      <c r="D856" t="s">
        <v>2263</v>
      </c>
      <c r="E856" s="1">
        <v>829580</v>
      </c>
      <c r="F856">
        <v>127</v>
      </c>
      <c r="G856">
        <v>0</v>
      </c>
      <c r="H856">
        <v>0</v>
      </c>
      <c r="I856" s="1">
        <v>20000</v>
      </c>
      <c r="J856" t="b">
        <v>1</v>
      </c>
      <c r="K856">
        <v>0</v>
      </c>
    </row>
    <row r="857" spans="1:11" x14ac:dyDescent="0.35">
      <c r="A857" t="s">
        <v>2248</v>
      </c>
      <c r="B857" t="s">
        <v>312</v>
      </c>
      <c r="C857" t="s">
        <v>313</v>
      </c>
      <c r="D857" t="s">
        <v>284</v>
      </c>
      <c r="E857" s="1">
        <v>783740</v>
      </c>
      <c r="F857">
        <v>126</v>
      </c>
      <c r="G857">
        <v>0</v>
      </c>
      <c r="H857">
        <v>0</v>
      </c>
      <c r="I857" s="1">
        <v>20000</v>
      </c>
      <c r="J857" t="b">
        <v>1</v>
      </c>
      <c r="K857">
        <v>0</v>
      </c>
    </row>
    <row r="858" spans="1:11" x14ac:dyDescent="0.35">
      <c r="A858" t="s">
        <v>2248</v>
      </c>
      <c r="B858" t="s">
        <v>349</v>
      </c>
      <c r="C858" t="s">
        <v>350</v>
      </c>
      <c r="D858" t="s">
        <v>262</v>
      </c>
      <c r="E858" s="1">
        <v>764825</v>
      </c>
      <c r="F858">
        <v>76</v>
      </c>
      <c r="G858">
        <v>0</v>
      </c>
      <c r="H858">
        <v>0</v>
      </c>
      <c r="I858" s="1">
        <v>20000</v>
      </c>
      <c r="J858" t="b">
        <v>1</v>
      </c>
      <c r="K858">
        <v>0</v>
      </c>
    </row>
    <row r="859" spans="1:11" x14ac:dyDescent="0.35">
      <c r="A859" t="s">
        <v>2248</v>
      </c>
      <c r="B859" t="s">
        <v>512</v>
      </c>
      <c r="C859" t="s">
        <v>513</v>
      </c>
      <c r="D859" t="s">
        <v>514</v>
      </c>
      <c r="E859" s="1">
        <v>762360</v>
      </c>
      <c r="F859">
        <v>21</v>
      </c>
      <c r="G859">
        <v>0</v>
      </c>
      <c r="H859">
        <v>0</v>
      </c>
      <c r="I859" s="1">
        <v>20000</v>
      </c>
      <c r="J859" t="b">
        <v>1</v>
      </c>
      <c r="K859">
        <v>0</v>
      </c>
    </row>
    <row r="860" spans="1:11" x14ac:dyDescent="0.35">
      <c r="A860" t="s">
        <v>2248</v>
      </c>
      <c r="B860" t="s">
        <v>506</v>
      </c>
      <c r="C860" t="s">
        <v>507</v>
      </c>
      <c r="D860" t="s">
        <v>2264</v>
      </c>
      <c r="E860" s="1">
        <v>759880</v>
      </c>
      <c r="F860">
        <v>98</v>
      </c>
      <c r="G860">
        <v>0</v>
      </c>
      <c r="H860">
        <v>0</v>
      </c>
      <c r="I860" s="1">
        <v>20000</v>
      </c>
      <c r="J860" t="b">
        <v>1</v>
      </c>
      <c r="K860">
        <v>0</v>
      </c>
    </row>
    <row r="861" spans="1:11" x14ac:dyDescent="0.35">
      <c r="A861" t="s">
        <v>2248</v>
      </c>
      <c r="B861" t="s">
        <v>928</v>
      </c>
      <c r="C861" t="s">
        <v>929</v>
      </c>
      <c r="D861" t="s">
        <v>930</v>
      </c>
      <c r="E861" s="1">
        <v>755250</v>
      </c>
      <c r="F861">
        <v>23</v>
      </c>
      <c r="G861" s="1">
        <v>930000</v>
      </c>
      <c r="H861">
        <v>10</v>
      </c>
      <c r="I861" s="1">
        <v>20000</v>
      </c>
      <c r="J861" t="b">
        <v>1</v>
      </c>
      <c r="K861">
        <v>0</v>
      </c>
    </row>
    <row r="862" spans="1:11" x14ac:dyDescent="0.35">
      <c r="A862" t="s">
        <v>2248</v>
      </c>
      <c r="B862" t="s">
        <v>581</v>
      </c>
      <c r="C862" t="s">
        <v>582</v>
      </c>
      <c r="D862" t="s">
        <v>583</v>
      </c>
      <c r="E862" s="1">
        <v>751150</v>
      </c>
      <c r="F862">
        <v>57</v>
      </c>
      <c r="G862" s="1">
        <v>2154100</v>
      </c>
      <c r="H862">
        <v>13</v>
      </c>
      <c r="I862" s="1">
        <v>20000</v>
      </c>
      <c r="J862" t="b">
        <v>1</v>
      </c>
      <c r="K862">
        <v>0</v>
      </c>
    </row>
    <row r="863" spans="1:11" x14ac:dyDescent="0.35">
      <c r="A863" t="s">
        <v>2248</v>
      </c>
      <c r="B863" t="s">
        <v>620</v>
      </c>
      <c r="C863" t="s">
        <v>621</v>
      </c>
      <c r="D863" t="s">
        <v>622</v>
      </c>
      <c r="E863" s="1">
        <v>750750</v>
      </c>
      <c r="F863">
        <v>11</v>
      </c>
      <c r="G863">
        <v>0</v>
      </c>
      <c r="H863">
        <v>0</v>
      </c>
      <c r="I863" s="1">
        <v>20000</v>
      </c>
      <c r="J863" t="b">
        <v>1</v>
      </c>
      <c r="K863">
        <v>0</v>
      </c>
    </row>
    <row r="864" spans="1:11" x14ac:dyDescent="0.35">
      <c r="A864" t="s">
        <v>2248</v>
      </c>
      <c r="B864" t="s">
        <v>2164</v>
      </c>
      <c r="C864" t="s">
        <v>2165</v>
      </c>
      <c r="D864" t="s">
        <v>2166</v>
      </c>
      <c r="E864" s="1">
        <v>740650</v>
      </c>
      <c r="F864">
        <v>60</v>
      </c>
      <c r="G864" s="1">
        <v>1386050</v>
      </c>
      <c r="H864">
        <v>7</v>
      </c>
      <c r="I864" s="1">
        <v>20000</v>
      </c>
      <c r="J864" t="b">
        <v>1</v>
      </c>
      <c r="K864">
        <v>0</v>
      </c>
    </row>
    <row r="865" spans="1:11" x14ac:dyDescent="0.35">
      <c r="A865" t="s">
        <v>2248</v>
      </c>
      <c r="B865" t="s">
        <v>279</v>
      </c>
      <c r="C865" t="s">
        <v>280</v>
      </c>
      <c r="D865" t="s">
        <v>281</v>
      </c>
      <c r="E865" s="1">
        <v>738101.03</v>
      </c>
      <c r="F865">
        <v>74</v>
      </c>
      <c r="G865">
        <v>0</v>
      </c>
      <c r="H865">
        <v>0</v>
      </c>
      <c r="I865" s="1">
        <v>20000</v>
      </c>
      <c r="J865" t="b">
        <v>1</v>
      </c>
      <c r="K865">
        <v>0</v>
      </c>
    </row>
    <row r="866" spans="1:11" x14ac:dyDescent="0.35">
      <c r="A866" t="s">
        <v>2248</v>
      </c>
      <c r="B866" t="s">
        <v>638</v>
      </c>
      <c r="C866" t="s">
        <v>639</v>
      </c>
      <c r="D866" t="s">
        <v>640</v>
      </c>
      <c r="E866" s="1">
        <v>735370</v>
      </c>
      <c r="F866">
        <v>152</v>
      </c>
      <c r="G866">
        <v>0</v>
      </c>
      <c r="H866">
        <v>0</v>
      </c>
      <c r="I866" s="1">
        <v>20000</v>
      </c>
      <c r="J866" t="b">
        <v>1</v>
      </c>
      <c r="K866">
        <v>0</v>
      </c>
    </row>
    <row r="867" spans="1:11" x14ac:dyDescent="0.35">
      <c r="A867" t="s">
        <v>2248</v>
      </c>
      <c r="B867" t="s">
        <v>384</v>
      </c>
      <c r="C867" t="s">
        <v>385</v>
      </c>
      <c r="D867" t="s">
        <v>386</v>
      </c>
      <c r="E867" s="1">
        <v>729570.46</v>
      </c>
      <c r="F867">
        <v>84</v>
      </c>
      <c r="G867">
        <v>0</v>
      </c>
      <c r="H867">
        <v>0</v>
      </c>
      <c r="I867" s="1">
        <v>20000</v>
      </c>
      <c r="J867" t="b">
        <v>1</v>
      </c>
      <c r="K867">
        <v>0</v>
      </c>
    </row>
    <row r="868" spans="1:11" x14ac:dyDescent="0.35">
      <c r="A868" t="s">
        <v>2248</v>
      </c>
      <c r="B868" t="s">
        <v>429</v>
      </c>
      <c r="C868" t="s">
        <v>430</v>
      </c>
      <c r="D868" t="s">
        <v>431</v>
      </c>
      <c r="E868" s="1">
        <v>718935</v>
      </c>
      <c r="F868">
        <v>176</v>
      </c>
      <c r="G868">
        <v>0</v>
      </c>
      <c r="H868">
        <v>0</v>
      </c>
      <c r="I868" s="1">
        <v>20000</v>
      </c>
      <c r="J868" t="b">
        <v>1</v>
      </c>
      <c r="K868">
        <v>0</v>
      </c>
    </row>
    <row r="869" spans="1:11" x14ac:dyDescent="0.35">
      <c r="A869" t="s">
        <v>2248</v>
      </c>
      <c r="B869" t="s">
        <v>749</v>
      </c>
      <c r="C869" t="s">
        <v>750</v>
      </c>
      <c r="D869" t="s">
        <v>751</v>
      </c>
      <c r="E869" s="1">
        <v>712400</v>
      </c>
      <c r="F869">
        <v>20</v>
      </c>
      <c r="G869" s="1">
        <v>399000</v>
      </c>
      <c r="H869">
        <v>5</v>
      </c>
      <c r="I869" s="1">
        <v>20000</v>
      </c>
      <c r="J869" t="b">
        <v>1</v>
      </c>
      <c r="K869">
        <v>0</v>
      </c>
    </row>
    <row r="870" spans="1:11" x14ac:dyDescent="0.35">
      <c r="A870" t="s">
        <v>2248</v>
      </c>
      <c r="B870" t="s">
        <v>441</v>
      </c>
      <c r="C870" t="s">
        <v>442</v>
      </c>
      <c r="D870" t="s">
        <v>443</v>
      </c>
      <c r="E870" s="1">
        <v>711200</v>
      </c>
      <c r="F870">
        <v>38</v>
      </c>
      <c r="G870" s="1">
        <v>830400</v>
      </c>
      <c r="H870">
        <v>8</v>
      </c>
      <c r="I870" s="1">
        <v>20000</v>
      </c>
      <c r="J870" t="b">
        <v>1</v>
      </c>
      <c r="K870">
        <v>0</v>
      </c>
    </row>
    <row r="871" spans="1:11" x14ac:dyDescent="0.35">
      <c r="A871" t="s">
        <v>2248</v>
      </c>
      <c r="B871" t="s">
        <v>194</v>
      </c>
      <c r="C871" t="s">
        <v>195</v>
      </c>
      <c r="D871" t="s">
        <v>196</v>
      </c>
      <c r="E871" s="1">
        <v>708100</v>
      </c>
      <c r="F871">
        <v>38</v>
      </c>
      <c r="G871">
        <v>0</v>
      </c>
      <c r="H871">
        <v>0</v>
      </c>
      <c r="I871" s="1">
        <v>20000</v>
      </c>
      <c r="J871" t="b">
        <v>1</v>
      </c>
      <c r="K871">
        <v>0</v>
      </c>
    </row>
    <row r="872" spans="1:11" x14ac:dyDescent="0.35">
      <c r="A872" t="s">
        <v>2248</v>
      </c>
      <c r="B872" t="s">
        <v>955</v>
      </c>
      <c r="C872" t="s">
        <v>956</v>
      </c>
      <c r="D872" t="s">
        <v>957</v>
      </c>
      <c r="E872" s="1">
        <v>699850</v>
      </c>
      <c r="F872">
        <v>10</v>
      </c>
      <c r="G872" s="1">
        <v>407750</v>
      </c>
      <c r="H872">
        <v>2</v>
      </c>
      <c r="I872" s="1">
        <v>20000</v>
      </c>
      <c r="J872" t="b">
        <v>1</v>
      </c>
      <c r="K872">
        <v>0</v>
      </c>
    </row>
    <row r="873" spans="1:11" x14ac:dyDescent="0.35">
      <c r="A873" t="s">
        <v>2248</v>
      </c>
      <c r="B873" t="s">
        <v>2265</v>
      </c>
      <c r="C873" t="s">
        <v>2266</v>
      </c>
      <c r="D873" t="s">
        <v>2267</v>
      </c>
      <c r="E873" s="1">
        <v>697600</v>
      </c>
      <c r="F873">
        <v>51</v>
      </c>
      <c r="G873" s="1">
        <v>866800</v>
      </c>
      <c r="H873">
        <v>31</v>
      </c>
      <c r="I873" s="1">
        <v>20000</v>
      </c>
      <c r="J873" t="b">
        <v>1</v>
      </c>
      <c r="K873">
        <v>0</v>
      </c>
    </row>
    <row r="874" spans="1:11" x14ac:dyDescent="0.35">
      <c r="A874" t="s">
        <v>2248</v>
      </c>
      <c r="B874" t="s">
        <v>399</v>
      </c>
      <c r="C874" t="s">
        <v>400</v>
      </c>
      <c r="D874" t="s">
        <v>401</v>
      </c>
      <c r="E874" s="1">
        <v>696050</v>
      </c>
      <c r="F874">
        <v>197</v>
      </c>
      <c r="G874" s="1">
        <v>35100</v>
      </c>
      <c r="H874">
        <v>8</v>
      </c>
      <c r="I874" s="1">
        <v>20000</v>
      </c>
      <c r="J874" t="b">
        <v>1</v>
      </c>
      <c r="K874">
        <v>0</v>
      </c>
    </row>
    <row r="875" spans="1:11" x14ac:dyDescent="0.35">
      <c r="A875" t="s">
        <v>2248</v>
      </c>
      <c r="B875" t="s">
        <v>533</v>
      </c>
      <c r="C875" t="s">
        <v>534</v>
      </c>
      <c r="D875" t="s">
        <v>535</v>
      </c>
      <c r="E875" s="1">
        <v>692400</v>
      </c>
      <c r="F875">
        <v>2</v>
      </c>
      <c r="G875">
        <v>0</v>
      </c>
      <c r="H875">
        <v>0</v>
      </c>
      <c r="I875" s="1">
        <v>20000</v>
      </c>
      <c r="J875" t="b">
        <v>1</v>
      </c>
      <c r="K875">
        <v>0</v>
      </c>
    </row>
    <row r="876" spans="1:11" x14ac:dyDescent="0.35">
      <c r="A876" t="s">
        <v>2248</v>
      </c>
      <c r="B876" t="s">
        <v>530</v>
      </c>
      <c r="C876" t="s">
        <v>531</v>
      </c>
      <c r="D876" t="s">
        <v>532</v>
      </c>
      <c r="E876" s="1">
        <v>671345</v>
      </c>
      <c r="F876">
        <v>227</v>
      </c>
      <c r="G876">
        <v>0</v>
      </c>
      <c r="H876">
        <v>0</v>
      </c>
      <c r="I876" s="1">
        <v>20000</v>
      </c>
      <c r="J876" t="b">
        <v>1</v>
      </c>
      <c r="K876">
        <v>0</v>
      </c>
    </row>
    <row r="877" spans="1:11" x14ac:dyDescent="0.35">
      <c r="A877" t="s">
        <v>2248</v>
      </c>
      <c r="B877" t="s">
        <v>500</v>
      </c>
      <c r="C877" t="s">
        <v>501</v>
      </c>
      <c r="D877" t="s">
        <v>502</v>
      </c>
      <c r="E877" s="1">
        <v>670825</v>
      </c>
      <c r="F877">
        <v>116</v>
      </c>
      <c r="G877">
        <v>0</v>
      </c>
      <c r="H877">
        <v>0</v>
      </c>
      <c r="I877" s="1">
        <v>20000</v>
      </c>
      <c r="J877" t="b">
        <v>1</v>
      </c>
      <c r="K877">
        <v>0</v>
      </c>
    </row>
    <row r="878" spans="1:11" x14ac:dyDescent="0.35">
      <c r="A878" t="s">
        <v>2248</v>
      </c>
      <c r="B878" t="s">
        <v>587</v>
      </c>
      <c r="C878" t="s">
        <v>588</v>
      </c>
      <c r="D878" t="s">
        <v>589</v>
      </c>
      <c r="E878" s="1">
        <v>668550</v>
      </c>
      <c r="F878">
        <v>35</v>
      </c>
      <c r="G878" s="1">
        <v>445400</v>
      </c>
      <c r="H878">
        <v>14</v>
      </c>
      <c r="I878" s="1">
        <v>20000</v>
      </c>
      <c r="J878" t="b">
        <v>1</v>
      </c>
      <c r="K878">
        <v>0</v>
      </c>
    </row>
    <row r="879" spans="1:11" x14ac:dyDescent="0.35">
      <c r="A879" t="s">
        <v>2248</v>
      </c>
      <c r="B879" t="s">
        <v>396</v>
      </c>
      <c r="C879" t="s">
        <v>397</v>
      </c>
      <c r="D879" t="s">
        <v>398</v>
      </c>
      <c r="E879" s="1">
        <v>667800</v>
      </c>
      <c r="F879">
        <v>38</v>
      </c>
      <c r="G879" s="1">
        <v>746550</v>
      </c>
      <c r="H879">
        <v>26</v>
      </c>
      <c r="I879" s="1">
        <v>20000</v>
      </c>
      <c r="J879" t="b">
        <v>1</v>
      </c>
      <c r="K879">
        <v>0</v>
      </c>
    </row>
    <row r="880" spans="1:11" x14ac:dyDescent="0.35">
      <c r="A880" t="s">
        <v>2248</v>
      </c>
      <c r="B880" t="s">
        <v>426</v>
      </c>
      <c r="C880" t="s">
        <v>427</v>
      </c>
      <c r="D880" t="s">
        <v>2268</v>
      </c>
      <c r="E880" s="1">
        <v>666530</v>
      </c>
      <c r="F880">
        <v>111</v>
      </c>
      <c r="G880">
        <v>0</v>
      </c>
      <c r="H880">
        <v>0</v>
      </c>
      <c r="I880" s="1">
        <v>20000</v>
      </c>
      <c r="J880" t="b">
        <v>1</v>
      </c>
      <c r="K880">
        <v>0</v>
      </c>
    </row>
    <row r="881" spans="1:11" x14ac:dyDescent="0.35">
      <c r="A881" t="s">
        <v>2248</v>
      </c>
      <c r="B881" t="s">
        <v>668</v>
      </c>
      <c r="C881" t="s">
        <v>669</v>
      </c>
      <c r="D881" t="s">
        <v>670</v>
      </c>
      <c r="E881" s="1">
        <v>664612.55000000005</v>
      </c>
      <c r="F881">
        <v>178</v>
      </c>
      <c r="G881">
        <v>0</v>
      </c>
      <c r="H881">
        <v>0</v>
      </c>
      <c r="I881" s="1">
        <v>20000</v>
      </c>
      <c r="J881" t="b">
        <v>1</v>
      </c>
      <c r="K881">
        <v>0</v>
      </c>
    </row>
    <row r="882" spans="1:11" x14ac:dyDescent="0.35">
      <c r="A882" t="s">
        <v>2248</v>
      </c>
      <c r="B882" t="s">
        <v>1509</v>
      </c>
      <c r="C882" t="s">
        <v>1510</v>
      </c>
      <c r="D882" t="s">
        <v>1511</v>
      </c>
      <c r="E882" s="1">
        <v>658650</v>
      </c>
      <c r="F882">
        <v>44</v>
      </c>
      <c r="G882" s="1">
        <v>450400</v>
      </c>
      <c r="H882">
        <v>23</v>
      </c>
      <c r="I882" s="1">
        <v>20000</v>
      </c>
      <c r="J882" t="b">
        <v>1</v>
      </c>
      <c r="K882">
        <v>0</v>
      </c>
    </row>
    <row r="883" spans="1:11" x14ac:dyDescent="0.35">
      <c r="A883" t="s">
        <v>2248</v>
      </c>
      <c r="B883" t="s">
        <v>862</v>
      </c>
      <c r="C883" t="s">
        <v>863</v>
      </c>
      <c r="D883" t="s">
        <v>864</v>
      </c>
      <c r="E883" s="1">
        <v>657550</v>
      </c>
      <c r="F883">
        <v>21</v>
      </c>
      <c r="G883" s="1">
        <v>408300</v>
      </c>
      <c r="H883">
        <v>5</v>
      </c>
      <c r="I883" s="1">
        <v>20000</v>
      </c>
      <c r="J883" t="b">
        <v>1</v>
      </c>
      <c r="K883">
        <v>0</v>
      </c>
    </row>
    <row r="884" spans="1:11" x14ac:dyDescent="0.35">
      <c r="A884" t="s">
        <v>2248</v>
      </c>
      <c r="B884" t="s">
        <v>99</v>
      </c>
      <c r="C884" t="s">
        <v>100</v>
      </c>
      <c r="D884" t="s">
        <v>101</v>
      </c>
      <c r="E884" s="1">
        <v>644411</v>
      </c>
      <c r="F884">
        <v>15</v>
      </c>
      <c r="G884">
        <v>0</v>
      </c>
      <c r="H884">
        <v>0</v>
      </c>
      <c r="I884" s="1">
        <v>20000</v>
      </c>
      <c r="J884" t="b">
        <v>1</v>
      </c>
      <c r="K884">
        <v>0</v>
      </c>
    </row>
    <row r="885" spans="1:11" x14ac:dyDescent="0.35">
      <c r="A885" t="s">
        <v>2248</v>
      </c>
      <c r="B885" t="s">
        <v>692</v>
      </c>
      <c r="C885" t="s">
        <v>693</v>
      </c>
      <c r="D885" t="s">
        <v>694</v>
      </c>
      <c r="E885" s="1">
        <v>642400</v>
      </c>
      <c r="F885">
        <v>9</v>
      </c>
      <c r="G885" s="1">
        <v>567000</v>
      </c>
      <c r="H885">
        <v>8</v>
      </c>
      <c r="I885" s="1">
        <v>20000</v>
      </c>
      <c r="J885" t="b">
        <v>1</v>
      </c>
      <c r="K885">
        <v>0</v>
      </c>
    </row>
    <row r="886" spans="1:11" x14ac:dyDescent="0.35">
      <c r="A886" t="s">
        <v>2248</v>
      </c>
      <c r="B886" t="s">
        <v>1818</v>
      </c>
      <c r="C886" t="s">
        <v>2269</v>
      </c>
      <c r="D886" t="s">
        <v>2270</v>
      </c>
      <c r="E886" s="1">
        <v>635500</v>
      </c>
      <c r="F886">
        <v>66</v>
      </c>
      <c r="G886" s="1">
        <v>273100</v>
      </c>
      <c r="H886">
        <v>13</v>
      </c>
      <c r="I886" s="1">
        <v>20000</v>
      </c>
      <c r="J886" t="b">
        <v>1</v>
      </c>
      <c r="K886">
        <v>0</v>
      </c>
    </row>
    <row r="887" spans="1:11" x14ac:dyDescent="0.35">
      <c r="A887" t="s">
        <v>2248</v>
      </c>
      <c r="B887" t="s">
        <v>176</v>
      </c>
      <c r="C887" t="s">
        <v>177</v>
      </c>
      <c r="D887" t="s">
        <v>178</v>
      </c>
      <c r="E887" s="1">
        <v>630890</v>
      </c>
      <c r="F887">
        <v>38</v>
      </c>
      <c r="G887">
        <v>0</v>
      </c>
      <c r="H887">
        <v>0</v>
      </c>
      <c r="I887" s="1">
        <v>20000</v>
      </c>
      <c r="J887" t="b">
        <v>1</v>
      </c>
      <c r="K887">
        <v>0</v>
      </c>
    </row>
    <row r="888" spans="1:11" x14ac:dyDescent="0.35">
      <c r="A888" t="s">
        <v>2248</v>
      </c>
      <c r="B888" t="s">
        <v>614</v>
      </c>
      <c r="C888" t="s">
        <v>2271</v>
      </c>
      <c r="D888" t="s">
        <v>616</v>
      </c>
      <c r="E888" s="1">
        <v>627570</v>
      </c>
      <c r="F888">
        <v>77</v>
      </c>
      <c r="G888" s="1">
        <v>501000</v>
      </c>
      <c r="H888">
        <v>14</v>
      </c>
      <c r="I888" s="1">
        <v>20000</v>
      </c>
      <c r="J888" t="b">
        <v>1</v>
      </c>
      <c r="K888">
        <v>0</v>
      </c>
    </row>
    <row r="889" spans="1:11" x14ac:dyDescent="0.35">
      <c r="A889" t="s">
        <v>2248</v>
      </c>
      <c r="B889" t="s">
        <v>659</v>
      </c>
      <c r="C889" t="s">
        <v>660</v>
      </c>
      <c r="D889" t="s">
        <v>661</v>
      </c>
      <c r="E889" s="1">
        <v>627125.55000000005</v>
      </c>
      <c r="F889">
        <v>80</v>
      </c>
      <c r="G889">
        <v>0</v>
      </c>
      <c r="H889">
        <v>0</v>
      </c>
      <c r="I889" s="1">
        <v>20000</v>
      </c>
      <c r="J889" t="b">
        <v>1</v>
      </c>
      <c r="K889">
        <v>0</v>
      </c>
    </row>
    <row r="890" spans="1:11" x14ac:dyDescent="0.35">
      <c r="A890" t="s">
        <v>2248</v>
      </c>
      <c r="B890" t="s">
        <v>527</v>
      </c>
      <c r="C890" t="s">
        <v>528</v>
      </c>
      <c r="D890" t="s">
        <v>529</v>
      </c>
      <c r="E890" s="1">
        <v>621716.5</v>
      </c>
      <c r="F890">
        <v>19</v>
      </c>
      <c r="G890">
        <v>0</v>
      </c>
      <c r="H890">
        <v>0</v>
      </c>
      <c r="I890" s="1">
        <v>20000</v>
      </c>
      <c r="J890" t="b">
        <v>1</v>
      </c>
      <c r="K890">
        <v>0</v>
      </c>
    </row>
    <row r="891" spans="1:11" x14ac:dyDescent="0.35">
      <c r="A891" t="s">
        <v>2248</v>
      </c>
      <c r="B891" t="s">
        <v>698</v>
      </c>
      <c r="C891" t="s">
        <v>699</v>
      </c>
      <c r="D891" t="s">
        <v>700</v>
      </c>
      <c r="E891" s="1">
        <v>617600</v>
      </c>
      <c r="F891">
        <v>16</v>
      </c>
      <c r="G891" s="1">
        <v>4643950</v>
      </c>
      <c r="H891">
        <v>7</v>
      </c>
      <c r="I891" s="1">
        <v>20000</v>
      </c>
      <c r="J891" t="b">
        <v>1</v>
      </c>
      <c r="K891">
        <v>0</v>
      </c>
    </row>
    <row r="892" spans="1:11" x14ac:dyDescent="0.35">
      <c r="A892" t="s">
        <v>2248</v>
      </c>
      <c r="B892" t="s">
        <v>629</v>
      </c>
      <c r="C892" t="s">
        <v>630</v>
      </c>
      <c r="D892" t="s">
        <v>631</v>
      </c>
      <c r="E892" s="1">
        <v>610235</v>
      </c>
      <c r="F892">
        <v>81</v>
      </c>
      <c r="G892">
        <v>0</v>
      </c>
      <c r="H892">
        <v>0</v>
      </c>
      <c r="I892" s="1">
        <v>20000</v>
      </c>
      <c r="J892" t="b">
        <v>1</v>
      </c>
      <c r="K892">
        <v>0</v>
      </c>
    </row>
    <row r="893" spans="1:11" x14ac:dyDescent="0.35">
      <c r="A893" t="s">
        <v>2248</v>
      </c>
      <c r="B893" t="s">
        <v>2170</v>
      </c>
      <c r="C893" t="s">
        <v>2171</v>
      </c>
      <c r="D893" t="s">
        <v>2172</v>
      </c>
      <c r="E893" s="1">
        <v>601600</v>
      </c>
      <c r="F893">
        <v>5</v>
      </c>
      <c r="G893">
        <v>0</v>
      </c>
      <c r="H893">
        <v>0</v>
      </c>
      <c r="I893" s="1">
        <v>20000</v>
      </c>
      <c r="J893" t="b">
        <v>1</v>
      </c>
      <c r="K893">
        <v>0</v>
      </c>
    </row>
    <row r="894" spans="1:11" x14ac:dyDescent="0.35">
      <c r="A894" t="s">
        <v>2248</v>
      </c>
      <c r="B894" t="s">
        <v>2236</v>
      </c>
      <c r="C894" t="s">
        <v>2237</v>
      </c>
      <c r="D894" t="s">
        <v>2238</v>
      </c>
      <c r="E894" s="1">
        <v>597990.69999999995</v>
      </c>
      <c r="F894">
        <v>138</v>
      </c>
      <c r="G894">
        <v>0</v>
      </c>
      <c r="H894">
        <v>0</v>
      </c>
      <c r="I894" s="1">
        <v>20000</v>
      </c>
      <c r="J894" t="b">
        <v>1</v>
      </c>
      <c r="K894">
        <v>0</v>
      </c>
    </row>
    <row r="895" spans="1:11" x14ac:dyDescent="0.35">
      <c r="A895" t="s">
        <v>2248</v>
      </c>
      <c r="B895" t="s">
        <v>1315</v>
      </c>
      <c r="C895" t="s">
        <v>1316</v>
      </c>
      <c r="D895" t="s">
        <v>1317</v>
      </c>
      <c r="E895" s="1">
        <v>597600</v>
      </c>
      <c r="F895">
        <v>35</v>
      </c>
      <c r="G895" s="1">
        <v>632750</v>
      </c>
      <c r="H895">
        <v>15</v>
      </c>
      <c r="I895" s="1">
        <v>20000</v>
      </c>
      <c r="J895" t="b">
        <v>1</v>
      </c>
      <c r="K895">
        <v>0</v>
      </c>
    </row>
    <row r="896" spans="1:11" x14ac:dyDescent="0.35">
      <c r="A896" t="s">
        <v>2248</v>
      </c>
      <c r="B896" t="s">
        <v>889</v>
      </c>
      <c r="C896" t="s">
        <v>890</v>
      </c>
      <c r="D896" t="s">
        <v>891</v>
      </c>
      <c r="E896" s="1">
        <v>595200</v>
      </c>
      <c r="F896">
        <v>6</v>
      </c>
      <c r="G896" s="1">
        <v>594635</v>
      </c>
      <c r="H896">
        <v>3</v>
      </c>
      <c r="I896" s="1">
        <v>20000</v>
      </c>
      <c r="J896" t="b">
        <v>1</v>
      </c>
      <c r="K896">
        <v>0</v>
      </c>
    </row>
    <row r="897" spans="1:11" x14ac:dyDescent="0.35">
      <c r="A897" t="s">
        <v>2248</v>
      </c>
      <c r="B897" t="s">
        <v>340</v>
      </c>
      <c r="C897" t="s">
        <v>2272</v>
      </c>
      <c r="D897" t="s">
        <v>342</v>
      </c>
      <c r="E897" s="1">
        <v>594250</v>
      </c>
      <c r="F897">
        <v>9</v>
      </c>
      <c r="G897">
        <v>0</v>
      </c>
      <c r="H897">
        <v>0</v>
      </c>
      <c r="I897" s="1">
        <v>20000</v>
      </c>
      <c r="J897" t="b">
        <v>1</v>
      </c>
      <c r="K897">
        <v>0</v>
      </c>
    </row>
    <row r="898" spans="1:11" x14ac:dyDescent="0.35">
      <c r="A898" t="s">
        <v>2248</v>
      </c>
      <c r="B898" t="s">
        <v>994</v>
      </c>
      <c r="C898" t="s">
        <v>995</v>
      </c>
      <c r="D898" t="s">
        <v>996</v>
      </c>
      <c r="E898" s="1">
        <v>579000</v>
      </c>
      <c r="F898">
        <v>46</v>
      </c>
      <c r="G898" s="1">
        <v>478100</v>
      </c>
      <c r="H898">
        <v>23</v>
      </c>
      <c r="I898" s="1">
        <v>20000</v>
      </c>
      <c r="J898" t="b">
        <v>1</v>
      </c>
      <c r="K898">
        <v>0</v>
      </c>
    </row>
    <row r="899" spans="1:11" x14ac:dyDescent="0.35">
      <c r="A899" t="s">
        <v>2248</v>
      </c>
      <c r="B899" t="s">
        <v>734</v>
      </c>
      <c r="C899" t="s">
        <v>735</v>
      </c>
      <c r="D899" t="s">
        <v>736</v>
      </c>
      <c r="E899" s="1">
        <v>574520</v>
      </c>
      <c r="F899">
        <v>29</v>
      </c>
      <c r="G899" s="1">
        <v>578100</v>
      </c>
      <c r="H899">
        <v>8</v>
      </c>
      <c r="I899" s="1">
        <v>20000</v>
      </c>
      <c r="J899" t="b">
        <v>1</v>
      </c>
      <c r="K899">
        <v>0</v>
      </c>
    </row>
    <row r="900" spans="1:11" x14ac:dyDescent="0.35">
      <c r="A900" t="s">
        <v>2248</v>
      </c>
      <c r="B900" t="s">
        <v>731</v>
      </c>
      <c r="C900" t="s">
        <v>732</v>
      </c>
      <c r="D900" t="s">
        <v>733</v>
      </c>
      <c r="E900" s="1">
        <v>573579</v>
      </c>
      <c r="F900">
        <v>47</v>
      </c>
      <c r="G900">
        <v>0</v>
      </c>
      <c r="H900">
        <v>0</v>
      </c>
      <c r="I900" s="1">
        <v>20000</v>
      </c>
      <c r="J900" t="b">
        <v>1</v>
      </c>
      <c r="K900">
        <v>0</v>
      </c>
    </row>
    <row r="901" spans="1:11" x14ac:dyDescent="0.35">
      <c r="A901" t="s">
        <v>2248</v>
      </c>
      <c r="B901" t="s">
        <v>617</v>
      </c>
      <c r="C901" t="s">
        <v>618</v>
      </c>
      <c r="D901" t="s">
        <v>619</v>
      </c>
      <c r="E901" s="1">
        <v>572900</v>
      </c>
      <c r="F901">
        <v>20</v>
      </c>
      <c r="G901" s="1">
        <v>2183600</v>
      </c>
      <c r="H901">
        <v>12</v>
      </c>
      <c r="I901" s="1">
        <v>20000</v>
      </c>
      <c r="J901" t="b">
        <v>1</v>
      </c>
      <c r="K901">
        <v>0</v>
      </c>
    </row>
    <row r="902" spans="1:11" x14ac:dyDescent="0.35">
      <c r="A902" t="s">
        <v>2248</v>
      </c>
      <c r="B902" t="s">
        <v>545</v>
      </c>
      <c r="C902" t="s">
        <v>546</v>
      </c>
      <c r="D902" t="s">
        <v>547</v>
      </c>
      <c r="E902" s="1">
        <v>567543.22</v>
      </c>
      <c r="F902">
        <v>20</v>
      </c>
      <c r="G902">
        <v>0</v>
      </c>
      <c r="H902">
        <v>0</v>
      </c>
      <c r="I902" s="1">
        <v>20000</v>
      </c>
      <c r="J902" t="b">
        <v>1</v>
      </c>
      <c r="K902">
        <v>0</v>
      </c>
    </row>
    <row r="903" spans="1:11" x14ac:dyDescent="0.35">
      <c r="A903" t="s">
        <v>2248</v>
      </c>
      <c r="B903" t="s">
        <v>536</v>
      </c>
      <c r="C903" t="s">
        <v>537</v>
      </c>
      <c r="D903" t="s">
        <v>538</v>
      </c>
      <c r="E903" s="1">
        <v>560600</v>
      </c>
      <c r="F903">
        <v>36</v>
      </c>
      <c r="G903" s="1">
        <v>686000</v>
      </c>
      <c r="H903">
        <v>20</v>
      </c>
      <c r="I903" s="1">
        <v>20000</v>
      </c>
      <c r="J903" t="b">
        <v>1</v>
      </c>
      <c r="K903">
        <v>0</v>
      </c>
    </row>
    <row r="904" spans="1:11" x14ac:dyDescent="0.35">
      <c r="A904" t="s">
        <v>2248</v>
      </c>
      <c r="B904" t="s">
        <v>1203</v>
      </c>
      <c r="C904" t="s">
        <v>1204</v>
      </c>
      <c r="D904" t="s">
        <v>1205</v>
      </c>
      <c r="E904" s="1">
        <v>558100</v>
      </c>
      <c r="F904">
        <v>21</v>
      </c>
      <c r="G904" s="1">
        <v>556100</v>
      </c>
      <c r="H904">
        <v>24</v>
      </c>
      <c r="I904" s="1">
        <v>20000</v>
      </c>
      <c r="J904" t="b">
        <v>1</v>
      </c>
      <c r="K904">
        <v>0</v>
      </c>
    </row>
    <row r="905" spans="1:11" x14ac:dyDescent="0.35">
      <c r="A905" t="s">
        <v>2248</v>
      </c>
      <c r="B905" t="s">
        <v>1586</v>
      </c>
      <c r="C905" t="s">
        <v>1587</v>
      </c>
      <c r="D905" t="s">
        <v>1588</v>
      </c>
      <c r="E905" s="1">
        <v>555226.73</v>
      </c>
      <c r="F905">
        <v>21</v>
      </c>
      <c r="G905">
        <v>0</v>
      </c>
      <c r="H905">
        <v>0</v>
      </c>
      <c r="I905" s="1">
        <v>20000</v>
      </c>
      <c r="J905" t="b">
        <v>1</v>
      </c>
      <c r="K905">
        <v>0</v>
      </c>
    </row>
    <row r="906" spans="1:11" x14ac:dyDescent="0.35">
      <c r="A906" t="s">
        <v>2248</v>
      </c>
      <c r="B906" t="s">
        <v>2210</v>
      </c>
      <c r="C906" t="s">
        <v>2159</v>
      </c>
      <c r="D906" t="s">
        <v>2212</v>
      </c>
      <c r="E906" s="1">
        <v>548700</v>
      </c>
      <c r="F906">
        <v>47</v>
      </c>
      <c r="G906" s="1">
        <v>445100</v>
      </c>
      <c r="H906">
        <v>13</v>
      </c>
      <c r="I906" s="1">
        <v>20000</v>
      </c>
      <c r="J906" t="b">
        <v>1</v>
      </c>
      <c r="K906">
        <v>0</v>
      </c>
    </row>
    <row r="907" spans="1:11" x14ac:dyDescent="0.35">
      <c r="A907" t="s">
        <v>2248</v>
      </c>
      <c r="B907" t="s">
        <v>369</v>
      </c>
      <c r="C907" t="s">
        <v>370</v>
      </c>
      <c r="D907" t="s">
        <v>371</v>
      </c>
      <c r="E907" s="1">
        <v>542600</v>
      </c>
      <c r="F907">
        <v>150</v>
      </c>
      <c r="G907">
        <v>0</v>
      </c>
      <c r="H907">
        <v>0</v>
      </c>
      <c r="I907" s="1">
        <v>20000</v>
      </c>
      <c r="J907" t="b">
        <v>1</v>
      </c>
      <c r="K907">
        <v>0</v>
      </c>
    </row>
    <row r="908" spans="1:11" x14ac:dyDescent="0.35">
      <c r="A908" t="s">
        <v>2248</v>
      </c>
      <c r="B908" t="s">
        <v>1399</v>
      </c>
      <c r="C908" t="s">
        <v>1400</v>
      </c>
      <c r="D908" t="s">
        <v>1401</v>
      </c>
      <c r="E908" s="1">
        <v>535300</v>
      </c>
      <c r="F908">
        <v>27</v>
      </c>
      <c r="G908">
        <v>0</v>
      </c>
      <c r="H908">
        <v>0</v>
      </c>
      <c r="I908" s="1">
        <v>20000</v>
      </c>
      <c r="J908" t="b">
        <v>1</v>
      </c>
      <c r="K908">
        <v>0</v>
      </c>
    </row>
    <row r="909" spans="1:11" x14ac:dyDescent="0.35">
      <c r="A909" t="s">
        <v>2248</v>
      </c>
      <c r="B909" t="s">
        <v>1687</v>
      </c>
      <c r="C909" t="s">
        <v>1688</v>
      </c>
      <c r="D909" t="s">
        <v>1689</v>
      </c>
      <c r="E909" s="1">
        <v>527100</v>
      </c>
      <c r="F909">
        <v>38</v>
      </c>
      <c r="G909" s="1">
        <v>767600</v>
      </c>
      <c r="H909">
        <v>15</v>
      </c>
      <c r="I909" s="1">
        <v>20000</v>
      </c>
      <c r="J909" t="b">
        <v>1</v>
      </c>
      <c r="K909">
        <v>0</v>
      </c>
    </row>
    <row r="910" spans="1:11" x14ac:dyDescent="0.35">
      <c r="A910" t="s">
        <v>2248</v>
      </c>
      <c r="B910" t="s">
        <v>701</v>
      </c>
      <c r="C910" t="s">
        <v>702</v>
      </c>
      <c r="D910" t="s">
        <v>703</v>
      </c>
      <c r="E910" s="1">
        <v>526530</v>
      </c>
      <c r="F910">
        <v>76</v>
      </c>
      <c r="G910" s="1">
        <v>966620</v>
      </c>
      <c r="H910">
        <v>27</v>
      </c>
      <c r="I910" s="1">
        <v>20000</v>
      </c>
      <c r="J910" t="b">
        <v>1</v>
      </c>
      <c r="K910">
        <v>0</v>
      </c>
    </row>
    <row r="911" spans="1:11" x14ac:dyDescent="0.35">
      <c r="A911" t="s">
        <v>2248</v>
      </c>
      <c r="B911" t="s">
        <v>752</v>
      </c>
      <c r="C911" t="s">
        <v>753</v>
      </c>
      <c r="D911" t="s">
        <v>2273</v>
      </c>
      <c r="E911" s="1">
        <v>518830</v>
      </c>
      <c r="F911">
        <v>62</v>
      </c>
      <c r="G911">
        <v>0</v>
      </c>
      <c r="H911">
        <v>0</v>
      </c>
      <c r="I911" s="1">
        <v>20000</v>
      </c>
      <c r="J911" t="b">
        <v>1</v>
      </c>
      <c r="K911">
        <v>0</v>
      </c>
    </row>
    <row r="912" spans="1:11" x14ac:dyDescent="0.35">
      <c r="A912" t="s">
        <v>2248</v>
      </c>
      <c r="B912" t="s">
        <v>1188</v>
      </c>
      <c r="C912" t="s">
        <v>1189</v>
      </c>
      <c r="D912" t="s">
        <v>1190</v>
      </c>
      <c r="E912" s="1">
        <v>517800</v>
      </c>
      <c r="F912">
        <v>37</v>
      </c>
      <c r="G912">
        <v>0</v>
      </c>
      <c r="H912">
        <v>0</v>
      </c>
      <c r="I912" s="1">
        <v>20000</v>
      </c>
      <c r="J912" t="b">
        <v>1</v>
      </c>
      <c r="K912">
        <v>0</v>
      </c>
    </row>
    <row r="913" spans="1:11" x14ac:dyDescent="0.35">
      <c r="A913" t="s">
        <v>2248</v>
      </c>
      <c r="B913" t="s">
        <v>674</v>
      </c>
      <c r="C913" t="s">
        <v>675</v>
      </c>
      <c r="D913" t="s">
        <v>676</v>
      </c>
      <c r="E913" s="1">
        <v>509800</v>
      </c>
      <c r="F913">
        <v>176</v>
      </c>
      <c r="G913">
        <v>0</v>
      </c>
      <c r="H913">
        <v>0</v>
      </c>
      <c r="I913" s="1">
        <v>20000</v>
      </c>
      <c r="J913" t="b">
        <v>1</v>
      </c>
      <c r="K913">
        <v>0</v>
      </c>
    </row>
    <row r="914" spans="1:11" x14ac:dyDescent="0.35">
      <c r="A914" t="s">
        <v>2248</v>
      </c>
      <c r="B914" t="s">
        <v>491</v>
      </c>
      <c r="C914" t="s">
        <v>492</v>
      </c>
      <c r="D914" t="s">
        <v>2264</v>
      </c>
      <c r="E914" s="1">
        <v>507450</v>
      </c>
      <c r="F914">
        <v>110</v>
      </c>
      <c r="G914">
        <v>0</v>
      </c>
      <c r="H914">
        <v>0</v>
      </c>
      <c r="I914" s="1">
        <v>20000</v>
      </c>
      <c r="J914" t="b">
        <v>1</v>
      </c>
      <c r="K914">
        <v>0</v>
      </c>
    </row>
    <row r="915" spans="1:11" x14ac:dyDescent="0.35">
      <c r="A915" t="s">
        <v>2248</v>
      </c>
      <c r="B915" t="s">
        <v>240</v>
      </c>
      <c r="C915" t="s">
        <v>241</v>
      </c>
      <c r="D915" t="s">
        <v>242</v>
      </c>
      <c r="E915" s="1">
        <v>506489</v>
      </c>
      <c r="F915">
        <v>15</v>
      </c>
      <c r="G915">
        <v>0</v>
      </c>
      <c r="H915">
        <v>0</v>
      </c>
      <c r="I915" s="1">
        <v>20000</v>
      </c>
      <c r="J915" t="b">
        <v>1</v>
      </c>
      <c r="K915">
        <v>0</v>
      </c>
    </row>
    <row r="916" spans="1:11" x14ac:dyDescent="0.35">
      <c r="A916" t="s">
        <v>2248</v>
      </c>
      <c r="B916" t="s">
        <v>605</v>
      </c>
      <c r="C916" t="s">
        <v>606</v>
      </c>
      <c r="D916" t="s">
        <v>607</v>
      </c>
      <c r="E916" s="1">
        <v>504425.75</v>
      </c>
      <c r="F916">
        <v>36</v>
      </c>
      <c r="G916" s="1">
        <v>870135</v>
      </c>
      <c r="H916">
        <v>23</v>
      </c>
      <c r="I916" s="1">
        <v>20000</v>
      </c>
      <c r="J916" t="b">
        <v>1</v>
      </c>
      <c r="K916">
        <v>0</v>
      </c>
    </row>
    <row r="917" spans="1:11" x14ac:dyDescent="0.35">
      <c r="A917" t="s">
        <v>2248</v>
      </c>
      <c r="B917" t="s">
        <v>211</v>
      </c>
      <c r="C917" t="s">
        <v>212</v>
      </c>
      <c r="D917" t="s">
        <v>213</v>
      </c>
      <c r="E917" s="1">
        <v>497065</v>
      </c>
      <c r="F917">
        <v>51</v>
      </c>
      <c r="G917">
        <v>0</v>
      </c>
      <c r="H917">
        <v>0</v>
      </c>
      <c r="I917" s="1">
        <v>20000</v>
      </c>
      <c r="J917" t="b">
        <v>1</v>
      </c>
      <c r="K917">
        <v>0</v>
      </c>
    </row>
    <row r="918" spans="1:11" x14ac:dyDescent="0.35">
      <c r="A918" t="s">
        <v>2248</v>
      </c>
      <c r="B918" t="s">
        <v>2094</v>
      </c>
      <c r="C918" t="s">
        <v>2274</v>
      </c>
      <c r="D918" t="s">
        <v>2096</v>
      </c>
      <c r="E918" s="1">
        <v>492979</v>
      </c>
      <c r="F918">
        <v>8</v>
      </c>
      <c r="G918">
        <v>0</v>
      </c>
      <c r="H918">
        <v>0</v>
      </c>
      <c r="I918" s="1">
        <v>20000</v>
      </c>
      <c r="J918" t="b">
        <v>1</v>
      </c>
      <c r="K918">
        <v>0</v>
      </c>
    </row>
    <row r="919" spans="1:11" x14ac:dyDescent="0.35">
      <c r="A919" t="s">
        <v>2248</v>
      </c>
      <c r="B919" t="s">
        <v>515</v>
      </c>
      <c r="C919" t="s">
        <v>516</v>
      </c>
      <c r="D919" t="s">
        <v>517</v>
      </c>
      <c r="E919" s="1">
        <v>485763</v>
      </c>
      <c r="F919">
        <v>126</v>
      </c>
      <c r="G919">
        <v>0</v>
      </c>
      <c r="H919">
        <v>0</v>
      </c>
      <c r="I919" s="1">
        <v>20000</v>
      </c>
      <c r="J919" t="b">
        <v>1</v>
      </c>
      <c r="K919">
        <v>0</v>
      </c>
    </row>
    <row r="920" spans="1:11" x14ac:dyDescent="0.35">
      <c r="A920" t="s">
        <v>2248</v>
      </c>
      <c r="B920" t="s">
        <v>635</v>
      </c>
      <c r="C920" t="s">
        <v>636</v>
      </c>
      <c r="D920" t="s">
        <v>637</v>
      </c>
      <c r="E920" s="1">
        <v>483550</v>
      </c>
      <c r="F920">
        <v>77</v>
      </c>
      <c r="G920">
        <v>0</v>
      </c>
      <c r="H920">
        <v>0</v>
      </c>
      <c r="I920" s="1">
        <v>20000</v>
      </c>
      <c r="J920" t="b">
        <v>1</v>
      </c>
      <c r="K920">
        <v>0</v>
      </c>
    </row>
    <row r="921" spans="1:11" x14ac:dyDescent="0.35">
      <c r="A921" t="s">
        <v>2248</v>
      </c>
      <c r="B921" t="s">
        <v>1141</v>
      </c>
      <c r="C921" t="s">
        <v>1142</v>
      </c>
      <c r="D921" t="s">
        <v>1143</v>
      </c>
      <c r="E921" s="1">
        <v>482700</v>
      </c>
      <c r="F921">
        <v>22</v>
      </c>
      <c r="G921" s="1">
        <v>528000</v>
      </c>
      <c r="H921">
        <v>6</v>
      </c>
      <c r="I921" s="1">
        <v>20000</v>
      </c>
      <c r="J921" t="b">
        <v>1</v>
      </c>
      <c r="K921">
        <v>0</v>
      </c>
    </row>
    <row r="922" spans="1:11" x14ac:dyDescent="0.35">
      <c r="A922" t="s">
        <v>2248</v>
      </c>
      <c r="B922" t="s">
        <v>743</v>
      </c>
      <c r="C922" t="s">
        <v>744</v>
      </c>
      <c r="D922" t="s">
        <v>745</v>
      </c>
      <c r="E922" s="1">
        <v>481350</v>
      </c>
      <c r="F922">
        <v>64</v>
      </c>
      <c r="G922" s="1">
        <v>201000</v>
      </c>
      <c r="H922">
        <v>9</v>
      </c>
      <c r="I922" s="1">
        <v>20000</v>
      </c>
      <c r="J922" t="b">
        <v>1</v>
      </c>
      <c r="K922">
        <v>0</v>
      </c>
    </row>
    <row r="923" spans="1:11" x14ac:dyDescent="0.35">
      <c r="A923" t="s">
        <v>2248</v>
      </c>
      <c r="B923" t="s">
        <v>599</v>
      </c>
      <c r="C923" t="s">
        <v>600</v>
      </c>
      <c r="D923" t="s">
        <v>601</v>
      </c>
      <c r="E923" s="1">
        <v>476800</v>
      </c>
      <c r="F923">
        <v>85</v>
      </c>
      <c r="G923" s="1">
        <v>140500</v>
      </c>
      <c r="H923">
        <v>9</v>
      </c>
      <c r="I923" s="1">
        <v>20000</v>
      </c>
      <c r="J923" t="b">
        <v>1</v>
      </c>
      <c r="K923">
        <v>0</v>
      </c>
    </row>
    <row r="924" spans="1:11" x14ac:dyDescent="0.35">
      <c r="A924" t="s">
        <v>2248</v>
      </c>
      <c r="B924" t="s">
        <v>351</v>
      </c>
      <c r="C924" t="s">
        <v>352</v>
      </c>
      <c r="D924" t="s">
        <v>353</v>
      </c>
      <c r="E924" s="1">
        <v>461921.2</v>
      </c>
      <c r="F924">
        <v>88</v>
      </c>
      <c r="G924">
        <v>0</v>
      </c>
      <c r="H924">
        <v>0</v>
      </c>
      <c r="I924" s="1">
        <v>20000</v>
      </c>
      <c r="J924" t="b">
        <v>1</v>
      </c>
      <c r="K924">
        <v>0</v>
      </c>
    </row>
    <row r="925" spans="1:11" x14ac:dyDescent="0.35">
      <c r="A925" t="s">
        <v>2248</v>
      </c>
      <c r="B925" t="s">
        <v>859</v>
      </c>
      <c r="C925" t="s">
        <v>860</v>
      </c>
      <c r="D925" t="s">
        <v>861</v>
      </c>
      <c r="E925" s="1">
        <v>455751</v>
      </c>
      <c r="F925">
        <v>71</v>
      </c>
      <c r="G925">
        <v>0</v>
      </c>
      <c r="H925">
        <v>0</v>
      </c>
      <c r="I925" s="1">
        <v>20000</v>
      </c>
      <c r="J925" t="b">
        <v>1</v>
      </c>
      <c r="K925">
        <v>0</v>
      </c>
    </row>
    <row r="926" spans="1:11" x14ac:dyDescent="0.35">
      <c r="A926" t="s">
        <v>2248</v>
      </c>
      <c r="B926" t="s">
        <v>509</v>
      </c>
      <c r="C926" t="s">
        <v>510</v>
      </c>
      <c r="D926" t="s">
        <v>511</v>
      </c>
      <c r="E926" s="1">
        <v>445160</v>
      </c>
      <c r="F926">
        <v>68</v>
      </c>
      <c r="G926">
        <v>0</v>
      </c>
      <c r="H926">
        <v>0</v>
      </c>
      <c r="I926" s="1">
        <v>20000</v>
      </c>
      <c r="J926" t="b">
        <v>1</v>
      </c>
      <c r="K926">
        <v>0</v>
      </c>
    </row>
    <row r="927" spans="1:11" x14ac:dyDescent="0.35">
      <c r="A927" t="s">
        <v>2248</v>
      </c>
      <c r="B927" t="s">
        <v>266</v>
      </c>
      <c r="C927" t="s">
        <v>267</v>
      </c>
      <c r="D927" t="s">
        <v>126</v>
      </c>
      <c r="E927" s="1">
        <v>441670</v>
      </c>
      <c r="F927">
        <v>15</v>
      </c>
      <c r="G927">
        <v>0</v>
      </c>
      <c r="H927">
        <v>0</v>
      </c>
      <c r="I927" s="1">
        <v>20000</v>
      </c>
      <c r="J927" t="b">
        <v>1</v>
      </c>
      <c r="K927">
        <v>0</v>
      </c>
    </row>
    <row r="928" spans="1:11" x14ac:dyDescent="0.35">
      <c r="A928" t="s">
        <v>2248</v>
      </c>
      <c r="B928" t="s">
        <v>1844</v>
      </c>
      <c r="C928" t="s">
        <v>2275</v>
      </c>
      <c r="D928" t="s">
        <v>1846</v>
      </c>
      <c r="E928" s="1">
        <v>439965</v>
      </c>
      <c r="F928">
        <v>126</v>
      </c>
      <c r="G928">
        <v>0</v>
      </c>
      <c r="H928">
        <v>0</v>
      </c>
      <c r="I928" s="1">
        <v>20000</v>
      </c>
      <c r="J928" t="b">
        <v>1</v>
      </c>
      <c r="K928">
        <v>0</v>
      </c>
    </row>
    <row r="929" spans="1:11" x14ac:dyDescent="0.35">
      <c r="A929" t="s">
        <v>2248</v>
      </c>
      <c r="B929" t="s">
        <v>1066</v>
      </c>
      <c r="C929" t="s">
        <v>1067</v>
      </c>
      <c r="D929" t="s">
        <v>1068</v>
      </c>
      <c r="E929" s="1">
        <v>438605</v>
      </c>
      <c r="F929">
        <v>54</v>
      </c>
      <c r="G929">
        <v>0</v>
      </c>
      <c r="H929">
        <v>0</v>
      </c>
      <c r="I929" s="1">
        <v>20000</v>
      </c>
      <c r="J929" t="b">
        <v>1</v>
      </c>
      <c r="K929">
        <v>0</v>
      </c>
    </row>
    <row r="930" spans="1:11" x14ac:dyDescent="0.35">
      <c r="A930" t="s">
        <v>2248</v>
      </c>
      <c r="B930" t="s">
        <v>122</v>
      </c>
      <c r="C930" t="s">
        <v>123</v>
      </c>
      <c r="D930" t="s">
        <v>89</v>
      </c>
      <c r="E930" s="1">
        <v>435360.6</v>
      </c>
      <c r="F930">
        <v>14</v>
      </c>
      <c r="G930">
        <v>0</v>
      </c>
      <c r="H930">
        <v>0</v>
      </c>
      <c r="I930" s="1">
        <v>20000</v>
      </c>
      <c r="J930" t="b">
        <v>1</v>
      </c>
      <c r="K930">
        <v>0</v>
      </c>
    </row>
    <row r="931" spans="1:11" x14ac:dyDescent="0.35">
      <c r="A931" t="s">
        <v>2248</v>
      </c>
      <c r="B931" t="s">
        <v>662</v>
      </c>
      <c r="C931" t="s">
        <v>663</v>
      </c>
      <c r="D931" t="s">
        <v>664</v>
      </c>
      <c r="E931" s="1">
        <v>434620</v>
      </c>
      <c r="F931">
        <v>118</v>
      </c>
      <c r="G931">
        <v>0</v>
      </c>
      <c r="H931">
        <v>0</v>
      </c>
      <c r="I931" s="1">
        <v>20000</v>
      </c>
      <c r="J931" t="b">
        <v>1</v>
      </c>
      <c r="K931">
        <v>0</v>
      </c>
    </row>
    <row r="932" spans="1:11" x14ac:dyDescent="0.35">
      <c r="A932" t="s">
        <v>2248</v>
      </c>
      <c r="B932" t="s">
        <v>590</v>
      </c>
      <c r="C932" t="s">
        <v>591</v>
      </c>
      <c r="D932" t="s">
        <v>592</v>
      </c>
      <c r="E932" s="1">
        <v>433710</v>
      </c>
      <c r="F932">
        <v>41</v>
      </c>
      <c r="G932">
        <v>0</v>
      </c>
      <c r="H932">
        <v>0</v>
      </c>
      <c r="I932" s="1">
        <v>20000</v>
      </c>
      <c r="J932" t="b">
        <v>1</v>
      </c>
      <c r="K932">
        <v>0</v>
      </c>
    </row>
    <row r="933" spans="1:11" x14ac:dyDescent="0.35">
      <c r="A933" t="s">
        <v>2248</v>
      </c>
      <c r="B933" t="s">
        <v>2128</v>
      </c>
      <c r="C933" t="s">
        <v>2129</v>
      </c>
      <c r="D933" t="s">
        <v>2130</v>
      </c>
      <c r="E933" s="1">
        <v>416270</v>
      </c>
      <c r="F933">
        <v>129</v>
      </c>
      <c r="G933">
        <v>0</v>
      </c>
      <c r="H933">
        <v>0</v>
      </c>
      <c r="I933" s="1">
        <v>20000</v>
      </c>
      <c r="J933" t="b">
        <v>1</v>
      </c>
      <c r="K933">
        <v>0</v>
      </c>
    </row>
    <row r="934" spans="1:11" x14ac:dyDescent="0.35">
      <c r="A934" t="s">
        <v>2248</v>
      </c>
      <c r="B934" t="s">
        <v>2179</v>
      </c>
      <c r="C934" t="s">
        <v>2180</v>
      </c>
      <c r="D934" t="s">
        <v>2181</v>
      </c>
      <c r="E934" s="1">
        <v>415044</v>
      </c>
      <c r="F934">
        <v>86</v>
      </c>
      <c r="G934">
        <v>0</v>
      </c>
      <c r="H934">
        <v>0</v>
      </c>
      <c r="I934" s="1">
        <v>20000</v>
      </c>
      <c r="J934" t="b">
        <v>1</v>
      </c>
      <c r="K934">
        <v>0</v>
      </c>
    </row>
    <row r="935" spans="1:11" x14ac:dyDescent="0.35">
      <c r="A935" t="s">
        <v>2248</v>
      </c>
      <c r="B935" t="s">
        <v>671</v>
      </c>
      <c r="C935" t="s">
        <v>672</v>
      </c>
      <c r="D935" t="s">
        <v>673</v>
      </c>
      <c r="E935" s="1">
        <v>411600</v>
      </c>
      <c r="F935">
        <v>29</v>
      </c>
      <c r="G935" s="1">
        <v>211300</v>
      </c>
      <c r="H935">
        <v>9</v>
      </c>
      <c r="I935" s="1">
        <v>20000</v>
      </c>
      <c r="J935" t="b">
        <v>1</v>
      </c>
      <c r="K935">
        <v>0</v>
      </c>
    </row>
    <row r="936" spans="1:11" x14ac:dyDescent="0.35">
      <c r="A936" t="s">
        <v>2248</v>
      </c>
      <c r="B936" t="s">
        <v>1227</v>
      </c>
      <c r="C936" t="s">
        <v>1228</v>
      </c>
      <c r="D936" t="s">
        <v>1229</v>
      </c>
      <c r="E936" s="1">
        <v>410850</v>
      </c>
      <c r="F936">
        <v>57</v>
      </c>
      <c r="G936" s="1">
        <v>30100</v>
      </c>
      <c r="H936">
        <v>4</v>
      </c>
      <c r="I936" s="1">
        <v>20000</v>
      </c>
      <c r="J936" t="b">
        <v>1</v>
      </c>
      <c r="K936">
        <v>0</v>
      </c>
    </row>
    <row r="937" spans="1:11" x14ac:dyDescent="0.35">
      <c r="A937" t="s">
        <v>2248</v>
      </c>
      <c r="B937" t="s">
        <v>1283</v>
      </c>
      <c r="C937" t="s">
        <v>1284</v>
      </c>
      <c r="D937" t="s">
        <v>1285</v>
      </c>
      <c r="E937" s="1">
        <v>409820</v>
      </c>
      <c r="F937">
        <v>2</v>
      </c>
      <c r="G937">
        <v>0</v>
      </c>
      <c r="H937">
        <v>0</v>
      </c>
      <c r="I937" s="1">
        <v>20000</v>
      </c>
      <c r="J937" t="b">
        <v>1</v>
      </c>
      <c r="K937">
        <v>0</v>
      </c>
    </row>
    <row r="938" spans="1:11" x14ac:dyDescent="0.35">
      <c r="A938" t="s">
        <v>2248</v>
      </c>
      <c r="B938" t="s">
        <v>551</v>
      </c>
      <c r="C938" t="s">
        <v>552</v>
      </c>
      <c r="D938" t="s">
        <v>553</v>
      </c>
      <c r="E938" s="1">
        <v>405500</v>
      </c>
      <c r="F938">
        <v>33</v>
      </c>
      <c r="G938" s="1">
        <v>145100</v>
      </c>
      <c r="H938">
        <v>8</v>
      </c>
      <c r="I938" s="1">
        <v>20000</v>
      </c>
      <c r="J938" t="b">
        <v>1</v>
      </c>
      <c r="K938">
        <v>0</v>
      </c>
    </row>
    <row r="939" spans="1:11" x14ac:dyDescent="0.35">
      <c r="A939" t="s">
        <v>2248</v>
      </c>
      <c r="B939" t="s">
        <v>1303</v>
      </c>
      <c r="C939" t="s">
        <v>1304</v>
      </c>
      <c r="D939" t="s">
        <v>1305</v>
      </c>
      <c r="E939" s="1">
        <v>400530</v>
      </c>
      <c r="F939">
        <v>10</v>
      </c>
      <c r="G939">
        <v>0</v>
      </c>
      <c r="H939">
        <v>0</v>
      </c>
      <c r="I939" s="1">
        <v>20000</v>
      </c>
      <c r="J939" t="b">
        <v>1</v>
      </c>
      <c r="K939">
        <v>0</v>
      </c>
    </row>
    <row r="940" spans="1:11" x14ac:dyDescent="0.35">
      <c r="A940" t="s">
        <v>2248</v>
      </c>
      <c r="B940" t="s">
        <v>309</v>
      </c>
      <c r="C940" t="s">
        <v>310</v>
      </c>
      <c r="D940" t="s">
        <v>311</v>
      </c>
      <c r="E940" s="1">
        <v>398200</v>
      </c>
      <c r="F940">
        <v>8</v>
      </c>
      <c r="G940">
        <v>0</v>
      </c>
      <c r="H940">
        <v>0</v>
      </c>
      <c r="I940" s="1">
        <v>20000</v>
      </c>
      <c r="J940" t="b">
        <v>1</v>
      </c>
      <c r="K940">
        <v>0</v>
      </c>
    </row>
    <row r="941" spans="1:11" x14ac:dyDescent="0.35">
      <c r="A941" t="s">
        <v>2248</v>
      </c>
      <c r="B941" t="s">
        <v>770</v>
      </c>
      <c r="C941" t="s">
        <v>771</v>
      </c>
      <c r="D941" t="s">
        <v>772</v>
      </c>
      <c r="E941" s="1">
        <v>396490</v>
      </c>
      <c r="F941">
        <v>47</v>
      </c>
      <c r="G941" s="1">
        <v>580800</v>
      </c>
      <c r="H941">
        <v>38</v>
      </c>
      <c r="I941" s="1">
        <v>20000</v>
      </c>
      <c r="J941" t="b">
        <v>1</v>
      </c>
      <c r="K941">
        <v>0</v>
      </c>
    </row>
    <row r="942" spans="1:11" x14ac:dyDescent="0.35">
      <c r="A942" t="s">
        <v>2248</v>
      </c>
      <c r="B942" t="s">
        <v>949</v>
      </c>
      <c r="C942" t="s">
        <v>950</v>
      </c>
      <c r="D942" t="s">
        <v>951</v>
      </c>
      <c r="E942" s="1">
        <v>395450</v>
      </c>
      <c r="F942">
        <v>33</v>
      </c>
      <c r="G942" s="1">
        <v>392715.25</v>
      </c>
      <c r="H942">
        <v>7</v>
      </c>
      <c r="I942" s="1">
        <v>20000</v>
      </c>
      <c r="J942" t="b">
        <v>1</v>
      </c>
      <c r="K942">
        <v>0</v>
      </c>
    </row>
    <row r="943" spans="1:11" x14ac:dyDescent="0.35">
      <c r="A943" t="s">
        <v>2248</v>
      </c>
      <c r="B943" t="s">
        <v>800</v>
      </c>
      <c r="C943" t="s">
        <v>801</v>
      </c>
      <c r="D943" t="s">
        <v>802</v>
      </c>
      <c r="E943" s="1">
        <v>379750</v>
      </c>
      <c r="F943">
        <v>51</v>
      </c>
      <c r="G943" s="1">
        <v>533490</v>
      </c>
      <c r="H943">
        <v>16</v>
      </c>
      <c r="I943" s="1">
        <v>20000</v>
      </c>
      <c r="J943" t="b">
        <v>1</v>
      </c>
      <c r="K943">
        <v>0</v>
      </c>
    </row>
    <row r="944" spans="1:11" x14ac:dyDescent="0.35">
      <c r="A944" t="s">
        <v>2248</v>
      </c>
      <c r="B944" t="s">
        <v>518</v>
      </c>
      <c r="C944" t="s">
        <v>519</v>
      </c>
      <c r="D944" t="s">
        <v>2276</v>
      </c>
      <c r="E944" s="1">
        <v>378750</v>
      </c>
      <c r="F944">
        <v>60</v>
      </c>
      <c r="G944" s="1">
        <v>79500</v>
      </c>
      <c r="H944">
        <v>11</v>
      </c>
      <c r="I944" s="1">
        <v>20000</v>
      </c>
      <c r="J944" t="b">
        <v>1</v>
      </c>
      <c r="K944">
        <v>0</v>
      </c>
    </row>
    <row r="945" spans="1:11" x14ac:dyDescent="0.35">
      <c r="A945" t="s">
        <v>2248</v>
      </c>
      <c r="B945" t="s">
        <v>288</v>
      </c>
      <c r="C945" t="s">
        <v>289</v>
      </c>
      <c r="D945" t="s">
        <v>290</v>
      </c>
      <c r="E945" s="1">
        <v>364115</v>
      </c>
      <c r="F945">
        <v>16</v>
      </c>
      <c r="G945">
        <v>0</v>
      </c>
      <c r="H945">
        <v>0</v>
      </c>
      <c r="I945" s="1">
        <v>20000</v>
      </c>
      <c r="J945" t="b">
        <v>1</v>
      </c>
      <c r="K945">
        <v>0</v>
      </c>
    </row>
    <row r="946" spans="1:11" x14ac:dyDescent="0.35">
      <c r="A946" t="s">
        <v>2248</v>
      </c>
      <c r="B946" t="s">
        <v>488</v>
      </c>
      <c r="C946" t="s">
        <v>489</v>
      </c>
      <c r="D946" t="s">
        <v>490</v>
      </c>
      <c r="E946" s="1">
        <v>363800</v>
      </c>
      <c r="F946">
        <v>20</v>
      </c>
      <c r="G946">
        <v>0</v>
      </c>
      <c r="H946">
        <v>0</v>
      </c>
      <c r="I946" s="1">
        <v>20000</v>
      </c>
      <c r="J946" t="b">
        <v>1</v>
      </c>
      <c r="K946">
        <v>0</v>
      </c>
    </row>
    <row r="947" spans="1:11" x14ac:dyDescent="0.35">
      <c r="A947" t="s">
        <v>2248</v>
      </c>
      <c r="B947" t="s">
        <v>141</v>
      </c>
      <c r="C947" t="s">
        <v>142</v>
      </c>
      <c r="D947" t="s">
        <v>143</v>
      </c>
      <c r="E947" s="1">
        <v>363100</v>
      </c>
      <c r="F947">
        <v>7</v>
      </c>
      <c r="G947">
        <v>0</v>
      </c>
      <c r="H947">
        <v>0</v>
      </c>
      <c r="I947" s="1">
        <v>20000</v>
      </c>
      <c r="J947" t="b">
        <v>1</v>
      </c>
      <c r="K947">
        <v>0</v>
      </c>
    </row>
    <row r="948" spans="1:11" x14ac:dyDescent="0.35">
      <c r="A948" t="s">
        <v>2248</v>
      </c>
      <c r="B948" t="s">
        <v>503</v>
      </c>
      <c r="C948" t="s">
        <v>504</v>
      </c>
      <c r="D948" t="s">
        <v>505</v>
      </c>
      <c r="E948" s="1">
        <v>362400</v>
      </c>
      <c r="F948">
        <v>13</v>
      </c>
      <c r="G948" s="1">
        <v>311750</v>
      </c>
      <c r="H948">
        <v>7</v>
      </c>
      <c r="I948" s="1">
        <v>20000</v>
      </c>
      <c r="J948" t="b">
        <v>1</v>
      </c>
      <c r="K948">
        <v>0</v>
      </c>
    </row>
    <row r="949" spans="1:11" x14ac:dyDescent="0.35">
      <c r="A949" t="s">
        <v>2248</v>
      </c>
      <c r="B949" t="s">
        <v>1024</v>
      </c>
      <c r="C949" t="s">
        <v>1025</v>
      </c>
      <c r="D949" t="s">
        <v>1026</v>
      </c>
      <c r="E949" s="1">
        <v>357800</v>
      </c>
      <c r="F949">
        <v>5</v>
      </c>
      <c r="G949" s="1">
        <v>26800</v>
      </c>
      <c r="H949">
        <v>2</v>
      </c>
      <c r="I949" s="1">
        <v>20000</v>
      </c>
      <c r="J949" t="b">
        <v>1</v>
      </c>
      <c r="K949">
        <v>0</v>
      </c>
    </row>
    <row r="950" spans="1:11" x14ac:dyDescent="0.35">
      <c r="A950" t="s">
        <v>2248</v>
      </c>
      <c r="B950" t="s">
        <v>773</v>
      </c>
      <c r="C950" t="s">
        <v>774</v>
      </c>
      <c r="D950" t="s">
        <v>775</v>
      </c>
      <c r="E950" s="1">
        <v>354900</v>
      </c>
      <c r="F950">
        <v>35</v>
      </c>
      <c r="G950" s="1">
        <v>305250</v>
      </c>
      <c r="H950">
        <v>7</v>
      </c>
      <c r="I950" s="1">
        <v>20000</v>
      </c>
      <c r="J950" t="b">
        <v>1</v>
      </c>
      <c r="K950">
        <v>0</v>
      </c>
    </row>
    <row r="951" spans="1:11" x14ac:dyDescent="0.35">
      <c r="A951" t="s">
        <v>2248</v>
      </c>
      <c r="B951" t="s">
        <v>524</v>
      </c>
      <c r="C951" t="s">
        <v>525</v>
      </c>
      <c r="D951" t="s">
        <v>526</v>
      </c>
      <c r="E951" s="1">
        <v>346650</v>
      </c>
      <c r="F951">
        <v>42</v>
      </c>
      <c r="G951" s="1">
        <v>844000</v>
      </c>
      <c r="H951">
        <v>13</v>
      </c>
      <c r="I951" s="1">
        <v>20000</v>
      </c>
      <c r="J951" t="b">
        <v>1</v>
      </c>
      <c r="K951">
        <v>0</v>
      </c>
    </row>
    <row r="952" spans="1:11" x14ac:dyDescent="0.35">
      <c r="A952" t="s">
        <v>2248</v>
      </c>
      <c r="B952" t="s">
        <v>680</v>
      </c>
      <c r="C952" t="s">
        <v>681</v>
      </c>
      <c r="D952" t="s">
        <v>2277</v>
      </c>
      <c r="E952" s="1">
        <v>345650</v>
      </c>
      <c r="F952">
        <v>28</v>
      </c>
      <c r="G952" s="1">
        <v>47650</v>
      </c>
      <c r="H952">
        <v>5</v>
      </c>
      <c r="I952" s="1">
        <v>20000</v>
      </c>
      <c r="J952" t="b">
        <v>1</v>
      </c>
      <c r="K952">
        <v>0</v>
      </c>
    </row>
    <row r="953" spans="1:11" x14ac:dyDescent="0.35">
      <c r="A953" t="s">
        <v>2248</v>
      </c>
      <c r="B953" t="s">
        <v>1191</v>
      </c>
      <c r="C953" t="s">
        <v>1192</v>
      </c>
      <c r="D953" t="s">
        <v>1193</v>
      </c>
      <c r="E953" s="1">
        <v>339850</v>
      </c>
      <c r="F953">
        <v>27</v>
      </c>
      <c r="G953">
        <v>0</v>
      </c>
      <c r="H953">
        <v>0</v>
      </c>
      <c r="I953" s="1">
        <v>20000</v>
      </c>
      <c r="J953" t="b">
        <v>1</v>
      </c>
      <c r="K953">
        <v>0</v>
      </c>
    </row>
    <row r="954" spans="1:11" x14ac:dyDescent="0.35">
      <c r="A954" t="s">
        <v>2248</v>
      </c>
      <c r="B954" t="s">
        <v>378</v>
      </c>
      <c r="C954" t="s">
        <v>379</v>
      </c>
      <c r="D954" t="s">
        <v>380</v>
      </c>
      <c r="E954" s="1">
        <v>338500</v>
      </c>
      <c r="F954">
        <v>6</v>
      </c>
      <c r="G954">
        <v>0</v>
      </c>
      <c r="H954">
        <v>0</v>
      </c>
      <c r="I954" s="1">
        <v>20000</v>
      </c>
      <c r="J954" t="b">
        <v>1</v>
      </c>
      <c r="K954">
        <v>0</v>
      </c>
    </row>
    <row r="955" spans="1:11" x14ac:dyDescent="0.35">
      <c r="A955" t="s">
        <v>2248</v>
      </c>
      <c r="B955" t="s">
        <v>375</v>
      </c>
      <c r="C955" t="s">
        <v>376</v>
      </c>
      <c r="D955" t="s">
        <v>377</v>
      </c>
      <c r="E955" s="1">
        <v>337386.4</v>
      </c>
      <c r="F955">
        <v>71</v>
      </c>
      <c r="G955">
        <v>0</v>
      </c>
      <c r="H955">
        <v>0</v>
      </c>
      <c r="I955" s="1">
        <v>20000</v>
      </c>
      <c r="J955" t="b">
        <v>1</v>
      </c>
      <c r="K955">
        <v>0</v>
      </c>
    </row>
    <row r="956" spans="1:11" x14ac:dyDescent="0.35">
      <c r="A956" t="s">
        <v>2248</v>
      </c>
      <c r="B956" t="s">
        <v>2224</v>
      </c>
      <c r="C956" t="s">
        <v>2225</v>
      </c>
      <c r="D956" t="s">
        <v>2226</v>
      </c>
      <c r="E956" s="1">
        <v>333500</v>
      </c>
      <c r="F956">
        <v>21</v>
      </c>
      <c r="G956" s="1">
        <v>252000</v>
      </c>
      <c r="H956">
        <v>5</v>
      </c>
      <c r="I956" s="1">
        <v>20000</v>
      </c>
      <c r="J956" t="b">
        <v>1</v>
      </c>
      <c r="K956">
        <v>0</v>
      </c>
    </row>
    <row r="957" spans="1:11" x14ac:dyDescent="0.35">
      <c r="A957" t="s">
        <v>2248</v>
      </c>
      <c r="B957" t="s">
        <v>892</v>
      </c>
      <c r="C957" t="s">
        <v>893</v>
      </c>
      <c r="D957" t="s">
        <v>894</v>
      </c>
      <c r="E957" s="1">
        <v>329500</v>
      </c>
      <c r="F957">
        <v>20</v>
      </c>
      <c r="G957" s="1">
        <v>328400</v>
      </c>
      <c r="H957">
        <v>8</v>
      </c>
      <c r="I957" s="1">
        <v>20000</v>
      </c>
      <c r="J957" t="b">
        <v>1</v>
      </c>
      <c r="K957">
        <v>0</v>
      </c>
    </row>
    <row r="958" spans="1:11" x14ac:dyDescent="0.35">
      <c r="A958" t="s">
        <v>2248</v>
      </c>
      <c r="B958" t="s">
        <v>806</v>
      </c>
      <c r="C958" t="s">
        <v>807</v>
      </c>
      <c r="D958" t="s">
        <v>808</v>
      </c>
      <c r="E958" s="1">
        <v>328055</v>
      </c>
      <c r="F958">
        <v>81</v>
      </c>
      <c r="G958">
        <v>0</v>
      </c>
      <c r="H958">
        <v>0</v>
      </c>
      <c r="I958" s="1">
        <v>20000</v>
      </c>
      <c r="J958" t="b">
        <v>1</v>
      </c>
      <c r="K958">
        <v>0</v>
      </c>
    </row>
    <row r="959" spans="1:11" x14ac:dyDescent="0.35">
      <c r="A959" t="s">
        <v>2248</v>
      </c>
      <c r="B959" t="s">
        <v>1259</v>
      </c>
      <c r="C959" t="s">
        <v>1260</v>
      </c>
      <c r="D959" t="s">
        <v>1261</v>
      </c>
      <c r="E959" s="1">
        <v>324350</v>
      </c>
      <c r="F959">
        <v>19</v>
      </c>
      <c r="G959" s="1">
        <v>433500</v>
      </c>
      <c r="H959">
        <v>8</v>
      </c>
      <c r="I959" s="1">
        <v>20000</v>
      </c>
      <c r="J959" t="b">
        <v>1</v>
      </c>
      <c r="K959">
        <v>0</v>
      </c>
    </row>
    <row r="960" spans="1:11" x14ac:dyDescent="0.35">
      <c r="A960" t="s">
        <v>2248</v>
      </c>
      <c r="B960" t="s">
        <v>1093</v>
      </c>
      <c r="C960" t="s">
        <v>1094</v>
      </c>
      <c r="D960" t="s">
        <v>1095</v>
      </c>
      <c r="E960" s="1">
        <v>322850</v>
      </c>
      <c r="F960">
        <v>62</v>
      </c>
      <c r="G960" s="1">
        <v>295850</v>
      </c>
      <c r="H960">
        <v>8</v>
      </c>
      <c r="I960" s="1">
        <v>20000</v>
      </c>
      <c r="J960" t="b">
        <v>1</v>
      </c>
      <c r="K960">
        <v>0</v>
      </c>
    </row>
    <row r="961" spans="1:11" x14ac:dyDescent="0.35">
      <c r="A961" t="s">
        <v>2248</v>
      </c>
      <c r="B961" t="s">
        <v>737</v>
      </c>
      <c r="C961" t="s">
        <v>738</v>
      </c>
      <c r="D961" t="s">
        <v>739</v>
      </c>
      <c r="E961" s="1">
        <v>321635</v>
      </c>
      <c r="F961">
        <v>78</v>
      </c>
      <c r="G961">
        <v>0</v>
      </c>
      <c r="H961">
        <v>0</v>
      </c>
      <c r="I961" s="1">
        <v>20000</v>
      </c>
      <c r="J961" t="b">
        <v>1</v>
      </c>
      <c r="K961">
        <v>0</v>
      </c>
    </row>
    <row r="962" spans="1:11" x14ac:dyDescent="0.35">
      <c r="A962" t="s">
        <v>2248</v>
      </c>
      <c r="B962" t="s">
        <v>357</v>
      </c>
      <c r="C962" t="s">
        <v>358</v>
      </c>
      <c r="D962" t="s">
        <v>359</v>
      </c>
      <c r="E962" s="1">
        <v>320600</v>
      </c>
      <c r="F962">
        <v>24</v>
      </c>
      <c r="G962" s="1">
        <v>954400</v>
      </c>
      <c r="H962">
        <v>12</v>
      </c>
      <c r="I962" s="1">
        <v>20000</v>
      </c>
      <c r="J962" t="b">
        <v>1</v>
      </c>
      <c r="K962">
        <v>0</v>
      </c>
    </row>
    <row r="963" spans="1:11" x14ac:dyDescent="0.35">
      <c r="A963" t="s">
        <v>2248</v>
      </c>
      <c r="B963" t="s">
        <v>1111</v>
      </c>
      <c r="C963" t="s">
        <v>1112</v>
      </c>
      <c r="D963" t="s">
        <v>1113</v>
      </c>
      <c r="E963" s="1">
        <v>319700</v>
      </c>
      <c r="F963">
        <v>22</v>
      </c>
      <c r="G963" s="1">
        <v>410880</v>
      </c>
      <c r="H963">
        <v>9</v>
      </c>
      <c r="I963" s="1">
        <v>20000</v>
      </c>
      <c r="J963" t="b">
        <v>1</v>
      </c>
      <c r="K963">
        <v>0</v>
      </c>
    </row>
    <row r="964" spans="1:11" x14ac:dyDescent="0.35">
      <c r="A964" t="s">
        <v>2248</v>
      </c>
      <c r="B964" t="s">
        <v>1069</v>
      </c>
      <c r="C964" t="s">
        <v>1070</v>
      </c>
      <c r="D964" t="s">
        <v>1071</v>
      </c>
      <c r="E964" s="1">
        <v>319252</v>
      </c>
      <c r="F964">
        <v>52</v>
      </c>
      <c r="G964">
        <v>0</v>
      </c>
      <c r="H964">
        <v>0</v>
      </c>
      <c r="I964" s="1">
        <v>20000</v>
      </c>
      <c r="J964" t="b">
        <v>1</v>
      </c>
      <c r="K964">
        <v>0</v>
      </c>
    </row>
    <row r="965" spans="1:11" x14ac:dyDescent="0.35">
      <c r="A965" t="s">
        <v>2248</v>
      </c>
      <c r="B965" t="s">
        <v>916</v>
      </c>
      <c r="C965" t="s">
        <v>917</v>
      </c>
      <c r="D965" t="s">
        <v>918</v>
      </c>
      <c r="E965" s="1">
        <v>317700</v>
      </c>
      <c r="F965">
        <v>21</v>
      </c>
      <c r="G965" s="1">
        <v>364570</v>
      </c>
      <c r="H965">
        <v>15</v>
      </c>
      <c r="I965" s="1">
        <v>20000</v>
      </c>
      <c r="J965" t="b">
        <v>1</v>
      </c>
      <c r="K965">
        <v>0</v>
      </c>
    </row>
    <row r="966" spans="1:11" x14ac:dyDescent="0.35">
      <c r="A966" t="s">
        <v>2248</v>
      </c>
      <c r="B966" t="s">
        <v>874</v>
      </c>
      <c r="C966" t="s">
        <v>875</v>
      </c>
      <c r="D966" t="s">
        <v>876</v>
      </c>
      <c r="E966" s="1">
        <v>317310</v>
      </c>
      <c r="F966">
        <v>134</v>
      </c>
      <c r="G966">
        <v>0</v>
      </c>
      <c r="H966">
        <v>0</v>
      </c>
      <c r="I966" s="1">
        <v>20000</v>
      </c>
      <c r="J966" t="b">
        <v>1</v>
      </c>
      <c r="K966">
        <v>0</v>
      </c>
    </row>
    <row r="967" spans="1:11" x14ac:dyDescent="0.35">
      <c r="A967" t="s">
        <v>2248</v>
      </c>
      <c r="B967" t="s">
        <v>1209</v>
      </c>
      <c r="C967" t="s">
        <v>1210</v>
      </c>
      <c r="D967" t="s">
        <v>1211</v>
      </c>
      <c r="E967" s="1">
        <v>316250</v>
      </c>
      <c r="F967">
        <v>27</v>
      </c>
      <c r="G967">
        <v>0</v>
      </c>
      <c r="H967">
        <v>0</v>
      </c>
      <c r="I967" s="1">
        <v>20000</v>
      </c>
      <c r="J967" t="b">
        <v>1</v>
      </c>
      <c r="K967">
        <v>0</v>
      </c>
    </row>
    <row r="968" spans="1:11" x14ac:dyDescent="0.35">
      <c r="A968" t="s">
        <v>2248</v>
      </c>
      <c r="B968" t="s">
        <v>907</v>
      </c>
      <c r="C968" t="s">
        <v>908</v>
      </c>
      <c r="D968" t="s">
        <v>909</v>
      </c>
      <c r="E968" s="1">
        <v>314600</v>
      </c>
      <c r="F968">
        <v>33</v>
      </c>
      <c r="G968" s="1">
        <v>24250</v>
      </c>
      <c r="H968">
        <v>3</v>
      </c>
      <c r="I968" s="1">
        <v>20000</v>
      </c>
      <c r="J968" t="b">
        <v>1</v>
      </c>
      <c r="K968">
        <v>0</v>
      </c>
    </row>
    <row r="969" spans="1:11" x14ac:dyDescent="0.35">
      <c r="A969" t="s">
        <v>2248</v>
      </c>
      <c r="B969" t="s">
        <v>1271</v>
      </c>
      <c r="C969" t="s">
        <v>1272</v>
      </c>
      <c r="D969" t="s">
        <v>1273</v>
      </c>
      <c r="E969" s="1">
        <v>313900</v>
      </c>
      <c r="F969">
        <v>23</v>
      </c>
      <c r="G969" s="1">
        <v>340100</v>
      </c>
      <c r="H969">
        <v>9</v>
      </c>
      <c r="I969" s="1">
        <v>20000</v>
      </c>
      <c r="J969" t="b">
        <v>1</v>
      </c>
      <c r="K969">
        <v>0</v>
      </c>
    </row>
    <row r="970" spans="1:11" x14ac:dyDescent="0.35">
      <c r="A970" t="s">
        <v>2248</v>
      </c>
      <c r="B970" t="s">
        <v>596</v>
      </c>
      <c r="C970" t="s">
        <v>597</v>
      </c>
      <c r="D970" t="s">
        <v>2278</v>
      </c>
      <c r="E970" s="1">
        <v>311400</v>
      </c>
      <c r="F970">
        <v>52</v>
      </c>
      <c r="G970" s="1">
        <v>115300</v>
      </c>
      <c r="H970">
        <v>6</v>
      </c>
      <c r="I970" s="1">
        <v>20000</v>
      </c>
      <c r="J970" t="b">
        <v>1</v>
      </c>
      <c r="K970">
        <v>0</v>
      </c>
    </row>
    <row r="971" spans="1:11" x14ac:dyDescent="0.35">
      <c r="A971" t="s">
        <v>2248</v>
      </c>
      <c r="B971" t="s">
        <v>847</v>
      </c>
      <c r="C971" t="s">
        <v>848</v>
      </c>
      <c r="D971" t="s">
        <v>849</v>
      </c>
      <c r="E971" s="1">
        <v>311000</v>
      </c>
      <c r="F971">
        <v>24</v>
      </c>
      <c r="G971" s="1">
        <v>250000</v>
      </c>
      <c r="H971">
        <v>2</v>
      </c>
      <c r="I971" s="1">
        <v>20000</v>
      </c>
      <c r="J971" t="b">
        <v>1</v>
      </c>
      <c r="K971">
        <v>0</v>
      </c>
    </row>
    <row r="972" spans="1:11" x14ac:dyDescent="0.35">
      <c r="A972" t="s">
        <v>2248</v>
      </c>
      <c r="B972" t="s">
        <v>779</v>
      </c>
      <c r="C972" t="s">
        <v>2279</v>
      </c>
      <c r="D972" t="s">
        <v>781</v>
      </c>
      <c r="E972" s="1">
        <v>310150</v>
      </c>
      <c r="F972">
        <v>61</v>
      </c>
      <c r="G972" s="1">
        <v>109700</v>
      </c>
      <c r="H972">
        <v>16</v>
      </c>
      <c r="I972" s="1">
        <v>20000</v>
      </c>
      <c r="J972" t="b">
        <v>1</v>
      </c>
      <c r="K972">
        <v>0</v>
      </c>
    </row>
    <row r="973" spans="1:11" x14ac:dyDescent="0.35">
      <c r="A973" t="s">
        <v>2248</v>
      </c>
      <c r="B973" t="s">
        <v>886</v>
      </c>
      <c r="C973" t="s">
        <v>887</v>
      </c>
      <c r="D973" t="s">
        <v>888</v>
      </c>
      <c r="E973" s="1">
        <v>303200</v>
      </c>
      <c r="F973">
        <v>34</v>
      </c>
      <c r="G973" s="1">
        <v>28000</v>
      </c>
      <c r="H973">
        <v>4</v>
      </c>
      <c r="I973" s="1">
        <v>20000</v>
      </c>
      <c r="J973" t="b">
        <v>1</v>
      </c>
      <c r="K973">
        <v>0</v>
      </c>
    </row>
    <row r="974" spans="1:11" x14ac:dyDescent="0.35">
      <c r="A974" t="s">
        <v>2248</v>
      </c>
      <c r="B974" t="s">
        <v>841</v>
      </c>
      <c r="C974" t="s">
        <v>842</v>
      </c>
      <c r="D974" t="s">
        <v>843</v>
      </c>
      <c r="E974" s="1">
        <v>295450</v>
      </c>
      <c r="F974">
        <v>23</v>
      </c>
      <c r="G974" s="1">
        <v>311050</v>
      </c>
      <c r="H974">
        <v>12</v>
      </c>
      <c r="I974" s="1">
        <v>20000</v>
      </c>
      <c r="J974" t="b">
        <v>1</v>
      </c>
      <c r="K974">
        <v>0</v>
      </c>
    </row>
    <row r="975" spans="1:11" x14ac:dyDescent="0.35">
      <c r="A975" t="s">
        <v>2248</v>
      </c>
      <c r="B975" t="s">
        <v>2114</v>
      </c>
      <c r="C975" t="s">
        <v>2280</v>
      </c>
      <c r="D975" t="s">
        <v>2116</v>
      </c>
      <c r="E975" s="1">
        <v>295200</v>
      </c>
      <c r="F975">
        <v>51</v>
      </c>
      <c r="G975" s="1">
        <v>193000</v>
      </c>
      <c r="H975">
        <v>3</v>
      </c>
      <c r="I975" s="1">
        <v>20000</v>
      </c>
      <c r="J975" t="b">
        <v>1</v>
      </c>
      <c r="K975">
        <v>0</v>
      </c>
    </row>
    <row r="976" spans="1:11" x14ac:dyDescent="0.35">
      <c r="A976" t="s">
        <v>2248</v>
      </c>
      <c r="B976" t="s">
        <v>1084</v>
      </c>
      <c r="C976" t="s">
        <v>1085</v>
      </c>
      <c r="D976" t="s">
        <v>1086</v>
      </c>
      <c r="E976" s="1">
        <v>293619.74</v>
      </c>
      <c r="F976">
        <v>29</v>
      </c>
      <c r="G976" s="1">
        <v>35000</v>
      </c>
      <c r="H976">
        <v>2</v>
      </c>
      <c r="I976" s="1">
        <v>20000</v>
      </c>
      <c r="J976" t="b">
        <v>1</v>
      </c>
      <c r="K976">
        <v>0</v>
      </c>
    </row>
    <row r="977" spans="1:11" x14ac:dyDescent="0.35">
      <c r="A977" t="s">
        <v>2248</v>
      </c>
      <c r="B977" t="s">
        <v>758</v>
      </c>
      <c r="C977" t="s">
        <v>759</v>
      </c>
      <c r="D977" t="s">
        <v>760</v>
      </c>
      <c r="E977" s="1">
        <v>292555.15000000002</v>
      </c>
      <c r="F977">
        <v>7</v>
      </c>
      <c r="G977">
        <v>0</v>
      </c>
      <c r="H977">
        <v>0</v>
      </c>
      <c r="I977" s="1">
        <v>20000</v>
      </c>
      <c r="J977" t="b">
        <v>1</v>
      </c>
      <c r="K977">
        <v>0</v>
      </c>
    </row>
    <row r="978" spans="1:11" x14ac:dyDescent="0.35">
      <c r="A978" t="s">
        <v>2248</v>
      </c>
      <c r="B978" t="s">
        <v>704</v>
      </c>
      <c r="C978" t="s">
        <v>2281</v>
      </c>
      <c r="D978" t="s">
        <v>706</v>
      </c>
      <c r="E978" s="1">
        <v>291200</v>
      </c>
      <c r="F978">
        <v>15</v>
      </c>
      <c r="G978">
        <v>0</v>
      </c>
      <c r="H978">
        <v>0</v>
      </c>
      <c r="I978" s="1">
        <v>20000</v>
      </c>
      <c r="J978" t="b">
        <v>1</v>
      </c>
      <c r="K978">
        <v>0</v>
      </c>
    </row>
    <row r="979" spans="1:11" x14ac:dyDescent="0.35">
      <c r="A979" t="s">
        <v>2248</v>
      </c>
      <c r="B979" t="s">
        <v>494</v>
      </c>
      <c r="C979" t="s">
        <v>495</v>
      </c>
      <c r="D979" t="s">
        <v>496</v>
      </c>
      <c r="E979" s="1">
        <v>288700</v>
      </c>
      <c r="F979">
        <v>48</v>
      </c>
      <c r="G979" s="1">
        <v>18400</v>
      </c>
      <c r="H979">
        <v>5</v>
      </c>
      <c r="I979" s="1">
        <v>20000</v>
      </c>
      <c r="J979" t="b">
        <v>1</v>
      </c>
      <c r="K979">
        <v>0</v>
      </c>
    </row>
    <row r="980" spans="1:11" x14ac:dyDescent="0.35">
      <c r="A980" t="s">
        <v>2248</v>
      </c>
      <c r="B980" t="s">
        <v>21</v>
      </c>
      <c r="C980" t="s">
        <v>22</v>
      </c>
      <c r="D980" t="s">
        <v>23</v>
      </c>
      <c r="E980" s="1">
        <v>288500</v>
      </c>
      <c r="F980">
        <v>12</v>
      </c>
      <c r="G980">
        <v>0</v>
      </c>
      <c r="H980">
        <v>0</v>
      </c>
      <c r="I980" s="1">
        <v>20000</v>
      </c>
      <c r="J980" t="b">
        <v>1</v>
      </c>
      <c r="K980">
        <v>0</v>
      </c>
    </row>
    <row r="981" spans="1:11" x14ac:dyDescent="0.35">
      <c r="A981" t="s">
        <v>2248</v>
      </c>
      <c r="B981" t="s">
        <v>277</v>
      </c>
      <c r="C981" t="s">
        <v>278</v>
      </c>
      <c r="D981" t="s">
        <v>163</v>
      </c>
      <c r="E981" s="1">
        <v>288180</v>
      </c>
      <c r="F981">
        <v>9</v>
      </c>
      <c r="G981">
        <v>0</v>
      </c>
      <c r="H981">
        <v>0</v>
      </c>
      <c r="I981" s="1">
        <v>20000</v>
      </c>
      <c r="J981" t="b">
        <v>1</v>
      </c>
      <c r="K981">
        <v>0</v>
      </c>
    </row>
    <row r="982" spans="1:11" x14ac:dyDescent="0.35">
      <c r="A982" t="s">
        <v>2248</v>
      </c>
      <c r="B982" t="s">
        <v>829</v>
      </c>
      <c r="C982" t="s">
        <v>830</v>
      </c>
      <c r="D982" t="s">
        <v>831</v>
      </c>
      <c r="E982" s="1">
        <v>286100</v>
      </c>
      <c r="F982">
        <v>44</v>
      </c>
      <c r="G982" s="1">
        <v>231700</v>
      </c>
      <c r="H982">
        <v>8</v>
      </c>
      <c r="I982" s="1">
        <v>20000</v>
      </c>
      <c r="J982" t="b">
        <v>1</v>
      </c>
      <c r="K982">
        <v>0</v>
      </c>
    </row>
    <row r="983" spans="1:11" x14ac:dyDescent="0.35">
      <c r="A983" t="s">
        <v>2248</v>
      </c>
      <c r="B983" t="s">
        <v>2282</v>
      </c>
      <c r="C983" t="s">
        <v>2283</v>
      </c>
      <c r="D983" t="s">
        <v>2284</v>
      </c>
      <c r="E983" s="1">
        <v>285100</v>
      </c>
      <c r="F983">
        <v>30</v>
      </c>
      <c r="G983" s="1">
        <v>2385015</v>
      </c>
      <c r="H983">
        <v>13</v>
      </c>
      <c r="I983" s="1">
        <v>20000</v>
      </c>
      <c r="J983" t="b">
        <v>1</v>
      </c>
      <c r="K983">
        <v>0</v>
      </c>
    </row>
    <row r="984" spans="1:11" x14ac:dyDescent="0.35">
      <c r="A984" t="s">
        <v>2248</v>
      </c>
      <c r="B984" t="s">
        <v>782</v>
      </c>
      <c r="C984" t="s">
        <v>783</v>
      </c>
      <c r="D984" t="s">
        <v>784</v>
      </c>
      <c r="E984" s="1">
        <v>285000</v>
      </c>
      <c r="F984">
        <v>6</v>
      </c>
      <c r="G984">
        <v>0</v>
      </c>
      <c r="H984">
        <v>0</v>
      </c>
      <c r="I984" s="1">
        <v>20000</v>
      </c>
      <c r="J984" t="b">
        <v>1</v>
      </c>
      <c r="K984">
        <v>0</v>
      </c>
    </row>
    <row r="985" spans="1:11" x14ac:dyDescent="0.35">
      <c r="A985" t="s">
        <v>2248</v>
      </c>
      <c r="B985" t="s">
        <v>497</v>
      </c>
      <c r="C985" t="s">
        <v>498</v>
      </c>
      <c r="D985" t="s">
        <v>499</v>
      </c>
      <c r="E985" s="1">
        <v>282750</v>
      </c>
      <c r="F985">
        <v>43</v>
      </c>
      <c r="G985" s="1">
        <v>387300</v>
      </c>
      <c r="H985">
        <v>12</v>
      </c>
      <c r="I985" s="1">
        <v>20000</v>
      </c>
      <c r="J985" t="b">
        <v>1</v>
      </c>
      <c r="K985">
        <v>0</v>
      </c>
    </row>
    <row r="986" spans="1:11" x14ac:dyDescent="0.35">
      <c r="A986" t="s">
        <v>2248</v>
      </c>
      <c r="B986" t="s">
        <v>853</v>
      </c>
      <c r="C986" t="s">
        <v>854</v>
      </c>
      <c r="D986" t="s">
        <v>855</v>
      </c>
      <c r="E986" s="1">
        <v>281850</v>
      </c>
      <c r="F986">
        <v>23</v>
      </c>
      <c r="G986">
        <v>0</v>
      </c>
      <c r="H986">
        <v>0</v>
      </c>
      <c r="I986" s="1">
        <v>20000</v>
      </c>
      <c r="J986" t="b">
        <v>1</v>
      </c>
      <c r="K986">
        <v>0</v>
      </c>
    </row>
    <row r="987" spans="1:11" x14ac:dyDescent="0.35">
      <c r="A987" t="s">
        <v>2248</v>
      </c>
      <c r="B987" t="s">
        <v>991</v>
      </c>
      <c r="C987" t="s">
        <v>1816</v>
      </c>
      <c r="D987" t="s">
        <v>993</v>
      </c>
      <c r="E987" s="1">
        <v>280650</v>
      </c>
      <c r="F987">
        <v>38</v>
      </c>
      <c r="G987" s="1">
        <v>30900</v>
      </c>
      <c r="H987">
        <v>4</v>
      </c>
      <c r="I987" s="1">
        <v>20000</v>
      </c>
      <c r="J987" t="b">
        <v>1</v>
      </c>
      <c r="K987">
        <v>0</v>
      </c>
    </row>
    <row r="988" spans="1:11" x14ac:dyDescent="0.35">
      <c r="A988" t="s">
        <v>2248</v>
      </c>
      <c r="B988" t="s">
        <v>683</v>
      </c>
      <c r="C988" t="s">
        <v>684</v>
      </c>
      <c r="D988" t="s">
        <v>685</v>
      </c>
      <c r="E988" s="1">
        <v>279400</v>
      </c>
      <c r="F988">
        <v>25</v>
      </c>
      <c r="G988" s="1">
        <v>121400</v>
      </c>
      <c r="H988">
        <v>3</v>
      </c>
      <c r="I988" s="1">
        <v>20000</v>
      </c>
      <c r="J988" t="b">
        <v>1</v>
      </c>
      <c r="K988">
        <v>0</v>
      </c>
    </row>
    <row r="989" spans="1:11" x14ac:dyDescent="0.35">
      <c r="A989" t="s">
        <v>2248</v>
      </c>
      <c r="B989" t="s">
        <v>817</v>
      </c>
      <c r="C989" t="s">
        <v>818</v>
      </c>
      <c r="D989" t="s">
        <v>819</v>
      </c>
      <c r="E989" s="1">
        <v>277885</v>
      </c>
      <c r="F989">
        <v>84</v>
      </c>
      <c r="G989">
        <v>0</v>
      </c>
      <c r="H989">
        <v>0</v>
      </c>
      <c r="I989" s="1">
        <v>20000</v>
      </c>
      <c r="J989" t="b">
        <v>1</v>
      </c>
      <c r="K989">
        <v>0</v>
      </c>
    </row>
    <row r="990" spans="1:11" x14ac:dyDescent="0.35">
      <c r="A990" t="s">
        <v>2248</v>
      </c>
      <c r="B990" t="s">
        <v>647</v>
      </c>
      <c r="C990" t="s">
        <v>648</v>
      </c>
      <c r="D990" t="s">
        <v>649</v>
      </c>
      <c r="E990" s="1">
        <v>273650</v>
      </c>
      <c r="F990">
        <v>50</v>
      </c>
      <c r="G990">
        <v>0</v>
      </c>
      <c r="H990">
        <v>0</v>
      </c>
      <c r="I990" s="1">
        <v>20000</v>
      </c>
      <c r="J990" t="b">
        <v>1</v>
      </c>
      <c r="K990">
        <v>0</v>
      </c>
    </row>
    <row r="991" spans="1:11" x14ac:dyDescent="0.35">
      <c r="A991" t="s">
        <v>2248</v>
      </c>
      <c r="B991" t="s">
        <v>809</v>
      </c>
      <c r="C991" t="s">
        <v>810</v>
      </c>
      <c r="D991" t="s">
        <v>811</v>
      </c>
      <c r="E991" s="1">
        <v>271550</v>
      </c>
      <c r="F991">
        <v>11</v>
      </c>
      <c r="G991">
        <v>0</v>
      </c>
      <c r="H991">
        <v>0</v>
      </c>
      <c r="I991" s="1">
        <v>20000</v>
      </c>
      <c r="J991" t="b">
        <v>1</v>
      </c>
      <c r="K991">
        <v>0</v>
      </c>
    </row>
    <row r="992" spans="1:11" x14ac:dyDescent="0.35">
      <c r="A992" t="s">
        <v>2248</v>
      </c>
      <c r="B992" t="s">
        <v>722</v>
      </c>
      <c r="C992" t="s">
        <v>723</v>
      </c>
      <c r="D992" t="s">
        <v>2285</v>
      </c>
      <c r="E992" s="1">
        <v>269788</v>
      </c>
      <c r="F992">
        <v>67</v>
      </c>
      <c r="G992">
        <v>0</v>
      </c>
      <c r="H992">
        <v>0</v>
      </c>
      <c r="I992" s="1">
        <v>20000</v>
      </c>
      <c r="J992" t="b">
        <v>1</v>
      </c>
      <c r="K992">
        <v>0</v>
      </c>
    </row>
    <row r="993" spans="1:11" x14ac:dyDescent="0.35">
      <c r="A993" t="s">
        <v>2248</v>
      </c>
      <c r="B993" t="s">
        <v>931</v>
      </c>
      <c r="C993" t="s">
        <v>932</v>
      </c>
      <c r="D993" t="s">
        <v>933</v>
      </c>
      <c r="E993" s="1">
        <v>269550</v>
      </c>
      <c r="F993">
        <v>28</v>
      </c>
      <c r="G993" s="1">
        <v>295950</v>
      </c>
      <c r="H993">
        <v>12</v>
      </c>
      <c r="I993" s="1">
        <v>20000</v>
      </c>
      <c r="J993" t="b">
        <v>1</v>
      </c>
      <c r="K993">
        <v>0</v>
      </c>
    </row>
    <row r="994" spans="1:11" x14ac:dyDescent="0.35">
      <c r="A994" t="s">
        <v>2248</v>
      </c>
      <c r="B994" t="s">
        <v>471</v>
      </c>
      <c r="C994" t="s">
        <v>472</v>
      </c>
      <c r="D994" t="s">
        <v>473</v>
      </c>
      <c r="E994" s="1">
        <v>266256.5</v>
      </c>
      <c r="F994">
        <v>5</v>
      </c>
      <c r="G994">
        <v>0</v>
      </c>
      <c r="H994">
        <v>0</v>
      </c>
      <c r="I994" s="1">
        <v>20000</v>
      </c>
      <c r="J994" t="b">
        <v>1</v>
      </c>
      <c r="K994">
        <v>0</v>
      </c>
    </row>
    <row r="995" spans="1:11" x14ac:dyDescent="0.35">
      <c r="A995" t="s">
        <v>2248</v>
      </c>
      <c r="B995" t="s">
        <v>539</v>
      </c>
      <c r="C995" t="s">
        <v>540</v>
      </c>
      <c r="D995" t="s">
        <v>541</v>
      </c>
      <c r="E995" s="1">
        <v>265900</v>
      </c>
      <c r="F995">
        <v>24</v>
      </c>
      <c r="G995" s="1">
        <v>241100</v>
      </c>
      <c r="H995">
        <v>7</v>
      </c>
      <c r="I995" s="1">
        <v>20000</v>
      </c>
      <c r="J995" t="b">
        <v>1</v>
      </c>
      <c r="K995">
        <v>0</v>
      </c>
    </row>
    <row r="996" spans="1:11" x14ac:dyDescent="0.35">
      <c r="A996" t="s">
        <v>2248</v>
      </c>
      <c r="B996" t="s">
        <v>868</v>
      </c>
      <c r="C996" t="s">
        <v>869</v>
      </c>
      <c r="D996" t="s">
        <v>870</v>
      </c>
      <c r="E996" s="1">
        <v>265550</v>
      </c>
      <c r="F996">
        <v>33</v>
      </c>
      <c r="G996" s="1">
        <v>264358</v>
      </c>
      <c r="H996">
        <v>6</v>
      </c>
      <c r="I996" s="1">
        <v>20000</v>
      </c>
      <c r="J996" t="b">
        <v>1</v>
      </c>
      <c r="K996">
        <v>0</v>
      </c>
    </row>
    <row r="997" spans="1:11" x14ac:dyDescent="0.35">
      <c r="A997" t="s">
        <v>2248</v>
      </c>
      <c r="B997" t="s">
        <v>719</v>
      </c>
      <c r="C997" t="s">
        <v>720</v>
      </c>
      <c r="D997" t="s">
        <v>2286</v>
      </c>
      <c r="E997" s="1">
        <v>262100</v>
      </c>
      <c r="F997">
        <v>39</v>
      </c>
      <c r="G997" s="1">
        <v>22500</v>
      </c>
      <c r="H997">
        <v>8</v>
      </c>
      <c r="I997" s="1">
        <v>20000</v>
      </c>
      <c r="J997" t="b">
        <v>1</v>
      </c>
      <c r="K997">
        <v>0</v>
      </c>
    </row>
    <row r="998" spans="1:11" x14ac:dyDescent="0.35">
      <c r="A998" t="s">
        <v>2248</v>
      </c>
      <c r="B998" t="s">
        <v>740</v>
      </c>
      <c r="C998" t="s">
        <v>2287</v>
      </c>
      <c r="D998" t="s">
        <v>742</v>
      </c>
      <c r="E998" s="1">
        <v>260650</v>
      </c>
      <c r="F998">
        <v>40</v>
      </c>
      <c r="G998" s="1">
        <v>92300</v>
      </c>
      <c r="H998">
        <v>10</v>
      </c>
      <c r="I998" s="1">
        <v>20000</v>
      </c>
      <c r="J998" t="b">
        <v>1</v>
      </c>
      <c r="K998">
        <v>0</v>
      </c>
    </row>
    <row r="999" spans="1:11" x14ac:dyDescent="0.35">
      <c r="A999" t="s">
        <v>2248</v>
      </c>
      <c r="B999" t="s">
        <v>776</v>
      </c>
      <c r="C999" t="s">
        <v>777</v>
      </c>
      <c r="D999" t="s">
        <v>778</v>
      </c>
      <c r="E999" s="1">
        <v>259000</v>
      </c>
      <c r="F999">
        <v>56</v>
      </c>
      <c r="G999" s="1">
        <v>416600</v>
      </c>
      <c r="H999">
        <v>9</v>
      </c>
      <c r="I999" s="1">
        <v>20000</v>
      </c>
      <c r="J999" t="b">
        <v>1</v>
      </c>
      <c r="K999">
        <v>0</v>
      </c>
    </row>
    <row r="1000" spans="1:11" x14ac:dyDescent="0.35">
      <c r="A1000" t="s">
        <v>2248</v>
      </c>
      <c r="B1000" t="s">
        <v>274</v>
      </c>
      <c r="C1000" t="s">
        <v>275</v>
      </c>
      <c r="D1000" t="s">
        <v>276</v>
      </c>
      <c r="E1000" s="1">
        <v>258460</v>
      </c>
      <c r="F1000">
        <v>7</v>
      </c>
      <c r="G1000">
        <v>0</v>
      </c>
      <c r="H1000">
        <v>0</v>
      </c>
      <c r="I1000" s="1">
        <v>20000</v>
      </c>
      <c r="J1000" t="b">
        <v>1</v>
      </c>
      <c r="K1000">
        <v>0</v>
      </c>
    </row>
    <row r="1001" spans="1:11" x14ac:dyDescent="0.35">
      <c r="A1001" t="s">
        <v>2248</v>
      </c>
      <c r="B1001" t="s">
        <v>578</v>
      </c>
      <c r="C1001" t="s">
        <v>579</v>
      </c>
      <c r="D1001" t="s">
        <v>580</v>
      </c>
      <c r="E1001" s="1">
        <v>256950</v>
      </c>
      <c r="F1001">
        <v>22</v>
      </c>
      <c r="G1001" s="1">
        <v>914000</v>
      </c>
      <c r="H1001">
        <v>1</v>
      </c>
      <c r="I1001" s="1">
        <v>20000</v>
      </c>
      <c r="J1001" t="b">
        <v>1</v>
      </c>
      <c r="K1001">
        <v>0</v>
      </c>
    </row>
    <row r="1002" spans="1:11" x14ac:dyDescent="0.35">
      <c r="A1002" t="s">
        <v>2248</v>
      </c>
      <c r="B1002" t="s">
        <v>575</v>
      </c>
      <c r="C1002" t="s">
        <v>576</v>
      </c>
      <c r="D1002" t="s">
        <v>2288</v>
      </c>
      <c r="E1002" s="1">
        <v>256700</v>
      </c>
      <c r="F1002">
        <v>20</v>
      </c>
      <c r="G1002" s="1">
        <v>15400</v>
      </c>
      <c r="H1002">
        <v>6</v>
      </c>
      <c r="I1002" s="1">
        <v>20000</v>
      </c>
      <c r="J1002" t="b">
        <v>1</v>
      </c>
      <c r="K1002">
        <v>0</v>
      </c>
    </row>
    <row r="1003" spans="1:11" x14ac:dyDescent="0.35">
      <c r="A1003" t="s">
        <v>2248</v>
      </c>
      <c r="B1003" t="s">
        <v>1274</v>
      </c>
      <c r="C1003" t="s">
        <v>1275</v>
      </c>
      <c r="D1003" t="s">
        <v>1276</v>
      </c>
      <c r="E1003" s="1">
        <v>253600</v>
      </c>
      <c r="F1003">
        <v>11</v>
      </c>
      <c r="G1003">
        <v>0</v>
      </c>
      <c r="H1003">
        <v>0</v>
      </c>
      <c r="I1003" s="1">
        <v>20000</v>
      </c>
      <c r="J1003" t="b">
        <v>1</v>
      </c>
      <c r="K1003">
        <v>0</v>
      </c>
    </row>
    <row r="1004" spans="1:11" x14ac:dyDescent="0.35">
      <c r="A1004" t="s">
        <v>2248</v>
      </c>
      <c r="B1004" t="s">
        <v>943</v>
      </c>
      <c r="C1004" t="s">
        <v>944</v>
      </c>
      <c r="D1004" t="s">
        <v>945</v>
      </c>
      <c r="E1004" s="1">
        <v>249500</v>
      </c>
      <c r="F1004">
        <v>47</v>
      </c>
      <c r="G1004" s="1">
        <v>14000</v>
      </c>
      <c r="H1004">
        <v>3</v>
      </c>
      <c r="I1004" s="1">
        <v>20000</v>
      </c>
      <c r="J1004" t="b">
        <v>1</v>
      </c>
      <c r="K1004">
        <v>0</v>
      </c>
    </row>
    <row r="1005" spans="1:11" x14ac:dyDescent="0.35">
      <c r="A1005" t="s">
        <v>2248</v>
      </c>
      <c r="B1005" t="s">
        <v>922</v>
      </c>
      <c r="C1005" t="s">
        <v>923</v>
      </c>
      <c r="D1005" t="s">
        <v>924</v>
      </c>
      <c r="E1005" s="1">
        <v>247300</v>
      </c>
      <c r="F1005">
        <v>26</v>
      </c>
      <c r="G1005" s="1">
        <v>1606800</v>
      </c>
      <c r="H1005">
        <v>15</v>
      </c>
      <c r="I1005" s="1">
        <v>20000</v>
      </c>
      <c r="J1005" t="b">
        <v>1</v>
      </c>
      <c r="K1005">
        <v>0</v>
      </c>
    </row>
    <row r="1006" spans="1:11" x14ac:dyDescent="0.35">
      <c r="A1006" t="s">
        <v>2248</v>
      </c>
      <c r="B1006" t="s">
        <v>844</v>
      </c>
      <c r="C1006" t="s">
        <v>845</v>
      </c>
      <c r="D1006" t="s">
        <v>2289</v>
      </c>
      <c r="E1006" s="1">
        <v>247040</v>
      </c>
      <c r="F1006">
        <v>72</v>
      </c>
      <c r="G1006">
        <v>0</v>
      </c>
      <c r="H1006">
        <v>0</v>
      </c>
      <c r="I1006" s="1">
        <v>20000</v>
      </c>
      <c r="J1006" t="b">
        <v>1</v>
      </c>
      <c r="K1006">
        <v>0</v>
      </c>
    </row>
    <row r="1007" spans="1:11" x14ac:dyDescent="0.35">
      <c r="A1007" t="s">
        <v>2248</v>
      </c>
      <c r="B1007" t="s">
        <v>2239</v>
      </c>
      <c r="C1007" t="s">
        <v>2240</v>
      </c>
      <c r="D1007" t="s">
        <v>2290</v>
      </c>
      <c r="E1007" s="1">
        <v>244800</v>
      </c>
      <c r="F1007">
        <v>32</v>
      </c>
      <c r="G1007" s="1">
        <v>11100</v>
      </c>
      <c r="H1007">
        <v>2</v>
      </c>
      <c r="I1007" s="1">
        <v>20000</v>
      </c>
      <c r="J1007" t="b">
        <v>1</v>
      </c>
      <c r="K1007">
        <v>0</v>
      </c>
    </row>
    <row r="1008" spans="1:11" x14ac:dyDescent="0.35">
      <c r="A1008" t="s">
        <v>2248</v>
      </c>
      <c r="B1008" t="s">
        <v>548</v>
      </c>
      <c r="C1008" t="s">
        <v>549</v>
      </c>
      <c r="D1008" t="s">
        <v>550</v>
      </c>
      <c r="E1008" s="1">
        <v>244222</v>
      </c>
      <c r="F1008">
        <v>77</v>
      </c>
      <c r="G1008">
        <v>0</v>
      </c>
      <c r="H1008">
        <v>0</v>
      </c>
      <c r="I1008" s="1">
        <v>20000</v>
      </c>
      <c r="J1008" t="b">
        <v>1</v>
      </c>
      <c r="K1008">
        <v>0</v>
      </c>
    </row>
    <row r="1009" spans="1:11" x14ac:dyDescent="0.35">
      <c r="A1009" t="s">
        <v>2248</v>
      </c>
      <c r="B1009" t="s">
        <v>1126</v>
      </c>
      <c r="C1009" t="s">
        <v>1127</v>
      </c>
      <c r="D1009" t="s">
        <v>1128</v>
      </c>
      <c r="E1009" s="1">
        <v>243100</v>
      </c>
      <c r="F1009">
        <v>8</v>
      </c>
      <c r="G1009" s="1">
        <v>584000</v>
      </c>
      <c r="H1009">
        <v>5</v>
      </c>
      <c r="I1009" s="1">
        <v>20000</v>
      </c>
      <c r="J1009" t="b">
        <v>1</v>
      </c>
      <c r="K1009">
        <v>0</v>
      </c>
    </row>
    <row r="1010" spans="1:11" x14ac:dyDescent="0.35">
      <c r="A1010" t="s">
        <v>2248</v>
      </c>
      <c r="B1010" t="s">
        <v>42</v>
      </c>
      <c r="C1010" t="s">
        <v>43</v>
      </c>
      <c r="D1010" t="s">
        <v>44</v>
      </c>
      <c r="E1010" s="1">
        <v>242420</v>
      </c>
      <c r="F1010">
        <v>12</v>
      </c>
      <c r="G1010">
        <v>0</v>
      </c>
      <c r="H1010">
        <v>0</v>
      </c>
      <c r="I1010" s="1">
        <v>20000</v>
      </c>
      <c r="J1010" t="b">
        <v>1</v>
      </c>
      <c r="K1010">
        <v>0</v>
      </c>
    </row>
    <row r="1011" spans="1:11" x14ac:dyDescent="0.35">
      <c r="A1011" t="s">
        <v>2248</v>
      </c>
      <c r="B1011" t="s">
        <v>686</v>
      </c>
      <c r="C1011" t="s">
        <v>687</v>
      </c>
      <c r="D1011" t="s">
        <v>688</v>
      </c>
      <c r="E1011" s="1">
        <v>236800</v>
      </c>
      <c r="F1011">
        <v>45</v>
      </c>
      <c r="G1011" s="1">
        <v>198600</v>
      </c>
      <c r="H1011">
        <v>16</v>
      </c>
      <c r="I1011" s="1">
        <v>20000</v>
      </c>
      <c r="J1011" t="b">
        <v>1</v>
      </c>
      <c r="K1011">
        <v>0</v>
      </c>
    </row>
    <row r="1012" spans="1:11" x14ac:dyDescent="0.35">
      <c r="A1012" t="s">
        <v>2248</v>
      </c>
      <c r="B1012" t="s">
        <v>832</v>
      </c>
      <c r="C1012" t="s">
        <v>833</v>
      </c>
      <c r="D1012" t="s">
        <v>834</v>
      </c>
      <c r="E1012" s="1">
        <v>234900</v>
      </c>
      <c r="F1012">
        <v>8</v>
      </c>
      <c r="G1012" s="1">
        <v>530000</v>
      </c>
      <c r="H1012">
        <v>2</v>
      </c>
      <c r="I1012" s="1">
        <v>20000</v>
      </c>
      <c r="J1012" t="b">
        <v>1</v>
      </c>
      <c r="K1012">
        <v>0</v>
      </c>
    </row>
    <row r="1013" spans="1:11" x14ac:dyDescent="0.35">
      <c r="A1013" t="s">
        <v>2248</v>
      </c>
      <c r="B1013" t="s">
        <v>1042</v>
      </c>
      <c r="C1013" t="s">
        <v>1043</v>
      </c>
      <c r="D1013" t="s">
        <v>1044</v>
      </c>
      <c r="E1013" s="1">
        <v>233300</v>
      </c>
      <c r="F1013">
        <v>15</v>
      </c>
      <c r="G1013" s="1">
        <v>710107</v>
      </c>
      <c r="H1013">
        <v>16</v>
      </c>
      <c r="I1013" s="1">
        <v>20000</v>
      </c>
      <c r="J1013" t="b">
        <v>1</v>
      </c>
      <c r="K1013">
        <v>0</v>
      </c>
    </row>
    <row r="1014" spans="1:11" x14ac:dyDescent="0.35">
      <c r="A1014" t="s">
        <v>2248</v>
      </c>
      <c r="B1014" t="s">
        <v>1138</v>
      </c>
      <c r="C1014" t="s">
        <v>1139</v>
      </c>
      <c r="D1014" t="s">
        <v>1140</v>
      </c>
      <c r="E1014" s="1">
        <v>229250</v>
      </c>
      <c r="F1014">
        <v>29</v>
      </c>
      <c r="G1014" s="1">
        <v>228172</v>
      </c>
      <c r="H1014">
        <v>4</v>
      </c>
      <c r="I1014" s="1">
        <v>20000</v>
      </c>
      <c r="J1014" t="b">
        <v>1</v>
      </c>
      <c r="K1014">
        <v>0</v>
      </c>
    </row>
    <row r="1015" spans="1:11" x14ac:dyDescent="0.35">
      <c r="A1015" t="s">
        <v>2248</v>
      </c>
      <c r="B1015" t="s">
        <v>820</v>
      </c>
      <c r="C1015" t="s">
        <v>821</v>
      </c>
      <c r="D1015" t="s">
        <v>822</v>
      </c>
      <c r="E1015" s="1">
        <v>227375</v>
      </c>
      <c r="F1015">
        <v>5</v>
      </c>
      <c r="G1015">
        <v>0</v>
      </c>
      <c r="H1015">
        <v>0</v>
      </c>
      <c r="I1015" s="1">
        <v>20000</v>
      </c>
      <c r="J1015" t="b">
        <v>1</v>
      </c>
      <c r="K1015">
        <v>0</v>
      </c>
    </row>
    <row r="1016" spans="1:11" x14ac:dyDescent="0.35">
      <c r="A1016" t="s">
        <v>2248</v>
      </c>
      <c r="B1016" t="s">
        <v>1838</v>
      </c>
      <c r="C1016" t="s">
        <v>1839</v>
      </c>
      <c r="D1016" t="s">
        <v>1840</v>
      </c>
      <c r="E1016" s="1">
        <v>220000</v>
      </c>
      <c r="F1016">
        <v>2</v>
      </c>
      <c r="G1016">
        <v>0</v>
      </c>
      <c r="H1016">
        <v>0</v>
      </c>
      <c r="I1016" s="1">
        <v>20000</v>
      </c>
      <c r="J1016" t="b">
        <v>1</v>
      </c>
      <c r="K1016">
        <v>0</v>
      </c>
    </row>
    <row r="1017" spans="1:11" x14ac:dyDescent="0.35">
      <c r="A1017" t="s">
        <v>2248</v>
      </c>
      <c r="B1017" t="s">
        <v>767</v>
      </c>
      <c r="C1017" t="s">
        <v>768</v>
      </c>
      <c r="D1017" t="s">
        <v>769</v>
      </c>
      <c r="E1017" s="1">
        <v>215355</v>
      </c>
      <c r="F1017">
        <v>74</v>
      </c>
      <c r="G1017">
        <v>0</v>
      </c>
      <c r="H1017">
        <v>0</v>
      </c>
      <c r="I1017" s="1">
        <v>20000</v>
      </c>
      <c r="J1017" t="b">
        <v>1</v>
      </c>
      <c r="K1017">
        <v>0</v>
      </c>
    </row>
    <row r="1018" spans="1:11" x14ac:dyDescent="0.35">
      <c r="A1018" t="s">
        <v>2248</v>
      </c>
      <c r="B1018" t="s">
        <v>940</v>
      </c>
      <c r="C1018" t="s">
        <v>941</v>
      </c>
      <c r="D1018" t="s">
        <v>942</v>
      </c>
      <c r="E1018" s="1">
        <v>213950</v>
      </c>
      <c r="F1018">
        <v>16</v>
      </c>
      <c r="G1018" s="1">
        <v>12050</v>
      </c>
      <c r="H1018">
        <v>4</v>
      </c>
      <c r="I1018" s="1">
        <v>20000</v>
      </c>
      <c r="J1018" t="b">
        <v>1</v>
      </c>
      <c r="K1018">
        <v>0</v>
      </c>
    </row>
    <row r="1019" spans="1:11" x14ac:dyDescent="0.35">
      <c r="A1019" t="s">
        <v>2248</v>
      </c>
      <c r="B1019" t="s">
        <v>93</v>
      </c>
      <c r="C1019" t="s">
        <v>94</v>
      </c>
      <c r="D1019" t="s">
        <v>95</v>
      </c>
      <c r="E1019" s="1">
        <v>212600</v>
      </c>
      <c r="F1019">
        <v>7</v>
      </c>
      <c r="G1019">
        <v>0</v>
      </c>
      <c r="H1019">
        <v>0</v>
      </c>
      <c r="I1019" s="1">
        <v>20000</v>
      </c>
      <c r="J1019" t="b">
        <v>1</v>
      </c>
      <c r="K1019">
        <v>0</v>
      </c>
    </row>
    <row r="1020" spans="1:11" x14ac:dyDescent="0.35">
      <c r="A1020" t="s">
        <v>2248</v>
      </c>
      <c r="B1020" t="s">
        <v>1120</v>
      </c>
      <c r="C1020" t="s">
        <v>1121</v>
      </c>
      <c r="D1020" t="s">
        <v>1122</v>
      </c>
      <c r="E1020" s="1">
        <v>212300</v>
      </c>
      <c r="F1020">
        <v>18</v>
      </c>
      <c r="G1020" s="1">
        <v>211363.5</v>
      </c>
      <c r="H1020">
        <v>9</v>
      </c>
      <c r="I1020" s="1">
        <v>20000</v>
      </c>
      <c r="J1020" t="b">
        <v>1</v>
      </c>
      <c r="K1020">
        <v>0</v>
      </c>
    </row>
    <row r="1021" spans="1:11" x14ac:dyDescent="0.35">
      <c r="A1021" t="s">
        <v>2248</v>
      </c>
      <c r="B1021" t="s">
        <v>695</v>
      </c>
      <c r="C1021" t="s">
        <v>696</v>
      </c>
      <c r="D1021" t="s">
        <v>697</v>
      </c>
      <c r="E1021" s="1">
        <v>211850</v>
      </c>
      <c r="F1021">
        <v>22</v>
      </c>
      <c r="G1021" s="1">
        <v>64000</v>
      </c>
      <c r="H1021">
        <v>4</v>
      </c>
      <c r="I1021" s="1">
        <v>20000</v>
      </c>
      <c r="J1021" t="b">
        <v>1</v>
      </c>
      <c r="K1021">
        <v>0</v>
      </c>
    </row>
    <row r="1022" spans="1:11" x14ac:dyDescent="0.35">
      <c r="A1022" t="s">
        <v>2248</v>
      </c>
      <c r="B1022" t="s">
        <v>1197</v>
      </c>
      <c r="C1022" t="s">
        <v>1198</v>
      </c>
      <c r="D1022" t="s">
        <v>1199</v>
      </c>
      <c r="E1022" s="1">
        <v>209750</v>
      </c>
      <c r="F1022">
        <v>41</v>
      </c>
      <c r="G1022" s="1">
        <v>267000</v>
      </c>
      <c r="H1022">
        <v>9</v>
      </c>
      <c r="I1022" s="1">
        <v>20000</v>
      </c>
      <c r="J1022" t="b">
        <v>1</v>
      </c>
      <c r="K1022">
        <v>0</v>
      </c>
    </row>
    <row r="1023" spans="1:11" x14ac:dyDescent="0.35">
      <c r="A1023" t="s">
        <v>2248</v>
      </c>
      <c r="B1023" t="s">
        <v>1000</v>
      </c>
      <c r="C1023" t="s">
        <v>1001</v>
      </c>
      <c r="D1023" t="s">
        <v>1002</v>
      </c>
      <c r="E1023" s="1">
        <v>207750</v>
      </c>
      <c r="F1023">
        <v>29</v>
      </c>
      <c r="G1023" s="1">
        <v>96000</v>
      </c>
      <c r="H1023">
        <v>6</v>
      </c>
      <c r="I1023" s="1">
        <v>20000</v>
      </c>
      <c r="J1023" t="b">
        <v>1</v>
      </c>
      <c r="K1023">
        <v>0</v>
      </c>
    </row>
    <row r="1024" spans="1:11" x14ac:dyDescent="0.35">
      <c r="A1024" t="s">
        <v>2248</v>
      </c>
      <c r="B1024" t="s">
        <v>665</v>
      </c>
      <c r="C1024" t="s">
        <v>666</v>
      </c>
      <c r="D1024" t="s">
        <v>667</v>
      </c>
      <c r="E1024" s="1">
        <v>207500</v>
      </c>
      <c r="F1024">
        <v>14</v>
      </c>
      <c r="G1024" s="1">
        <v>7500</v>
      </c>
      <c r="H1024">
        <v>2</v>
      </c>
      <c r="I1024" s="1">
        <v>20000</v>
      </c>
      <c r="J1024" t="b">
        <v>1</v>
      </c>
      <c r="K1024">
        <v>0</v>
      </c>
    </row>
    <row r="1025" spans="1:11" x14ac:dyDescent="0.35">
      <c r="A1025" t="s">
        <v>2248</v>
      </c>
      <c r="B1025" t="s">
        <v>958</v>
      </c>
      <c r="C1025" t="s">
        <v>959</v>
      </c>
      <c r="D1025" t="s">
        <v>960</v>
      </c>
      <c r="E1025" s="1">
        <v>205550</v>
      </c>
      <c r="F1025">
        <v>21</v>
      </c>
      <c r="G1025" s="1">
        <v>178700</v>
      </c>
      <c r="H1025">
        <v>12</v>
      </c>
      <c r="I1025" s="1">
        <v>20000</v>
      </c>
      <c r="J1025" t="b">
        <v>1</v>
      </c>
      <c r="K1025">
        <v>0</v>
      </c>
    </row>
    <row r="1026" spans="1:11" x14ac:dyDescent="0.35">
      <c r="A1026" t="s">
        <v>2248</v>
      </c>
      <c r="B1026" t="s">
        <v>39</v>
      </c>
      <c r="C1026" t="s">
        <v>40</v>
      </c>
      <c r="D1026" t="s">
        <v>41</v>
      </c>
      <c r="E1026" s="1">
        <v>204900</v>
      </c>
      <c r="F1026">
        <v>12</v>
      </c>
      <c r="G1026">
        <v>0</v>
      </c>
      <c r="H1026">
        <v>0</v>
      </c>
      <c r="I1026" s="1">
        <v>20000</v>
      </c>
      <c r="J1026" t="b">
        <v>1</v>
      </c>
      <c r="K1026">
        <v>0</v>
      </c>
    </row>
    <row r="1027" spans="1:11" x14ac:dyDescent="0.35">
      <c r="A1027" t="s">
        <v>2248</v>
      </c>
      <c r="B1027" t="s">
        <v>1009</v>
      </c>
      <c r="C1027" t="s">
        <v>1010</v>
      </c>
      <c r="D1027" t="s">
        <v>1011</v>
      </c>
      <c r="E1027" s="1">
        <v>203400</v>
      </c>
      <c r="F1027">
        <v>24</v>
      </c>
      <c r="G1027" s="1">
        <v>198955</v>
      </c>
      <c r="H1027">
        <v>8</v>
      </c>
      <c r="I1027" s="1">
        <v>20000</v>
      </c>
      <c r="J1027" t="b">
        <v>1</v>
      </c>
      <c r="K1027">
        <v>0</v>
      </c>
    </row>
    <row r="1028" spans="1:11" x14ac:dyDescent="0.35">
      <c r="A1028" t="s">
        <v>2248</v>
      </c>
      <c r="B1028" t="s">
        <v>1051</v>
      </c>
      <c r="C1028" t="s">
        <v>1052</v>
      </c>
      <c r="D1028" t="s">
        <v>1053</v>
      </c>
      <c r="E1028" s="1">
        <v>202150</v>
      </c>
      <c r="F1028">
        <v>38</v>
      </c>
      <c r="G1028" s="1">
        <v>287900</v>
      </c>
      <c r="H1028">
        <v>9</v>
      </c>
      <c r="I1028" s="1">
        <v>20000</v>
      </c>
      <c r="J1028" t="b">
        <v>1</v>
      </c>
      <c r="K1028">
        <v>0</v>
      </c>
    </row>
    <row r="1029" spans="1:11" x14ac:dyDescent="0.35">
      <c r="A1029" t="s">
        <v>2248</v>
      </c>
      <c r="B1029" t="s">
        <v>1155</v>
      </c>
      <c r="C1029" t="s">
        <v>1156</v>
      </c>
      <c r="D1029" t="s">
        <v>1157</v>
      </c>
      <c r="E1029" s="1">
        <v>201000</v>
      </c>
      <c r="F1029">
        <v>19</v>
      </c>
      <c r="G1029" s="1">
        <v>8900</v>
      </c>
      <c r="H1029">
        <v>1</v>
      </c>
      <c r="I1029" s="1">
        <v>20000</v>
      </c>
      <c r="J1029" t="b">
        <v>1</v>
      </c>
      <c r="K1029">
        <v>0</v>
      </c>
    </row>
    <row r="1030" spans="1:11" x14ac:dyDescent="0.35">
      <c r="A1030" t="s">
        <v>2248</v>
      </c>
      <c r="B1030" t="s">
        <v>644</v>
      </c>
      <c r="C1030" t="s">
        <v>645</v>
      </c>
      <c r="D1030" t="s">
        <v>646</v>
      </c>
      <c r="E1030" s="1">
        <v>198105</v>
      </c>
      <c r="F1030">
        <v>62</v>
      </c>
      <c r="G1030">
        <v>0</v>
      </c>
      <c r="H1030">
        <v>0</v>
      </c>
      <c r="I1030" s="1">
        <v>20000</v>
      </c>
      <c r="J1030" t="b">
        <v>1</v>
      </c>
      <c r="K1030">
        <v>0</v>
      </c>
    </row>
    <row r="1031" spans="1:11" x14ac:dyDescent="0.35">
      <c r="A1031" t="s">
        <v>2248</v>
      </c>
      <c r="B1031" t="s">
        <v>961</v>
      </c>
      <c r="C1031" t="s">
        <v>962</v>
      </c>
      <c r="D1031" t="s">
        <v>963</v>
      </c>
      <c r="E1031" s="1">
        <v>197500</v>
      </c>
      <c r="F1031">
        <v>12</v>
      </c>
      <c r="G1031" s="1">
        <v>110750</v>
      </c>
      <c r="H1031">
        <v>7</v>
      </c>
      <c r="I1031" s="1">
        <v>20000</v>
      </c>
      <c r="J1031" t="b">
        <v>1</v>
      </c>
      <c r="K1031">
        <v>0</v>
      </c>
    </row>
    <row r="1032" spans="1:11" x14ac:dyDescent="0.35">
      <c r="A1032" t="s">
        <v>2248</v>
      </c>
      <c r="B1032" t="s">
        <v>1105</v>
      </c>
      <c r="C1032" t="s">
        <v>1106</v>
      </c>
      <c r="D1032" t="s">
        <v>1107</v>
      </c>
      <c r="E1032" s="1">
        <v>197500</v>
      </c>
      <c r="F1032">
        <v>24</v>
      </c>
      <c r="G1032" s="1">
        <v>81300</v>
      </c>
      <c r="H1032">
        <v>10</v>
      </c>
      <c r="I1032" s="1">
        <v>20000</v>
      </c>
      <c r="J1032" t="b">
        <v>1</v>
      </c>
      <c r="K1032">
        <v>0</v>
      </c>
    </row>
    <row r="1033" spans="1:11" x14ac:dyDescent="0.35">
      <c r="A1033" t="s">
        <v>2248</v>
      </c>
      <c r="B1033" t="s">
        <v>838</v>
      </c>
      <c r="C1033" t="s">
        <v>839</v>
      </c>
      <c r="D1033" t="s">
        <v>840</v>
      </c>
      <c r="E1033" s="1">
        <v>197300</v>
      </c>
      <c r="F1033">
        <v>37</v>
      </c>
      <c r="G1033" s="1">
        <v>85480</v>
      </c>
      <c r="H1033">
        <v>2</v>
      </c>
      <c r="I1033" s="1">
        <v>20000</v>
      </c>
      <c r="J1033" t="b">
        <v>1</v>
      </c>
      <c r="K1033">
        <v>0</v>
      </c>
    </row>
    <row r="1034" spans="1:11" x14ac:dyDescent="0.35">
      <c r="A1034" t="s">
        <v>2248</v>
      </c>
      <c r="B1034" t="s">
        <v>1414</v>
      </c>
      <c r="C1034" t="s">
        <v>1415</v>
      </c>
      <c r="D1034" t="s">
        <v>1416</v>
      </c>
      <c r="E1034" s="1">
        <v>196000</v>
      </c>
      <c r="F1034">
        <v>29</v>
      </c>
      <c r="G1034" s="1">
        <v>208000</v>
      </c>
      <c r="H1034">
        <v>12</v>
      </c>
      <c r="I1034" s="1">
        <v>20000</v>
      </c>
      <c r="J1034" t="b">
        <v>1</v>
      </c>
      <c r="K1034">
        <v>0</v>
      </c>
    </row>
    <row r="1035" spans="1:11" x14ac:dyDescent="0.35">
      <c r="A1035" t="s">
        <v>2248</v>
      </c>
      <c r="B1035" t="s">
        <v>803</v>
      </c>
      <c r="C1035" t="s">
        <v>804</v>
      </c>
      <c r="D1035" t="s">
        <v>805</v>
      </c>
      <c r="E1035" s="1">
        <v>193300</v>
      </c>
      <c r="F1035">
        <v>27</v>
      </c>
      <c r="G1035">
        <v>0</v>
      </c>
      <c r="H1035">
        <v>0</v>
      </c>
      <c r="I1035" s="1">
        <v>20000</v>
      </c>
      <c r="J1035" t="b">
        <v>1</v>
      </c>
      <c r="K1035">
        <v>0</v>
      </c>
    </row>
    <row r="1036" spans="1:11" x14ac:dyDescent="0.35">
      <c r="A1036" t="s">
        <v>2248</v>
      </c>
      <c r="B1036" t="s">
        <v>997</v>
      </c>
      <c r="C1036" t="s">
        <v>998</v>
      </c>
      <c r="D1036" t="s">
        <v>999</v>
      </c>
      <c r="E1036" s="1">
        <v>191800</v>
      </c>
      <c r="F1036">
        <v>41</v>
      </c>
      <c r="G1036" s="1">
        <v>240800</v>
      </c>
      <c r="H1036">
        <v>6</v>
      </c>
      <c r="I1036" s="1">
        <v>20000</v>
      </c>
      <c r="J1036" t="b">
        <v>1</v>
      </c>
      <c r="K1036">
        <v>0</v>
      </c>
    </row>
    <row r="1037" spans="1:11" x14ac:dyDescent="0.35">
      <c r="A1037" t="s">
        <v>2248</v>
      </c>
      <c r="B1037" t="s">
        <v>988</v>
      </c>
      <c r="C1037" t="s">
        <v>989</v>
      </c>
      <c r="D1037" t="s">
        <v>990</v>
      </c>
      <c r="E1037" s="1">
        <v>189650</v>
      </c>
      <c r="F1037">
        <v>36</v>
      </c>
      <c r="G1037" s="1">
        <v>84350</v>
      </c>
      <c r="H1037">
        <v>5</v>
      </c>
      <c r="I1037" s="1">
        <v>20000</v>
      </c>
      <c r="J1037" t="b">
        <v>1</v>
      </c>
      <c r="K1037">
        <v>0</v>
      </c>
    </row>
    <row r="1038" spans="1:11" x14ac:dyDescent="0.35">
      <c r="A1038" t="s">
        <v>2248</v>
      </c>
      <c r="B1038" t="s">
        <v>1072</v>
      </c>
      <c r="C1038" t="s">
        <v>1073</v>
      </c>
      <c r="D1038" t="s">
        <v>1074</v>
      </c>
      <c r="E1038" s="1">
        <v>189150</v>
      </c>
      <c r="F1038">
        <v>30</v>
      </c>
      <c r="G1038" s="1">
        <v>3000</v>
      </c>
      <c r="H1038">
        <v>1</v>
      </c>
      <c r="I1038" s="1">
        <v>20000</v>
      </c>
      <c r="J1038" t="b">
        <v>1</v>
      </c>
      <c r="K1038">
        <v>0</v>
      </c>
    </row>
    <row r="1039" spans="1:11" x14ac:dyDescent="0.35">
      <c r="A1039" t="s">
        <v>2248</v>
      </c>
      <c r="B1039" t="s">
        <v>1018</v>
      </c>
      <c r="C1039" t="s">
        <v>1019</v>
      </c>
      <c r="D1039" t="s">
        <v>1020</v>
      </c>
      <c r="E1039" s="1">
        <v>186985.5</v>
      </c>
      <c r="F1039">
        <v>7</v>
      </c>
      <c r="G1039">
        <v>0</v>
      </c>
      <c r="H1039">
        <v>0</v>
      </c>
      <c r="I1039" s="1">
        <v>20000</v>
      </c>
      <c r="J1039" t="b">
        <v>1</v>
      </c>
      <c r="K1039">
        <v>0</v>
      </c>
    </row>
    <row r="1040" spans="1:11" x14ac:dyDescent="0.35">
      <c r="A1040" t="s">
        <v>2248</v>
      </c>
      <c r="B1040" t="s">
        <v>976</v>
      </c>
      <c r="C1040" t="s">
        <v>977</v>
      </c>
      <c r="D1040" t="s">
        <v>978</v>
      </c>
      <c r="E1040" s="1">
        <v>182200</v>
      </c>
      <c r="F1040">
        <v>18</v>
      </c>
      <c r="G1040" s="1">
        <v>38500</v>
      </c>
      <c r="H1040">
        <v>2</v>
      </c>
      <c r="I1040" s="1">
        <v>20000</v>
      </c>
      <c r="J1040" t="b">
        <v>1</v>
      </c>
      <c r="K1040">
        <v>0</v>
      </c>
    </row>
    <row r="1041" spans="1:11" x14ac:dyDescent="0.35">
      <c r="A1041" t="s">
        <v>2248</v>
      </c>
      <c r="B1041" t="s">
        <v>856</v>
      </c>
      <c r="C1041" t="s">
        <v>857</v>
      </c>
      <c r="D1041" t="s">
        <v>858</v>
      </c>
      <c r="E1041" s="1">
        <v>180000</v>
      </c>
      <c r="F1041">
        <v>23</v>
      </c>
      <c r="G1041" s="1">
        <v>340600</v>
      </c>
      <c r="H1041">
        <v>8</v>
      </c>
      <c r="I1041" s="1">
        <v>20000</v>
      </c>
      <c r="J1041" t="b">
        <v>1</v>
      </c>
      <c r="K1041">
        <v>0</v>
      </c>
    </row>
    <row r="1042" spans="1:11" x14ac:dyDescent="0.35">
      <c r="A1042" t="s">
        <v>2248</v>
      </c>
      <c r="B1042" t="s">
        <v>1363</v>
      </c>
      <c r="C1042" t="s">
        <v>1364</v>
      </c>
      <c r="D1042" t="s">
        <v>1365</v>
      </c>
      <c r="E1042" s="1">
        <v>179800</v>
      </c>
      <c r="F1042">
        <v>11</v>
      </c>
      <c r="G1042" s="1">
        <v>173560</v>
      </c>
      <c r="H1042">
        <v>3</v>
      </c>
      <c r="I1042" s="1">
        <v>20000</v>
      </c>
      <c r="J1042" t="b">
        <v>1</v>
      </c>
      <c r="K1042">
        <v>0</v>
      </c>
    </row>
    <row r="1043" spans="1:11" x14ac:dyDescent="0.35">
      <c r="A1043" t="s">
        <v>2248</v>
      </c>
      <c r="B1043" t="s">
        <v>1015</v>
      </c>
      <c r="C1043" t="s">
        <v>1016</v>
      </c>
      <c r="D1043" t="s">
        <v>1017</v>
      </c>
      <c r="E1043" s="1">
        <v>179590</v>
      </c>
      <c r="F1043">
        <v>41</v>
      </c>
      <c r="G1043">
        <v>0</v>
      </c>
      <c r="H1043">
        <v>0</v>
      </c>
      <c r="I1043" s="1">
        <v>20000</v>
      </c>
      <c r="J1043" t="b">
        <v>1</v>
      </c>
      <c r="K1043">
        <v>0</v>
      </c>
    </row>
    <row r="1044" spans="1:11" x14ac:dyDescent="0.35">
      <c r="A1044" t="s">
        <v>2248</v>
      </c>
      <c r="B1044" t="s">
        <v>1087</v>
      </c>
      <c r="C1044" t="s">
        <v>1088</v>
      </c>
      <c r="D1044" t="s">
        <v>1089</v>
      </c>
      <c r="E1044" s="1">
        <v>178600</v>
      </c>
      <c r="F1044">
        <v>4</v>
      </c>
      <c r="G1044" s="1">
        <v>250000</v>
      </c>
      <c r="H1044">
        <v>2</v>
      </c>
      <c r="I1044" s="1">
        <v>20000</v>
      </c>
      <c r="J1044" t="b">
        <v>1</v>
      </c>
      <c r="K1044">
        <v>0</v>
      </c>
    </row>
    <row r="1045" spans="1:11" x14ac:dyDescent="0.35">
      <c r="A1045" t="s">
        <v>2248</v>
      </c>
      <c r="B1045" t="s">
        <v>36</v>
      </c>
      <c r="C1045" t="s">
        <v>2291</v>
      </c>
      <c r="D1045" t="s">
        <v>38</v>
      </c>
      <c r="E1045" s="1">
        <v>177009</v>
      </c>
      <c r="F1045">
        <v>9</v>
      </c>
      <c r="G1045">
        <v>0</v>
      </c>
      <c r="H1045">
        <v>0</v>
      </c>
      <c r="I1045" s="1">
        <v>20000</v>
      </c>
      <c r="J1045" t="b">
        <v>1</v>
      </c>
      <c r="K1045">
        <v>0</v>
      </c>
    </row>
    <row r="1046" spans="1:11" x14ac:dyDescent="0.35">
      <c r="A1046" t="s">
        <v>2248</v>
      </c>
      <c r="B1046" t="s">
        <v>33</v>
      </c>
      <c r="C1046" t="s">
        <v>34</v>
      </c>
      <c r="D1046" t="s">
        <v>35</v>
      </c>
      <c r="E1046" s="1">
        <v>177000</v>
      </c>
      <c r="F1046">
        <v>1</v>
      </c>
      <c r="G1046">
        <v>0</v>
      </c>
      <c r="H1046">
        <v>0</v>
      </c>
      <c r="I1046" s="1">
        <v>20000</v>
      </c>
      <c r="J1046" t="b">
        <v>1</v>
      </c>
      <c r="K1046">
        <v>0</v>
      </c>
    </row>
    <row r="1047" spans="1:11" x14ac:dyDescent="0.35">
      <c r="A1047" t="s">
        <v>2248</v>
      </c>
      <c r="B1047" t="s">
        <v>1616</v>
      </c>
      <c r="C1047" t="s">
        <v>1617</v>
      </c>
      <c r="D1047" t="s">
        <v>1618</v>
      </c>
      <c r="E1047" s="1">
        <v>172650</v>
      </c>
      <c r="F1047">
        <v>32</v>
      </c>
      <c r="G1047" s="1">
        <v>7000</v>
      </c>
      <c r="H1047">
        <v>3</v>
      </c>
      <c r="I1047" s="1">
        <v>20000</v>
      </c>
      <c r="J1047" t="b">
        <v>1</v>
      </c>
      <c r="K1047">
        <v>0</v>
      </c>
    </row>
    <row r="1048" spans="1:11" x14ac:dyDescent="0.35">
      <c r="A1048" t="s">
        <v>2248</v>
      </c>
      <c r="B1048" t="s">
        <v>1233</v>
      </c>
      <c r="C1048" t="s">
        <v>1234</v>
      </c>
      <c r="D1048" t="s">
        <v>1235</v>
      </c>
      <c r="E1048" s="1">
        <v>171900</v>
      </c>
      <c r="F1048">
        <v>21</v>
      </c>
      <c r="G1048" s="1">
        <v>46000</v>
      </c>
      <c r="H1048">
        <v>3</v>
      </c>
      <c r="I1048" s="1">
        <v>20000</v>
      </c>
      <c r="J1048" t="b">
        <v>1</v>
      </c>
      <c r="K1048">
        <v>0</v>
      </c>
    </row>
    <row r="1049" spans="1:11" x14ac:dyDescent="0.35">
      <c r="A1049" t="s">
        <v>2248</v>
      </c>
      <c r="B1049" t="s">
        <v>246</v>
      </c>
      <c r="C1049" t="s">
        <v>247</v>
      </c>
      <c r="D1049" t="s">
        <v>248</v>
      </c>
      <c r="E1049" s="1">
        <v>171700</v>
      </c>
      <c r="F1049">
        <v>10</v>
      </c>
      <c r="G1049">
        <v>0</v>
      </c>
      <c r="H1049">
        <v>0</v>
      </c>
      <c r="I1049" s="1">
        <v>20000</v>
      </c>
      <c r="J1049" t="b">
        <v>1</v>
      </c>
      <c r="K1049">
        <v>0</v>
      </c>
    </row>
    <row r="1050" spans="1:11" x14ac:dyDescent="0.35">
      <c r="A1050" t="s">
        <v>2248</v>
      </c>
      <c r="B1050" t="s">
        <v>1675</v>
      </c>
      <c r="C1050" t="s">
        <v>1676</v>
      </c>
      <c r="D1050" t="s">
        <v>2264</v>
      </c>
      <c r="E1050" s="1">
        <v>170960</v>
      </c>
      <c r="F1050">
        <v>47</v>
      </c>
      <c r="G1050">
        <v>0</v>
      </c>
      <c r="H1050">
        <v>0</v>
      </c>
      <c r="I1050" s="1">
        <v>20000</v>
      </c>
      <c r="J1050" t="b">
        <v>1</v>
      </c>
      <c r="K1050">
        <v>0</v>
      </c>
    </row>
    <row r="1051" spans="1:11" x14ac:dyDescent="0.35">
      <c r="A1051" t="s">
        <v>2248</v>
      </c>
      <c r="B1051" t="s">
        <v>823</v>
      </c>
      <c r="C1051" t="s">
        <v>824</v>
      </c>
      <c r="D1051" t="s">
        <v>825</v>
      </c>
      <c r="E1051" s="1">
        <v>170850</v>
      </c>
      <c r="F1051">
        <v>24</v>
      </c>
      <c r="G1051" s="1">
        <v>150861.25</v>
      </c>
      <c r="H1051">
        <v>6</v>
      </c>
      <c r="I1051" s="1">
        <v>20000</v>
      </c>
      <c r="J1051" t="b">
        <v>1</v>
      </c>
      <c r="K1051">
        <v>0</v>
      </c>
    </row>
    <row r="1052" spans="1:11" x14ac:dyDescent="0.35">
      <c r="A1052" t="s">
        <v>2248</v>
      </c>
      <c r="B1052" t="s">
        <v>1108</v>
      </c>
      <c r="C1052" t="s">
        <v>1109</v>
      </c>
      <c r="D1052" t="s">
        <v>1110</v>
      </c>
      <c r="E1052" s="1">
        <v>169400</v>
      </c>
      <c r="F1052">
        <v>39</v>
      </c>
      <c r="G1052" s="1">
        <v>75700</v>
      </c>
      <c r="H1052">
        <v>12</v>
      </c>
      <c r="I1052" s="1">
        <v>20000</v>
      </c>
      <c r="J1052" t="b">
        <v>1</v>
      </c>
      <c r="K1052">
        <v>0</v>
      </c>
    </row>
    <row r="1053" spans="1:11" x14ac:dyDescent="0.35">
      <c r="A1053" t="s">
        <v>2248</v>
      </c>
      <c r="B1053" t="s">
        <v>1529</v>
      </c>
      <c r="C1053" t="s">
        <v>1530</v>
      </c>
      <c r="D1053" t="s">
        <v>1531</v>
      </c>
      <c r="E1053" s="1">
        <v>169250</v>
      </c>
      <c r="F1053">
        <v>7</v>
      </c>
      <c r="G1053" s="1">
        <v>166500</v>
      </c>
      <c r="H1053">
        <v>4</v>
      </c>
      <c r="I1053" s="1">
        <v>20000</v>
      </c>
      <c r="J1053" t="b">
        <v>1</v>
      </c>
      <c r="K1053">
        <v>0</v>
      </c>
    </row>
    <row r="1054" spans="1:11" x14ac:dyDescent="0.35">
      <c r="A1054" t="s">
        <v>2248</v>
      </c>
      <c r="B1054" t="s">
        <v>913</v>
      </c>
      <c r="C1054" t="s">
        <v>914</v>
      </c>
      <c r="D1054" t="s">
        <v>915</v>
      </c>
      <c r="E1054" s="1">
        <v>169000</v>
      </c>
      <c r="F1054">
        <v>19</v>
      </c>
      <c r="G1054">
        <v>0</v>
      </c>
      <c r="H1054">
        <v>0</v>
      </c>
      <c r="I1054" s="1">
        <v>20000</v>
      </c>
      <c r="J1054" t="b">
        <v>1</v>
      </c>
      <c r="K1054">
        <v>0</v>
      </c>
    </row>
    <row r="1055" spans="1:11" x14ac:dyDescent="0.35">
      <c r="A1055" t="s">
        <v>2248</v>
      </c>
      <c r="B1055" t="s">
        <v>453</v>
      </c>
      <c r="C1055" t="s">
        <v>454</v>
      </c>
      <c r="D1055" t="s">
        <v>2292</v>
      </c>
      <c r="E1055" s="1">
        <v>168700</v>
      </c>
      <c r="F1055">
        <v>40</v>
      </c>
      <c r="G1055">
        <v>0</v>
      </c>
      <c r="H1055">
        <v>0</v>
      </c>
      <c r="I1055" s="1">
        <v>20000</v>
      </c>
      <c r="J1055" t="b">
        <v>1</v>
      </c>
      <c r="K1055">
        <v>0</v>
      </c>
    </row>
    <row r="1056" spans="1:11" x14ac:dyDescent="0.35">
      <c r="A1056" t="s">
        <v>2248</v>
      </c>
      <c r="B1056" t="s">
        <v>2182</v>
      </c>
      <c r="C1056" t="s">
        <v>2183</v>
      </c>
      <c r="D1056" t="s">
        <v>2184</v>
      </c>
      <c r="E1056" s="1">
        <v>168200</v>
      </c>
      <c r="F1056">
        <v>1</v>
      </c>
      <c r="G1056" s="1">
        <v>29300</v>
      </c>
      <c r="H1056">
        <v>3</v>
      </c>
      <c r="I1056" s="1">
        <v>20000</v>
      </c>
      <c r="J1056" t="b">
        <v>1</v>
      </c>
      <c r="K1056">
        <v>0</v>
      </c>
    </row>
    <row r="1057" spans="1:11" x14ac:dyDescent="0.35">
      <c r="A1057" t="s">
        <v>2248</v>
      </c>
      <c r="B1057" t="s">
        <v>1099</v>
      </c>
      <c r="C1057" t="s">
        <v>1100</v>
      </c>
      <c r="D1057" t="s">
        <v>1101</v>
      </c>
      <c r="E1057" s="1">
        <v>168065</v>
      </c>
      <c r="F1057">
        <v>21</v>
      </c>
      <c r="G1057">
        <v>0</v>
      </c>
      <c r="H1057">
        <v>0</v>
      </c>
      <c r="I1057" s="1">
        <v>20000</v>
      </c>
      <c r="J1057" t="b">
        <v>1</v>
      </c>
      <c r="K1057">
        <v>0</v>
      </c>
    </row>
    <row r="1058" spans="1:11" x14ac:dyDescent="0.35">
      <c r="A1058" t="s">
        <v>2248</v>
      </c>
      <c r="B1058" t="s">
        <v>1027</v>
      </c>
      <c r="C1058" t="s">
        <v>1028</v>
      </c>
      <c r="D1058" t="s">
        <v>1029</v>
      </c>
      <c r="E1058" s="1">
        <v>167400</v>
      </c>
      <c r="F1058">
        <v>28</v>
      </c>
      <c r="G1058">
        <v>0</v>
      </c>
      <c r="H1058">
        <v>0</v>
      </c>
      <c r="I1058" s="1">
        <v>20000</v>
      </c>
      <c r="J1058" t="b">
        <v>1</v>
      </c>
      <c r="K1058">
        <v>0</v>
      </c>
    </row>
    <row r="1059" spans="1:11" x14ac:dyDescent="0.35">
      <c r="A1059" t="s">
        <v>2248</v>
      </c>
      <c r="B1059" t="s">
        <v>985</v>
      </c>
      <c r="C1059" t="s">
        <v>986</v>
      </c>
      <c r="D1059" t="s">
        <v>987</v>
      </c>
      <c r="E1059" s="1">
        <v>167200</v>
      </c>
      <c r="F1059">
        <v>28</v>
      </c>
      <c r="G1059" s="1">
        <v>1000</v>
      </c>
      <c r="H1059">
        <v>1</v>
      </c>
      <c r="I1059" s="1">
        <v>20000</v>
      </c>
      <c r="J1059" t="b">
        <v>1</v>
      </c>
      <c r="K1059">
        <v>0</v>
      </c>
    </row>
    <row r="1060" spans="1:11" x14ac:dyDescent="0.35">
      <c r="A1060" t="s">
        <v>2248</v>
      </c>
      <c r="B1060" t="s">
        <v>973</v>
      </c>
      <c r="C1060" t="s">
        <v>974</v>
      </c>
      <c r="D1060" t="s">
        <v>975</v>
      </c>
      <c r="E1060" s="1">
        <v>162300</v>
      </c>
      <c r="F1060">
        <v>19</v>
      </c>
      <c r="G1060" s="1">
        <v>459800</v>
      </c>
      <c r="H1060">
        <v>8</v>
      </c>
      <c r="I1060" s="1">
        <v>20000</v>
      </c>
      <c r="J1060" t="b">
        <v>1</v>
      </c>
      <c r="K1060">
        <v>0</v>
      </c>
    </row>
    <row r="1061" spans="1:11" x14ac:dyDescent="0.35">
      <c r="A1061" t="s">
        <v>2248</v>
      </c>
      <c r="B1061" t="s">
        <v>90</v>
      </c>
      <c r="C1061" t="s">
        <v>91</v>
      </c>
      <c r="D1061" t="s">
        <v>92</v>
      </c>
      <c r="E1061" s="1">
        <v>161700</v>
      </c>
      <c r="F1061">
        <v>8</v>
      </c>
      <c r="G1061">
        <v>0</v>
      </c>
      <c r="H1061">
        <v>0</v>
      </c>
      <c r="I1061" s="1">
        <v>20000</v>
      </c>
      <c r="J1061" t="b">
        <v>1</v>
      </c>
      <c r="K1061">
        <v>0</v>
      </c>
    </row>
    <row r="1062" spans="1:11" x14ac:dyDescent="0.35">
      <c r="A1062" t="s">
        <v>2248</v>
      </c>
      <c r="B1062" t="s">
        <v>901</v>
      </c>
      <c r="C1062" t="s">
        <v>902</v>
      </c>
      <c r="D1062" t="s">
        <v>903</v>
      </c>
      <c r="E1062" s="1">
        <v>161500</v>
      </c>
      <c r="F1062">
        <v>33</v>
      </c>
      <c r="G1062">
        <v>0</v>
      </c>
      <c r="H1062">
        <v>0</v>
      </c>
      <c r="I1062" s="1">
        <v>20000</v>
      </c>
      <c r="J1062" t="b">
        <v>1</v>
      </c>
      <c r="K1062">
        <v>0</v>
      </c>
    </row>
    <row r="1063" spans="1:11" x14ac:dyDescent="0.35">
      <c r="A1063" t="s">
        <v>2248</v>
      </c>
      <c r="B1063" t="s">
        <v>982</v>
      </c>
      <c r="C1063" t="s">
        <v>983</v>
      </c>
      <c r="D1063" t="s">
        <v>984</v>
      </c>
      <c r="E1063" s="1">
        <v>160500</v>
      </c>
      <c r="F1063">
        <v>15</v>
      </c>
      <c r="G1063" s="1">
        <v>146400</v>
      </c>
      <c r="H1063">
        <v>6</v>
      </c>
      <c r="I1063" s="1">
        <v>20000</v>
      </c>
      <c r="J1063" t="b">
        <v>1</v>
      </c>
      <c r="K1063">
        <v>0</v>
      </c>
    </row>
    <row r="1064" spans="1:11" x14ac:dyDescent="0.35">
      <c r="A1064" t="s">
        <v>2248</v>
      </c>
      <c r="B1064" t="s">
        <v>411</v>
      </c>
      <c r="C1064" t="s">
        <v>412</v>
      </c>
      <c r="D1064" t="s">
        <v>413</v>
      </c>
      <c r="E1064" s="1">
        <v>160500</v>
      </c>
      <c r="F1064">
        <v>5</v>
      </c>
      <c r="G1064">
        <v>0</v>
      </c>
      <c r="H1064">
        <v>0</v>
      </c>
      <c r="I1064" s="1">
        <v>20000</v>
      </c>
      <c r="J1064" t="b">
        <v>1</v>
      </c>
      <c r="K1064">
        <v>0</v>
      </c>
    </row>
    <row r="1065" spans="1:11" x14ac:dyDescent="0.35">
      <c r="A1065" t="s">
        <v>2248</v>
      </c>
      <c r="B1065" t="s">
        <v>78</v>
      </c>
      <c r="C1065" t="s">
        <v>79</v>
      </c>
      <c r="D1065" t="s">
        <v>80</v>
      </c>
      <c r="E1065" s="1">
        <v>159900</v>
      </c>
      <c r="F1065">
        <v>6</v>
      </c>
      <c r="G1065">
        <v>0</v>
      </c>
      <c r="H1065">
        <v>0</v>
      </c>
      <c r="I1065" s="1">
        <v>20000</v>
      </c>
      <c r="J1065" t="b">
        <v>1</v>
      </c>
      <c r="K1065">
        <v>0</v>
      </c>
    </row>
    <row r="1066" spans="1:11" x14ac:dyDescent="0.35">
      <c r="A1066" t="s">
        <v>2248</v>
      </c>
      <c r="B1066" t="s">
        <v>1420</v>
      </c>
      <c r="C1066" t="s">
        <v>1421</v>
      </c>
      <c r="D1066" t="s">
        <v>1422</v>
      </c>
      <c r="E1066" s="1">
        <v>159800</v>
      </c>
      <c r="F1066">
        <v>7</v>
      </c>
      <c r="G1066" s="1">
        <v>150500</v>
      </c>
      <c r="H1066">
        <v>3</v>
      </c>
      <c r="I1066" s="1">
        <v>20000</v>
      </c>
      <c r="J1066" t="b">
        <v>1</v>
      </c>
      <c r="K1066">
        <v>0</v>
      </c>
    </row>
    <row r="1067" spans="1:11" x14ac:dyDescent="0.35">
      <c r="A1067" t="s">
        <v>2248</v>
      </c>
      <c r="B1067" t="s">
        <v>788</v>
      </c>
      <c r="C1067" t="s">
        <v>789</v>
      </c>
      <c r="D1067" t="s">
        <v>2293</v>
      </c>
      <c r="E1067" s="1">
        <v>158100</v>
      </c>
      <c r="F1067">
        <v>33</v>
      </c>
      <c r="G1067" s="1">
        <v>11600</v>
      </c>
      <c r="H1067">
        <v>5</v>
      </c>
      <c r="I1067" s="1">
        <v>20000</v>
      </c>
      <c r="J1067" t="b">
        <v>1</v>
      </c>
      <c r="K1067">
        <v>0</v>
      </c>
    </row>
    <row r="1068" spans="1:11" x14ac:dyDescent="0.35">
      <c r="A1068" t="s">
        <v>2248</v>
      </c>
      <c r="B1068" t="s">
        <v>895</v>
      </c>
      <c r="C1068" t="s">
        <v>896</v>
      </c>
      <c r="D1068" t="s">
        <v>897</v>
      </c>
      <c r="E1068" s="1">
        <v>157175</v>
      </c>
      <c r="F1068">
        <v>11</v>
      </c>
      <c r="G1068">
        <v>0</v>
      </c>
      <c r="H1068">
        <v>0</v>
      </c>
      <c r="I1068" s="1">
        <v>20000</v>
      </c>
      <c r="J1068" t="b">
        <v>1</v>
      </c>
      <c r="K1068">
        <v>0</v>
      </c>
    </row>
    <row r="1069" spans="1:11" x14ac:dyDescent="0.35">
      <c r="A1069" t="s">
        <v>2248</v>
      </c>
      <c r="B1069" t="s">
        <v>865</v>
      </c>
      <c r="C1069" t="s">
        <v>866</v>
      </c>
      <c r="D1069" t="s">
        <v>867</v>
      </c>
      <c r="E1069" s="1">
        <v>154300</v>
      </c>
      <c r="F1069">
        <v>26</v>
      </c>
      <c r="G1069" s="1">
        <v>153429</v>
      </c>
      <c r="H1069">
        <v>5</v>
      </c>
      <c r="I1069" s="1">
        <v>20000</v>
      </c>
      <c r="J1069" t="b">
        <v>1</v>
      </c>
      <c r="K1069">
        <v>0</v>
      </c>
    </row>
    <row r="1070" spans="1:11" x14ac:dyDescent="0.35">
      <c r="A1070" t="s">
        <v>2248</v>
      </c>
      <c r="B1070" t="s">
        <v>1256</v>
      </c>
      <c r="C1070" t="s">
        <v>1257</v>
      </c>
      <c r="D1070" t="s">
        <v>1258</v>
      </c>
      <c r="E1070" s="1">
        <v>153550</v>
      </c>
      <c r="F1070">
        <v>24</v>
      </c>
      <c r="G1070" s="1">
        <v>189550</v>
      </c>
      <c r="H1070">
        <v>10</v>
      </c>
      <c r="I1070" s="1">
        <v>20000</v>
      </c>
      <c r="J1070" t="b">
        <v>1</v>
      </c>
      <c r="K1070">
        <v>0</v>
      </c>
    </row>
    <row r="1071" spans="1:11" x14ac:dyDescent="0.35">
      <c r="A1071" t="s">
        <v>2248</v>
      </c>
      <c r="B1071" t="s">
        <v>1036</v>
      </c>
      <c r="C1071" t="s">
        <v>1037</v>
      </c>
      <c r="D1071" t="s">
        <v>1038</v>
      </c>
      <c r="E1071" s="1">
        <v>153200</v>
      </c>
      <c r="F1071">
        <v>28</v>
      </c>
      <c r="G1071" s="1">
        <v>41500</v>
      </c>
      <c r="H1071">
        <v>2</v>
      </c>
      <c r="I1071" s="1">
        <v>20000</v>
      </c>
      <c r="J1071" t="b">
        <v>1</v>
      </c>
      <c r="K1071">
        <v>0</v>
      </c>
    </row>
    <row r="1072" spans="1:11" x14ac:dyDescent="0.35">
      <c r="A1072" t="s">
        <v>2248</v>
      </c>
      <c r="B1072" t="s">
        <v>1251</v>
      </c>
      <c r="C1072">
        <v>17298533</v>
      </c>
      <c r="D1072" t="s">
        <v>1252</v>
      </c>
      <c r="E1072" s="1">
        <v>151700</v>
      </c>
      <c r="F1072">
        <v>21</v>
      </c>
      <c r="G1072">
        <v>0</v>
      </c>
      <c r="H1072">
        <v>0</v>
      </c>
      <c r="I1072" s="1">
        <v>20000</v>
      </c>
      <c r="J1072" t="b">
        <v>1</v>
      </c>
      <c r="K1072">
        <v>0</v>
      </c>
    </row>
    <row r="1073" spans="1:11" x14ac:dyDescent="0.35">
      <c r="A1073" t="s">
        <v>2248</v>
      </c>
      <c r="B1073" t="s">
        <v>1541</v>
      </c>
      <c r="C1073" t="s">
        <v>1542</v>
      </c>
      <c r="D1073" t="s">
        <v>1543</v>
      </c>
      <c r="E1073" s="1">
        <v>147100</v>
      </c>
      <c r="F1073">
        <v>12</v>
      </c>
      <c r="G1073" s="1">
        <v>214323</v>
      </c>
      <c r="H1073">
        <v>6</v>
      </c>
      <c r="I1073" s="1">
        <v>20000</v>
      </c>
      <c r="J1073" t="b">
        <v>1</v>
      </c>
      <c r="K1073">
        <v>0</v>
      </c>
    </row>
    <row r="1074" spans="1:11" x14ac:dyDescent="0.35">
      <c r="A1074" t="s">
        <v>2248</v>
      </c>
      <c r="B1074" t="s">
        <v>1764</v>
      </c>
      <c r="C1074" t="s">
        <v>1765</v>
      </c>
      <c r="D1074" t="s">
        <v>1766</v>
      </c>
      <c r="E1074" s="1">
        <v>147000</v>
      </c>
      <c r="F1074">
        <v>3</v>
      </c>
      <c r="G1074">
        <v>0</v>
      </c>
      <c r="H1074">
        <v>0</v>
      </c>
      <c r="I1074" s="1">
        <v>20000</v>
      </c>
      <c r="J1074" t="b">
        <v>1</v>
      </c>
      <c r="K1074">
        <v>0</v>
      </c>
    </row>
    <row r="1075" spans="1:11" x14ac:dyDescent="0.35">
      <c r="A1075" t="s">
        <v>2248</v>
      </c>
      <c r="B1075" t="s">
        <v>1146</v>
      </c>
      <c r="C1075" t="s">
        <v>1147</v>
      </c>
      <c r="D1075" t="s">
        <v>1148</v>
      </c>
      <c r="E1075" s="1">
        <v>146900</v>
      </c>
      <c r="F1075">
        <v>15</v>
      </c>
      <c r="G1075" s="1">
        <v>152900</v>
      </c>
      <c r="H1075">
        <v>8</v>
      </c>
      <c r="I1075" s="1">
        <v>20000</v>
      </c>
      <c r="J1075" t="b">
        <v>1</v>
      </c>
      <c r="K1075">
        <v>0</v>
      </c>
    </row>
    <row r="1076" spans="1:11" x14ac:dyDescent="0.35">
      <c r="A1076" t="s">
        <v>2248</v>
      </c>
      <c r="B1076" t="s">
        <v>761</v>
      </c>
      <c r="C1076" t="s">
        <v>762</v>
      </c>
      <c r="D1076" t="s">
        <v>763</v>
      </c>
      <c r="E1076" s="1">
        <v>146050</v>
      </c>
      <c r="F1076">
        <v>15</v>
      </c>
      <c r="G1076" s="1">
        <v>646380</v>
      </c>
      <c r="H1076">
        <v>17</v>
      </c>
      <c r="I1076" s="1">
        <v>20000</v>
      </c>
      <c r="J1076" t="b">
        <v>1</v>
      </c>
      <c r="K1076">
        <v>0</v>
      </c>
    </row>
    <row r="1077" spans="1:11" x14ac:dyDescent="0.35">
      <c r="A1077" t="s">
        <v>2248</v>
      </c>
      <c r="B1077" t="s">
        <v>1327</v>
      </c>
      <c r="C1077" t="s">
        <v>1328</v>
      </c>
      <c r="D1077" t="s">
        <v>1329</v>
      </c>
      <c r="E1077" s="1">
        <v>142400</v>
      </c>
      <c r="F1077">
        <v>10</v>
      </c>
      <c r="G1077" s="1">
        <v>270000</v>
      </c>
      <c r="H1077">
        <v>2</v>
      </c>
      <c r="I1077" s="1">
        <v>20000</v>
      </c>
      <c r="J1077" t="b">
        <v>1</v>
      </c>
      <c r="K1077">
        <v>0</v>
      </c>
    </row>
    <row r="1078" spans="1:11" x14ac:dyDescent="0.35">
      <c r="A1078" t="s">
        <v>2248</v>
      </c>
      <c r="B1078" t="s">
        <v>1262</v>
      </c>
      <c r="C1078" t="s">
        <v>1263</v>
      </c>
      <c r="D1078" t="s">
        <v>1264</v>
      </c>
      <c r="E1078" s="1">
        <v>140000</v>
      </c>
      <c r="F1078">
        <v>2</v>
      </c>
      <c r="G1078" s="1">
        <v>140000</v>
      </c>
      <c r="H1078">
        <v>2</v>
      </c>
      <c r="I1078" s="1">
        <v>20000</v>
      </c>
      <c r="J1078" t="b">
        <v>1</v>
      </c>
      <c r="K1078">
        <v>0</v>
      </c>
    </row>
    <row r="1079" spans="1:11" x14ac:dyDescent="0.35">
      <c r="A1079" t="s">
        <v>2248</v>
      </c>
      <c r="B1079" t="s">
        <v>1645</v>
      </c>
      <c r="C1079" t="s">
        <v>1646</v>
      </c>
      <c r="D1079" t="s">
        <v>1647</v>
      </c>
      <c r="E1079" s="1">
        <v>140000</v>
      </c>
      <c r="F1079">
        <v>1</v>
      </c>
      <c r="G1079" s="1">
        <v>140000</v>
      </c>
      <c r="H1079">
        <v>2</v>
      </c>
      <c r="I1079" s="1">
        <v>20000</v>
      </c>
      <c r="J1079" t="b">
        <v>1</v>
      </c>
      <c r="K1079">
        <v>0</v>
      </c>
    </row>
    <row r="1080" spans="1:11" x14ac:dyDescent="0.35">
      <c r="A1080" t="s">
        <v>2248</v>
      </c>
      <c r="B1080" t="s">
        <v>1500</v>
      </c>
      <c r="C1080" t="s">
        <v>1501</v>
      </c>
      <c r="D1080" t="s">
        <v>1502</v>
      </c>
      <c r="E1080" s="1">
        <v>140000</v>
      </c>
      <c r="F1080">
        <v>15</v>
      </c>
      <c r="G1080" s="1">
        <v>119000</v>
      </c>
      <c r="H1080">
        <v>5</v>
      </c>
      <c r="I1080" s="1">
        <v>20000</v>
      </c>
      <c r="J1080" t="b">
        <v>1</v>
      </c>
      <c r="K1080">
        <v>0</v>
      </c>
    </row>
    <row r="1081" spans="1:11" x14ac:dyDescent="0.35">
      <c r="A1081" t="s">
        <v>2248</v>
      </c>
      <c r="B1081" t="s">
        <v>1898</v>
      </c>
      <c r="C1081" t="s">
        <v>2294</v>
      </c>
      <c r="D1081" t="s">
        <v>1900</v>
      </c>
      <c r="E1081" s="1">
        <v>139800</v>
      </c>
      <c r="F1081">
        <v>16</v>
      </c>
      <c r="G1081" s="1">
        <v>359400</v>
      </c>
      <c r="H1081">
        <v>20</v>
      </c>
      <c r="I1081" s="1">
        <v>20000</v>
      </c>
      <c r="J1081" t="b">
        <v>1</v>
      </c>
      <c r="K1081">
        <v>0</v>
      </c>
    </row>
    <row r="1082" spans="1:11" x14ac:dyDescent="0.35">
      <c r="A1082" t="s">
        <v>2248</v>
      </c>
      <c r="B1082" t="s">
        <v>1571</v>
      </c>
      <c r="C1082" t="s">
        <v>2295</v>
      </c>
      <c r="D1082" t="s">
        <v>1573</v>
      </c>
      <c r="E1082" s="1">
        <v>139650</v>
      </c>
      <c r="F1082">
        <v>31</v>
      </c>
      <c r="G1082" s="1">
        <v>76000</v>
      </c>
      <c r="H1082">
        <v>4</v>
      </c>
      <c r="I1082" s="1">
        <v>20000</v>
      </c>
      <c r="J1082" t="b">
        <v>1</v>
      </c>
      <c r="K1082">
        <v>0</v>
      </c>
    </row>
    <row r="1083" spans="1:11" x14ac:dyDescent="0.35">
      <c r="A1083" t="s">
        <v>2248</v>
      </c>
      <c r="B1083" t="s">
        <v>2023</v>
      </c>
      <c r="C1083" t="s">
        <v>2024</v>
      </c>
      <c r="D1083" t="s">
        <v>2025</v>
      </c>
      <c r="E1083" s="1">
        <v>136900</v>
      </c>
      <c r="F1083">
        <v>15</v>
      </c>
      <c r="G1083">
        <v>0</v>
      </c>
      <c r="H1083">
        <v>0</v>
      </c>
      <c r="I1083" s="1">
        <v>20000</v>
      </c>
      <c r="J1083" t="b">
        <v>1</v>
      </c>
      <c r="K1083">
        <v>0</v>
      </c>
    </row>
    <row r="1084" spans="1:11" x14ac:dyDescent="0.35">
      <c r="A1084" t="s">
        <v>2248</v>
      </c>
      <c r="B1084" t="s">
        <v>2205</v>
      </c>
      <c r="C1084" t="s">
        <v>2206</v>
      </c>
      <c r="D1084" t="s">
        <v>2207</v>
      </c>
      <c r="E1084" s="1">
        <v>136000</v>
      </c>
      <c r="F1084">
        <v>8</v>
      </c>
      <c r="G1084">
        <v>0</v>
      </c>
      <c r="H1084">
        <v>0</v>
      </c>
      <c r="I1084" s="1">
        <v>20000</v>
      </c>
      <c r="J1084" t="b">
        <v>1</v>
      </c>
      <c r="K1084">
        <v>0</v>
      </c>
    </row>
    <row r="1085" spans="1:11" x14ac:dyDescent="0.35">
      <c r="A1085" t="s">
        <v>2248</v>
      </c>
      <c r="B1085" t="s">
        <v>716</v>
      </c>
      <c r="C1085" t="s">
        <v>717</v>
      </c>
      <c r="D1085" t="s">
        <v>718</v>
      </c>
      <c r="E1085" s="1">
        <v>135879.5</v>
      </c>
      <c r="F1085">
        <v>2</v>
      </c>
      <c r="G1085">
        <v>0</v>
      </c>
      <c r="H1085">
        <v>0</v>
      </c>
      <c r="I1085" s="1">
        <v>20000</v>
      </c>
      <c r="J1085" t="b">
        <v>1</v>
      </c>
      <c r="K1085">
        <v>0</v>
      </c>
    </row>
    <row r="1086" spans="1:11" x14ac:dyDescent="0.35">
      <c r="A1086" t="s">
        <v>2248</v>
      </c>
      <c r="B1086" t="s">
        <v>1090</v>
      </c>
      <c r="C1086" t="s">
        <v>1091</v>
      </c>
      <c r="D1086" t="s">
        <v>1092</v>
      </c>
      <c r="E1086" s="1">
        <v>134800</v>
      </c>
      <c r="F1086">
        <v>11</v>
      </c>
      <c r="G1086" s="1">
        <v>303000</v>
      </c>
      <c r="H1086">
        <v>4</v>
      </c>
      <c r="I1086" s="1">
        <v>20000</v>
      </c>
      <c r="J1086" t="b">
        <v>1</v>
      </c>
      <c r="K1086">
        <v>0</v>
      </c>
    </row>
    <row r="1087" spans="1:11" x14ac:dyDescent="0.35">
      <c r="A1087" t="s">
        <v>2248</v>
      </c>
      <c r="B1087" t="s">
        <v>1167</v>
      </c>
      <c r="C1087" t="s">
        <v>1168</v>
      </c>
      <c r="D1087" t="s">
        <v>1169</v>
      </c>
      <c r="E1087" s="1">
        <v>134350</v>
      </c>
      <c r="F1087">
        <v>31</v>
      </c>
      <c r="G1087" s="1">
        <v>124550</v>
      </c>
      <c r="H1087">
        <v>14</v>
      </c>
      <c r="I1087" s="1">
        <v>20000</v>
      </c>
      <c r="J1087" t="b">
        <v>1</v>
      </c>
      <c r="K1087">
        <v>0</v>
      </c>
    </row>
    <row r="1088" spans="1:11" x14ac:dyDescent="0.35">
      <c r="A1088" t="s">
        <v>2248</v>
      </c>
      <c r="B1088" t="s">
        <v>116</v>
      </c>
      <c r="C1088" t="s">
        <v>117</v>
      </c>
      <c r="D1088" t="s">
        <v>118</v>
      </c>
      <c r="E1088" s="1">
        <v>133900</v>
      </c>
      <c r="F1088">
        <v>2</v>
      </c>
      <c r="G1088">
        <v>0</v>
      </c>
      <c r="H1088">
        <v>0</v>
      </c>
      <c r="I1088" s="1">
        <v>20000</v>
      </c>
      <c r="J1088" t="b">
        <v>1</v>
      </c>
      <c r="K1088">
        <v>0</v>
      </c>
    </row>
    <row r="1089" spans="1:11" x14ac:dyDescent="0.35">
      <c r="A1089" t="s">
        <v>2248</v>
      </c>
      <c r="B1089" t="s">
        <v>1812</v>
      </c>
      <c r="C1089" t="s">
        <v>1813</v>
      </c>
      <c r="D1089" t="s">
        <v>1814</v>
      </c>
      <c r="E1089" s="1">
        <v>133700</v>
      </c>
      <c r="F1089">
        <v>20</v>
      </c>
      <c r="G1089" s="1">
        <v>760770.45</v>
      </c>
      <c r="H1089">
        <v>7</v>
      </c>
      <c r="I1089" s="1">
        <v>20000</v>
      </c>
      <c r="J1089" t="b">
        <v>1</v>
      </c>
      <c r="K1089">
        <v>0</v>
      </c>
    </row>
    <row r="1090" spans="1:11" x14ac:dyDescent="0.35">
      <c r="A1090" t="s">
        <v>2248</v>
      </c>
      <c r="B1090" t="s">
        <v>1075</v>
      </c>
      <c r="C1090" t="s">
        <v>1076</v>
      </c>
      <c r="D1090" t="s">
        <v>1077</v>
      </c>
      <c r="E1090" s="1">
        <v>132800</v>
      </c>
      <c r="F1090">
        <v>16</v>
      </c>
      <c r="G1090" s="1">
        <v>17000</v>
      </c>
      <c r="H1090">
        <v>6</v>
      </c>
      <c r="I1090" s="1">
        <v>20000</v>
      </c>
      <c r="J1090" t="b">
        <v>1</v>
      </c>
      <c r="K1090">
        <v>0</v>
      </c>
    </row>
    <row r="1091" spans="1:11" x14ac:dyDescent="0.35">
      <c r="A1091" t="s">
        <v>2248</v>
      </c>
      <c r="B1091" t="s">
        <v>2188</v>
      </c>
      <c r="C1091" t="s">
        <v>2189</v>
      </c>
      <c r="D1091" t="s">
        <v>2190</v>
      </c>
      <c r="E1091" s="1">
        <v>132700</v>
      </c>
      <c r="F1091">
        <v>43</v>
      </c>
      <c r="G1091">
        <v>0</v>
      </c>
      <c r="H1091">
        <v>0</v>
      </c>
      <c r="I1091" s="1">
        <v>20000</v>
      </c>
      <c r="J1091" t="b">
        <v>1</v>
      </c>
      <c r="K1091">
        <v>0</v>
      </c>
    </row>
    <row r="1092" spans="1:11" x14ac:dyDescent="0.35">
      <c r="A1092" t="s">
        <v>2248</v>
      </c>
      <c r="B1092" t="s">
        <v>1693</v>
      </c>
      <c r="C1092" t="s">
        <v>1694</v>
      </c>
      <c r="D1092" t="s">
        <v>1695</v>
      </c>
      <c r="E1092" s="1">
        <v>132200</v>
      </c>
      <c r="F1092">
        <v>5</v>
      </c>
      <c r="G1092" s="1">
        <v>258000</v>
      </c>
      <c r="H1092">
        <v>6</v>
      </c>
      <c r="I1092" s="1">
        <v>20000</v>
      </c>
      <c r="J1092" t="b">
        <v>1</v>
      </c>
      <c r="K1092">
        <v>0</v>
      </c>
    </row>
    <row r="1093" spans="1:11" x14ac:dyDescent="0.35">
      <c r="A1093" t="s">
        <v>2248</v>
      </c>
      <c r="B1093" t="s">
        <v>979</v>
      </c>
      <c r="C1093" t="s">
        <v>980</v>
      </c>
      <c r="D1093" t="s">
        <v>981</v>
      </c>
      <c r="E1093" s="1">
        <v>132200</v>
      </c>
      <c r="F1093">
        <v>21</v>
      </c>
      <c r="G1093">
        <v>0</v>
      </c>
      <c r="H1093">
        <v>0</v>
      </c>
      <c r="I1093" s="1">
        <v>20000</v>
      </c>
      <c r="J1093" t="b">
        <v>1</v>
      </c>
      <c r="K1093">
        <v>0</v>
      </c>
    </row>
    <row r="1094" spans="1:11" x14ac:dyDescent="0.35">
      <c r="A1094" t="s">
        <v>2248</v>
      </c>
      <c r="B1094" t="s">
        <v>1351</v>
      </c>
      <c r="C1094" t="s">
        <v>1352</v>
      </c>
      <c r="D1094" t="s">
        <v>1353</v>
      </c>
      <c r="E1094" s="1">
        <v>132100</v>
      </c>
      <c r="F1094">
        <v>11</v>
      </c>
      <c r="G1094">
        <v>0</v>
      </c>
      <c r="H1094">
        <v>0</v>
      </c>
      <c r="I1094" s="1">
        <v>20000</v>
      </c>
      <c r="J1094" t="b">
        <v>1</v>
      </c>
      <c r="K1094">
        <v>0</v>
      </c>
    </row>
    <row r="1095" spans="1:11" x14ac:dyDescent="0.35">
      <c r="A1095" t="s">
        <v>2248</v>
      </c>
      <c r="B1095" t="s">
        <v>791</v>
      </c>
      <c r="C1095" t="s">
        <v>792</v>
      </c>
      <c r="D1095" t="s">
        <v>793</v>
      </c>
      <c r="E1095" s="1">
        <v>130800</v>
      </c>
      <c r="F1095">
        <v>23</v>
      </c>
      <c r="G1095" s="1">
        <v>130192.5</v>
      </c>
      <c r="H1095">
        <v>1</v>
      </c>
      <c r="I1095" s="1">
        <v>20000</v>
      </c>
      <c r="J1095" t="b">
        <v>1</v>
      </c>
      <c r="K1095">
        <v>0</v>
      </c>
    </row>
    <row r="1096" spans="1:11" x14ac:dyDescent="0.35">
      <c r="A1096" t="s">
        <v>2248</v>
      </c>
      <c r="B1096" t="s">
        <v>1054</v>
      </c>
      <c r="C1096" t="s">
        <v>1055</v>
      </c>
      <c r="D1096" t="s">
        <v>1056</v>
      </c>
      <c r="E1096" s="1">
        <v>130600</v>
      </c>
      <c r="F1096">
        <v>4</v>
      </c>
      <c r="G1096" s="1">
        <v>85000</v>
      </c>
      <c r="H1096">
        <v>2</v>
      </c>
      <c r="I1096" s="1">
        <v>20000</v>
      </c>
      <c r="J1096" t="b">
        <v>1</v>
      </c>
      <c r="K1096">
        <v>0</v>
      </c>
    </row>
    <row r="1097" spans="1:11" x14ac:dyDescent="0.35">
      <c r="A1097" t="s">
        <v>2248</v>
      </c>
      <c r="B1097" t="s">
        <v>755</v>
      </c>
      <c r="C1097" t="s">
        <v>756</v>
      </c>
      <c r="D1097" t="s">
        <v>757</v>
      </c>
      <c r="E1097" s="1">
        <v>128300</v>
      </c>
      <c r="F1097">
        <v>15</v>
      </c>
      <c r="G1097" s="1">
        <v>127818.5</v>
      </c>
      <c r="H1097">
        <v>3</v>
      </c>
      <c r="I1097" s="1">
        <v>20000</v>
      </c>
      <c r="J1097" t="b">
        <v>1</v>
      </c>
      <c r="K1097">
        <v>0</v>
      </c>
    </row>
    <row r="1098" spans="1:11" x14ac:dyDescent="0.35">
      <c r="A1098" t="s">
        <v>2248</v>
      </c>
      <c r="B1098" t="s">
        <v>725</v>
      </c>
      <c r="C1098" t="s">
        <v>726</v>
      </c>
      <c r="D1098" t="s">
        <v>2296</v>
      </c>
      <c r="E1098" s="1">
        <v>126800</v>
      </c>
      <c r="F1098">
        <v>28</v>
      </c>
      <c r="G1098" s="1">
        <v>11800</v>
      </c>
      <c r="H1098">
        <v>2</v>
      </c>
      <c r="I1098" s="1">
        <v>20000</v>
      </c>
      <c r="J1098" t="b">
        <v>1</v>
      </c>
      <c r="K1098">
        <v>0</v>
      </c>
    </row>
    <row r="1099" spans="1:11" x14ac:dyDescent="0.35">
      <c r="A1099" t="s">
        <v>2248</v>
      </c>
      <c r="B1099" t="s">
        <v>1309</v>
      </c>
      <c r="C1099" t="s">
        <v>1310</v>
      </c>
      <c r="D1099" t="s">
        <v>1311</v>
      </c>
      <c r="E1099" s="1">
        <v>126800</v>
      </c>
      <c r="F1099">
        <v>13</v>
      </c>
      <c r="G1099">
        <v>0</v>
      </c>
      <c r="H1099">
        <v>0</v>
      </c>
      <c r="I1099" s="1">
        <v>20000</v>
      </c>
      <c r="J1099" t="b">
        <v>1</v>
      </c>
      <c r="K1099">
        <v>0</v>
      </c>
    </row>
    <row r="1100" spans="1:11" x14ac:dyDescent="0.35">
      <c r="A1100" t="s">
        <v>2248</v>
      </c>
      <c r="B1100" t="s">
        <v>1527</v>
      </c>
      <c r="C1100">
        <v>22115678</v>
      </c>
      <c r="D1100" t="s">
        <v>1528</v>
      </c>
      <c r="E1100" s="1">
        <v>125700</v>
      </c>
      <c r="F1100">
        <v>3</v>
      </c>
      <c r="G1100">
        <v>0</v>
      </c>
      <c r="H1100">
        <v>0</v>
      </c>
      <c r="I1100" s="1">
        <v>20000</v>
      </c>
      <c r="J1100" t="b">
        <v>1</v>
      </c>
      <c r="K1100">
        <v>0</v>
      </c>
    </row>
    <row r="1101" spans="1:11" x14ac:dyDescent="0.35">
      <c r="A1101" t="s">
        <v>2248</v>
      </c>
      <c r="B1101" t="s">
        <v>656</v>
      </c>
      <c r="C1101" t="s">
        <v>657</v>
      </c>
      <c r="D1101" t="s">
        <v>658</v>
      </c>
      <c r="E1101" s="1">
        <v>125650</v>
      </c>
      <c r="F1101">
        <v>37</v>
      </c>
      <c r="G1101">
        <v>0</v>
      </c>
      <c r="H1101">
        <v>0</v>
      </c>
      <c r="I1101" s="1">
        <v>20000</v>
      </c>
      <c r="J1101" t="b">
        <v>1</v>
      </c>
      <c r="K1101">
        <v>0</v>
      </c>
    </row>
    <row r="1102" spans="1:11" x14ac:dyDescent="0.35">
      <c r="A1102" t="s">
        <v>2248</v>
      </c>
      <c r="B1102" t="s">
        <v>1132</v>
      </c>
      <c r="C1102" t="s">
        <v>1133</v>
      </c>
      <c r="D1102" t="s">
        <v>1134</v>
      </c>
      <c r="E1102" s="1">
        <v>124307</v>
      </c>
      <c r="F1102">
        <v>7</v>
      </c>
      <c r="G1102">
        <v>0</v>
      </c>
      <c r="H1102">
        <v>0</v>
      </c>
      <c r="I1102" s="1">
        <v>20000</v>
      </c>
      <c r="J1102" t="b">
        <v>1</v>
      </c>
      <c r="K1102">
        <v>0</v>
      </c>
    </row>
    <row r="1103" spans="1:11" x14ac:dyDescent="0.35">
      <c r="A1103" t="s">
        <v>2248</v>
      </c>
      <c r="B1103" t="s">
        <v>1387</v>
      </c>
      <c r="C1103" t="s">
        <v>1388</v>
      </c>
      <c r="D1103" t="s">
        <v>1389</v>
      </c>
      <c r="E1103" s="1">
        <v>121550</v>
      </c>
      <c r="F1103">
        <v>8</v>
      </c>
      <c r="G1103">
        <v>0</v>
      </c>
      <c r="H1103">
        <v>0</v>
      </c>
      <c r="I1103" s="1">
        <v>20000</v>
      </c>
      <c r="J1103" t="b">
        <v>1</v>
      </c>
      <c r="K1103">
        <v>0</v>
      </c>
    </row>
    <row r="1104" spans="1:11" x14ac:dyDescent="0.35">
      <c r="A1104" t="s">
        <v>2248</v>
      </c>
      <c r="B1104" t="s">
        <v>2297</v>
      </c>
      <c r="C1104" t="s">
        <v>2298</v>
      </c>
      <c r="D1104" t="s">
        <v>2299</v>
      </c>
      <c r="E1104" s="1">
        <v>121500</v>
      </c>
      <c r="F1104">
        <v>3</v>
      </c>
      <c r="G1104">
        <v>0</v>
      </c>
      <c r="H1104">
        <v>0</v>
      </c>
      <c r="I1104" s="1">
        <v>20000</v>
      </c>
      <c r="J1104" t="b">
        <v>1</v>
      </c>
      <c r="K1104">
        <v>0</v>
      </c>
    </row>
    <row r="1105" spans="1:11" x14ac:dyDescent="0.35">
      <c r="A1105" t="s">
        <v>2248</v>
      </c>
      <c r="B1105" t="s">
        <v>934</v>
      </c>
      <c r="C1105" t="s">
        <v>935</v>
      </c>
      <c r="D1105" t="s">
        <v>936</v>
      </c>
      <c r="E1105" s="1">
        <v>121250</v>
      </c>
      <c r="F1105">
        <v>16</v>
      </c>
      <c r="G1105" s="1">
        <v>196000</v>
      </c>
      <c r="H1105">
        <v>5</v>
      </c>
      <c r="I1105" s="1">
        <v>20000</v>
      </c>
      <c r="J1105" t="b">
        <v>1</v>
      </c>
      <c r="K1105">
        <v>0</v>
      </c>
    </row>
    <row r="1106" spans="1:11" x14ac:dyDescent="0.35">
      <c r="A1106" t="s">
        <v>2248</v>
      </c>
      <c r="B1106" t="s">
        <v>1129</v>
      </c>
      <c r="C1106" t="s">
        <v>1130</v>
      </c>
      <c r="D1106" t="s">
        <v>1131</v>
      </c>
      <c r="E1106" s="1">
        <v>118900</v>
      </c>
      <c r="F1106">
        <v>26</v>
      </c>
      <c r="G1106" s="1">
        <v>31800</v>
      </c>
      <c r="H1106">
        <v>5</v>
      </c>
      <c r="I1106" s="1">
        <v>20000</v>
      </c>
      <c r="J1106" t="b">
        <v>1</v>
      </c>
      <c r="K1106">
        <v>0</v>
      </c>
    </row>
    <row r="1107" spans="1:11" x14ac:dyDescent="0.35">
      <c r="A1107" t="s">
        <v>2248</v>
      </c>
      <c r="B1107" t="s">
        <v>1144</v>
      </c>
      <c r="C1107">
        <v>22115687</v>
      </c>
      <c r="D1107" t="s">
        <v>1145</v>
      </c>
      <c r="E1107" s="1">
        <v>118700</v>
      </c>
      <c r="F1107">
        <v>19</v>
      </c>
      <c r="G1107" s="1">
        <v>12600</v>
      </c>
      <c r="H1107">
        <v>1</v>
      </c>
      <c r="I1107" s="1">
        <v>20000</v>
      </c>
      <c r="J1107" t="b">
        <v>1</v>
      </c>
      <c r="K1107">
        <v>0</v>
      </c>
    </row>
    <row r="1108" spans="1:11" x14ac:dyDescent="0.35">
      <c r="A1108" t="s">
        <v>2248</v>
      </c>
      <c r="B1108" t="s">
        <v>883</v>
      </c>
      <c r="C1108" t="s">
        <v>884</v>
      </c>
      <c r="D1108" t="s">
        <v>885</v>
      </c>
      <c r="E1108" s="1">
        <v>117845</v>
      </c>
      <c r="F1108">
        <v>19</v>
      </c>
      <c r="G1108">
        <v>0</v>
      </c>
      <c r="H1108">
        <v>0</v>
      </c>
      <c r="I1108" s="1">
        <v>20000</v>
      </c>
      <c r="J1108" t="b">
        <v>1</v>
      </c>
      <c r="K1108">
        <v>0</v>
      </c>
    </row>
    <row r="1109" spans="1:11" x14ac:dyDescent="0.35">
      <c r="A1109" t="s">
        <v>2248</v>
      </c>
      <c r="B1109" t="s">
        <v>393</v>
      </c>
      <c r="C1109" t="s">
        <v>394</v>
      </c>
      <c r="D1109" t="s">
        <v>395</v>
      </c>
      <c r="E1109" s="1">
        <v>117000</v>
      </c>
      <c r="F1109">
        <v>19</v>
      </c>
      <c r="G1109" s="1">
        <v>150700</v>
      </c>
      <c r="H1109">
        <v>11</v>
      </c>
      <c r="I1109" s="1">
        <v>20000</v>
      </c>
      <c r="J1109" t="b">
        <v>1</v>
      </c>
      <c r="K1109">
        <v>0</v>
      </c>
    </row>
    <row r="1110" spans="1:11" x14ac:dyDescent="0.35">
      <c r="A1110" t="s">
        <v>2248</v>
      </c>
      <c r="B1110" t="s">
        <v>1045</v>
      </c>
      <c r="C1110" t="s">
        <v>1046</v>
      </c>
      <c r="D1110" t="s">
        <v>1047</v>
      </c>
      <c r="E1110" s="1">
        <v>116421.5</v>
      </c>
      <c r="F1110">
        <v>9</v>
      </c>
      <c r="G1110">
        <v>0</v>
      </c>
      <c r="H1110">
        <v>0</v>
      </c>
      <c r="I1110" s="1">
        <v>20000</v>
      </c>
      <c r="J1110" t="b">
        <v>1</v>
      </c>
      <c r="K1110">
        <v>0</v>
      </c>
    </row>
    <row r="1111" spans="1:11" x14ac:dyDescent="0.35">
      <c r="A1111" t="s">
        <v>2248</v>
      </c>
      <c r="B1111" t="s">
        <v>1390</v>
      </c>
      <c r="C1111" t="s">
        <v>1391</v>
      </c>
      <c r="D1111" t="s">
        <v>1392</v>
      </c>
      <c r="E1111" s="1">
        <v>115800</v>
      </c>
      <c r="F1111">
        <v>24</v>
      </c>
      <c r="G1111" s="1">
        <v>115083</v>
      </c>
      <c r="H1111">
        <v>7</v>
      </c>
      <c r="I1111" s="1">
        <v>20000</v>
      </c>
      <c r="J1111" t="b">
        <v>1</v>
      </c>
      <c r="K1111">
        <v>0</v>
      </c>
    </row>
    <row r="1112" spans="1:11" x14ac:dyDescent="0.35">
      <c r="A1112" t="s">
        <v>2248</v>
      </c>
      <c r="B1112" t="s">
        <v>69</v>
      </c>
      <c r="C1112" t="s">
        <v>70</v>
      </c>
      <c r="D1112" t="s">
        <v>71</v>
      </c>
      <c r="E1112" s="1">
        <v>115500</v>
      </c>
      <c r="F1112">
        <v>3</v>
      </c>
      <c r="G1112">
        <v>0</v>
      </c>
      <c r="H1112">
        <v>0</v>
      </c>
      <c r="I1112" s="1">
        <v>20000</v>
      </c>
      <c r="J1112" t="b">
        <v>1</v>
      </c>
      <c r="K1112">
        <v>0</v>
      </c>
    </row>
    <row r="1113" spans="1:11" x14ac:dyDescent="0.35">
      <c r="A1113" t="s">
        <v>2248</v>
      </c>
      <c r="B1113" t="s">
        <v>1559</v>
      </c>
      <c r="C1113" t="s">
        <v>1560</v>
      </c>
      <c r="D1113" t="s">
        <v>1561</v>
      </c>
      <c r="E1113" s="1">
        <v>115450</v>
      </c>
      <c r="F1113">
        <v>21</v>
      </c>
      <c r="G1113">
        <v>0</v>
      </c>
      <c r="H1113">
        <v>0</v>
      </c>
      <c r="I1113" s="1">
        <v>20000</v>
      </c>
      <c r="J1113" t="b">
        <v>1</v>
      </c>
      <c r="K1113">
        <v>0</v>
      </c>
    </row>
    <row r="1114" spans="1:11" x14ac:dyDescent="0.35">
      <c r="A1114" t="s">
        <v>2248</v>
      </c>
      <c r="B1114" t="s">
        <v>1182</v>
      </c>
      <c r="C1114" t="s">
        <v>1183</v>
      </c>
      <c r="D1114" t="s">
        <v>1184</v>
      </c>
      <c r="E1114" s="1">
        <v>114200</v>
      </c>
      <c r="F1114">
        <v>15</v>
      </c>
      <c r="G1114" s="1">
        <v>105000</v>
      </c>
      <c r="H1114">
        <v>3</v>
      </c>
      <c r="I1114" s="1">
        <v>20000</v>
      </c>
      <c r="J1114" t="b">
        <v>1</v>
      </c>
      <c r="K1114">
        <v>0</v>
      </c>
    </row>
    <row r="1115" spans="1:11" x14ac:dyDescent="0.35">
      <c r="A1115" t="s">
        <v>2248</v>
      </c>
      <c r="B1115" t="s">
        <v>1503</v>
      </c>
      <c r="C1115" t="s">
        <v>1504</v>
      </c>
      <c r="D1115" t="s">
        <v>1505</v>
      </c>
      <c r="E1115" s="1">
        <v>114000</v>
      </c>
      <c r="F1115">
        <v>6</v>
      </c>
      <c r="G1115" s="1">
        <v>792200</v>
      </c>
      <c r="H1115">
        <v>4</v>
      </c>
      <c r="I1115" s="1">
        <v>20000</v>
      </c>
      <c r="J1115" t="b">
        <v>1</v>
      </c>
      <c r="K1115">
        <v>0</v>
      </c>
    </row>
    <row r="1116" spans="1:11" x14ac:dyDescent="0.35">
      <c r="A1116" t="s">
        <v>2248</v>
      </c>
      <c r="B1116" t="s">
        <v>1265</v>
      </c>
      <c r="C1116" t="s">
        <v>1266</v>
      </c>
      <c r="D1116" t="s">
        <v>1267</v>
      </c>
      <c r="E1116" s="1">
        <v>113200</v>
      </c>
      <c r="F1116">
        <v>8</v>
      </c>
      <c r="G1116" s="1">
        <v>70300</v>
      </c>
      <c r="H1116">
        <v>3</v>
      </c>
      <c r="I1116" s="1">
        <v>20000</v>
      </c>
      <c r="J1116" t="b">
        <v>1</v>
      </c>
      <c r="K1116">
        <v>0</v>
      </c>
    </row>
    <row r="1117" spans="1:11" x14ac:dyDescent="0.35">
      <c r="A1117" t="s">
        <v>2248</v>
      </c>
      <c r="B1117" t="s">
        <v>632</v>
      </c>
      <c r="C1117" t="s">
        <v>633</v>
      </c>
      <c r="D1117" t="s">
        <v>634</v>
      </c>
      <c r="E1117" s="1">
        <v>113170</v>
      </c>
      <c r="F1117">
        <v>22</v>
      </c>
      <c r="G1117">
        <v>0</v>
      </c>
      <c r="H1117">
        <v>0</v>
      </c>
      <c r="I1117" s="1">
        <v>20000</v>
      </c>
      <c r="J1117" t="b">
        <v>1</v>
      </c>
      <c r="K1117">
        <v>0</v>
      </c>
    </row>
    <row r="1118" spans="1:11" x14ac:dyDescent="0.35">
      <c r="A1118" t="s">
        <v>2248</v>
      </c>
      <c r="B1118" t="s">
        <v>967</v>
      </c>
      <c r="C1118" t="s">
        <v>968</v>
      </c>
      <c r="D1118" t="s">
        <v>969</v>
      </c>
      <c r="E1118" s="1">
        <v>112950</v>
      </c>
      <c r="F1118">
        <v>7</v>
      </c>
      <c r="G1118" s="1">
        <v>82000</v>
      </c>
      <c r="H1118">
        <v>8</v>
      </c>
      <c r="I1118" s="1">
        <v>20000</v>
      </c>
      <c r="J1118" t="b">
        <v>1</v>
      </c>
      <c r="K1118">
        <v>0</v>
      </c>
    </row>
    <row r="1119" spans="1:11" x14ac:dyDescent="0.35">
      <c r="A1119" t="s">
        <v>2248</v>
      </c>
      <c r="B1119" t="s">
        <v>1012</v>
      </c>
      <c r="C1119" t="s">
        <v>1013</v>
      </c>
      <c r="D1119" t="s">
        <v>1014</v>
      </c>
      <c r="E1119" s="1">
        <v>112470</v>
      </c>
      <c r="F1119">
        <v>66</v>
      </c>
      <c r="G1119" s="1">
        <v>109000</v>
      </c>
      <c r="H1119">
        <v>1</v>
      </c>
      <c r="I1119" s="1">
        <v>20000</v>
      </c>
      <c r="J1119" t="b">
        <v>1</v>
      </c>
      <c r="K1119">
        <v>0</v>
      </c>
    </row>
    <row r="1120" spans="1:11" x14ac:dyDescent="0.35">
      <c r="A1120" t="s">
        <v>2248</v>
      </c>
      <c r="B1120" t="s">
        <v>354</v>
      </c>
      <c r="C1120" t="s">
        <v>355</v>
      </c>
      <c r="D1120" t="s">
        <v>2300</v>
      </c>
      <c r="E1120" s="1">
        <v>111100</v>
      </c>
      <c r="F1120">
        <v>22</v>
      </c>
      <c r="G1120" s="1">
        <v>73900</v>
      </c>
      <c r="H1120">
        <v>6</v>
      </c>
      <c r="I1120" s="1">
        <v>20000</v>
      </c>
      <c r="J1120" t="b">
        <v>1</v>
      </c>
      <c r="K1120">
        <v>0</v>
      </c>
    </row>
    <row r="1121" spans="1:11" x14ac:dyDescent="0.35">
      <c r="A1121" t="s">
        <v>2248</v>
      </c>
      <c r="B1121" t="s">
        <v>877</v>
      </c>
      <c r="C1121" t="s">
        <v>878</v>
      </c>
      <c r="D1121" t="s">
        <v>879</v>
      </c>
      <c r="E1121" s="1">
        <v>109900</v>
      </c>
      <c r="F1121">
        <v>15</v>
      </c>
      <c r="G1121" s="1">
        <v>68390</v>
      </c>
      <c r="H1121">
        <v>3</v>
      </c>
      <c r="I1121" s="1">
        <v>20000</v>
      </c>
      <c r="J1121" t="b">
        <v>1</v>
      </c>
      <c r="K1121">
        <v>0</v>
      </c>
    </row>
    <row r="1122" spans="1:11" x14ac:dyDescent="0.35">
      <c r="A1122" t="s">
        <v>2248</v>
      </c>
      <c r="B1122" t="s">
        <v>1580</v>
      </c>
      <c r="C1122" t="s">
        <v>1581</v>
      </c>
      <c r="D1122" t="s">
        <v>1582</v>
      </c>
      <c r="E1122" s="1">
        <v>108100</v>
      </c>
      <c r="F1122">
        <v>3</v>
      </c>
      <c r="G1122" s="1">
        <v>112550</v>
      </c>
      <c r="H1122">
        <v>2</v>
      </c>
      <c r="I1122" s="1">
        <v>20000</v>
      </c>
      <c r="J1122" t="b">
        <v>1</v>
      </c>
      <c r="K1122">
        <v>0</v>
      </c>
    </row>
    <row r="1123" spans="1:11" x14ac:dyDescent="0.35">
      <c r="A1123" t="s">
        <v>2248</v>
      </c>
      <c r="B1123" t="s">
        <v>1176</v>
      </c>
      <c r="C1123" t="s">
        <v>1177</v>
      </c>
      <c r="D1123" t="s">
        <v>1178</v>
      </c>
      <c r="E1123" s="1">
        <v>106700</v>
      </c>
      <c r="F1123">
        <v>8</v>
      </c>
      <c r="G1123" s="1">
        <v>22000</v>
      </c>
      <c r="H1123">
        <v>2</v>
      </c>
      <c r="I1123" s="1">
        <v>20000</v>
      </c>
      <c r="J1123" t="b">
        <v>1</v>
      </c>
      <c r="K1123">
        <v>0</v>
      </c>
    </row>
    <row r="1124" spans="1:11" x14ac:dyDescent="0.35">
      <c r="A1124" t="s">
        <v>2248</v>
      </c>
      <c r="B1124" t="s">
        <v>156</v>
      </c>
      <c r="C1124" t="s">
        <v>157</v>
      </c>
      <c r="D1124" t="s">
        <v>101</v>
      </c>
      <c r="E1124" s="1">
        <v>103920</v>
      </c>
      <c r="F1124">
        <v>9</v>
      </c>
      <c r="G1124">
        <v>0</v>
      </c>
      <c r="H1124">
        <v>0</v>
      </c>
      <c r="I1124" s="1">
        <v>20000</v>
      </c>
      <c r="J1124" t="b">
        <v>1</v>
      </c>
      <c r="K1124">
        <v>0</v>
      </c>
    </row>
    <row r="1125" spans="1:11" x14ac:dyDescent="0.35">
      <c r="A1125" t="s">
        <v>2248</v>
      </c>
      <c r="B1125" t="s">
        <v>653</v>
      </c>
      <c r="C1125" t="s">
        <v>654</v>
      </c>
      <c r="D1125" t="s">
        <v>655</v>
      </c>
      <c r="E1125" s="1">
        <v>103200</v>
      </c>
      <c r="F1125">
        <v>15</v>
      </c>
      <c r="G1125" s="1">
        <v>102600</v>
      </c>
      <c r="H1125">
        <v>2</v>
      </c>
      <c r="I1125" s="1">
        <v>20000</v>
      </c>
      <c r="J1125" t="b">
        <v>1</v>
      </c>
      <c r="K1125">
        <v>0</v>
      </c>
    </row>
    <row r="1126" spans="1:11" x14ac:dyDescent="0.35">
      <c r="A1126" t="s">
        <v>2248</v>
      </c>
      <c r="B1126" t="s">
        <v>1312</v>
      </c>
      <c r="C1126" t="s">
        <v>1313</v>
      </c>
      <c r="D1126" t="s">
        <v>1314</v>
      </c>
      <c r="E1126" s="1">
        <v>102650</v>
      </c>
      <c r="F1126">
        <v>22</v>
      </c>
      <c r="G1126" s="1">
        <v>99500</v>
      </c>
      <c r="H1126">
        <v>6</v>
      </c>
      <c r="I1126" s="1">
        <v>20000</v>
      </c>
      <c r="J1126" t="b">
        <v>1</v>
      </c>
      <c r="K1126">
        <v>0</v>
      </c>
    </row>
    <row r="1127" spans="1:11" x14ac:dyDescent="0.35">
      <c r="A1127" t="s">
        <v>2248</v>
      </c>
      <c r="B1127" t="s">
        <v>1565</v>
      </c>
      <c r="C1127" t="s">
        <v>1566</v>
      </c>
      <c r="D1127" t="s">
        <v>1567</v>
      </c>
      <c r="E1127" s="1">
        <v>101550</v>
      </c>
      <c r="F1127">
        <v>17</v>
      </c>
      <c r="G1127" s="1">
        <v>230500</v>
      </c>
      <c r="H1127">
        <v>8</v>
      </c>
      <c r="I1127" s="1">
        <v>20000</v>
      </c>
      <c r="J1127" t="b">
        <v>1</v>
      </c>
      <c r="K1127">
        <v>0</v>
      </c>
    </row>
    <row r="1128" spans="1:11" x14ac:dyDescent="0.35">
      <c r="A1128" t="s">
        <v>2248</v>
      </c>
      <c r="B1128" t="s">
        <v>317</v>
      </c>
      <c r="C1128" t="s">
        <v>318</v>
      </c>
      <c r="D1128" t="s">
        <v>319</v>
      </c>
      <c r="E1128" s="1">
        <v>100000</v>
      </c>
      <c r="F1128">
        <v>9</v>
      </c>
      <c r="G1128" s="1">
        <v>15100</v>
      </c>
      <c r="H1128">
        <v>4</v>
      </c>
      <c r="I1128" s="1">
        <v>20000</v>
      </c>
      <c r="J1128" t="b">
        <v>1</v>
      </c>
      <c r="K1128">
        <v>0</v>
      </c>
    </row>
    <row r="1129" spans="1:11" x14ac:dyDescent="0.35">
      <c r="A1129" t="s">
        <v>2248</v>
      </c>
      <c r="B1129" t="s">
        <v>584</v>
      </c>
      <c r="C1129" t="s">
        <v>585</v>
      </c>
      <c r="D1129" t="s">
        <v>586</v>
      </c>
      <c r="E1129" s="1">
        <v>99200</v>
      </c>
      <c r="F1129">
        <v>20</v>
      </c>
      <c r="G1129" s="1">
        <v>10000</v>
      </c>
      <c r="H1129">
        <v>1</v>
      </c>
      <c r="I1129" s="1">
        <v>20000</v>
      </c>
      <c r="J1129" t="b">
        <v>1</v>
      </c>
      <c r="K1129">
        <v>0</v>
      </c>
    </row>
    <row r="1130" spans="1:11" x14ac:dyDescent="0.35">
      <c r="A1130" t="s">
        <v>2248</v>
      </c>
      <c r="B1130" t="s">
        <v>797</v>
      </c>
      <c r="C1130" t="s">
        <v>798</v>
      </c>
      <c r="D1130" t="s">
        <v>799</v>
      </c>
      <c r="E1130" s="1">
        <v>98300</v>
      </c>
      <c r="F1130">
        <v>20</v>
      </c>
      <c r="G1130" s="1">
        <v>4500</v>
      </c>
      <c r="H1130">
        <v>1</v>
      </c>
      <c r="I1130" s="1">
        <v>20000</v>
      </c>
      <c r="J1130" t="b">
        <v>1</v>
      </c>
      <c r="K1130">
        <v>0</v>
      </c>
    </row>
    <row r="1131" spans="1:11" x14ac:dyDescent="0.35">
      <c r="A1131" t="s">
        <v>2248</v>
      </c>
      <c r="B1131" t="s">
        <v>1321</v>
      </c>
      <c r="C1131" t="s">
        <v>1322</v>
      </c>
      <c r="D1131" t="s">
        <v>1323</v>
      </c>
      <c r="E1131" s="1">
        <v>96000</v>
      </c>
      <c r="F1131">
        <v>13</v>
      </c>
      <c r="G1131" s="1">
        <v>166000</v>
      </c>
      <c r="H1131">
        <v>3</v>
      </c>
      <c r="I1131" s="1">
        <v>20000</v>
      </c>
      <c r="J1131" t="b">
        <v>1</v>
      </c>
      <c r="K1131">
        <v>0</v>
      </c>
    </row>
    <row r="1132" spans="1:11" x14ac:dyDescent="0.35">
      <c r="A1132" t="s">
        <v>2248</v>
      </c>
      <c r="B1132" t="s">
        <v>785</v>
      </c>
      <c r="C1132" t="s">
        <v>786</v>
      </c>
      <c r="D1132" t="s">
        <v>787</v>
      </c>
      <c r="E1132" s="1">
        <v>95700</v>
      </c>
      <c r="F1132">
        <v>11</v>
      </c>
      <c r="G1132" s="1">
        <v>95000</v>
      </c>
      <c r="H1132">
        <v>1</v>
      </c>
      <c r="I1132" s="1">
        <v>20000</v>
      </c>
      <c r="J1132" t="b">
        <v>1</v>
      </c>
      <c r="K1132">
        <v>0</v>
      </c>
    </row>
    <row r="1133" spans="1:11" x14ac:dyDescent="0.35">
      <c r="A1133" t="s">
        <v>2248</v>
      </c>
      <c r="B1133" t="s">
        <v>1135</v>
      </c>
      <c r="C1133" t="s">
        <v>1136</v>
      </c>
      <c r="D1133" t="s">
        <v>1137</v>
      </c>
      <c r="E1133" s="1">
        <v>95400</v>
      </c>
      <c r="F1133">
        <v>10</v>
      </c>
      <c r="G1133">
        <v>0</v>
      </c>
      <c r="H1133">
        <v>0</v>
      </c>
      <c r="I1133" s="1">
        <v>20000</v>
      </c>
      <c r="J1133" t="b">
        <v>1</v>
      </c>
      <c r="K1133">
        <v>0</v>
      </c>
    </row>
    <row r="1134" spans="1:11" x14ac:dyDescent="0.35">
      <c r="A1134" t="s">
        <v>2248</v>
      </c>
      <c r="B1134" t="s">
        <v>2149</v>
      </c>
      <c r="C1134" t="s">
        <v>2150</v>
      </c>
      <c r="D1134" t="s">
        <v>2151</v>
      </c>
      <c r="E1134" s="1">
        <v>95000</v>
      </c>
      <c r="F1134">
        <v>2</v>
      </c>
      <c r="G1134">
        <v>0</v>
      </c>
      <c r="H1134">
        <v>0</v>
      </c>
      <c r="I1134" s="1">
        <v>20000</v>
      </c>
      <c r="J1134" t="b">
        <v>1</v>
      </c>
      <c r="K1134">
        <v>0</v>
      </c>
    </row>
    <row r="1135" spans="1:11" x14ac:dyDescent="0.35">
      <c r="A1135" t="s">
        <v>2248</v>
      </c>
      <c r="B1135" t="s">
        <v>925</v>
      </c>
      <c r="C1135" t="s">
        <v>926</v>
      </c>
      <c r="D1135" t="s">
        <v>927</v>
      </c>
      <c r="E1135" s="1">
        <v>94489</v>
      </c>
      <c r="F1135">
        <v>17</v>
      </c>
      <c r="G1135">
        <v>0</v>
      </c>
      <c r="H1135">
        <v>0</v>
      </c>
      <c r="I1135" s="1">
        <v>20000</v>
      </c>
      <c r="J1135" t="b">
        <v>1</v>
      </c>
      <c r="K1135">
        <v>0</v>
      </c>
    </row>
    <row r="1136" spans="1:11" x14ac:dyDescent="0.35">
      <c r="A1136" t="s">
        <v>2248</v>
      </c>
      <c r="B1136" t="s">
        <v>970</v>
      </c>
      <c r="C1136" t="s">
        <v>971</v>
      </c>
      <c r="D1136" t="s">
        <v>972</v>
      </c>
      <c r="E1136" s="1">
        <v>94100</v>
      </c>
      <c r="F1136">
        <v>16</v>
      </c>
      <c r="G1136" s="1">
        <v>214110</v>
      </c>
      <c r="H1136">
        <v>10</v>
      </c>
      <c r="I1136" s="1">
        <v>20000</v>
      </c>
      <c r="J1136" t="b">
        <v>1</v>
      </c>
      <c r="K1136">
        <v>0</v>
      </c>
    </row>
    <row r="1137" spans="1:11" x14ac:dyDescent="0.35">
      <c r="A1137" t="s">
        <v>2248</v>
      </c>
      <c r="B1137" t="s">
        <v>1417</v>
      </c>
      <c r="C1137" t="s">
        <v>1418</v>
      </c>
      <c r="D1137" t="s">
        <v>2301</v>
      </c>
      <c r="E1137" s="1">
        <v>94060</v>
      </c>
      <c r="F1137">
        <v>15</v>
      </c>
      <c r="G1137" s="1">
        <v>13000</v>
      </c>
      <c r="H1137">
        <v>3</v>
      </c>
      <c r="I1137" s="1">
        <v>20000</v>
      </c>
      <c r="J1137" t="b">
        <v>1</v>
      </c>
      <c r="K1137">
        <v>0</v>
      </c>
    </row>
    <row r="1138" spans="1:11" x14ac:dyDescent="0.35">
      <c r="A1138" t="s">
        <v>2248</v>
      </c>
      <c r="B1138" t="s">
        <v>946</v>
      </c>
      <c r="C1138" t="s">
        <v>947</v>
      </c>
      <c r="D1138" t="s">
        <v>948</v>
      </c>
      <c r="E1138" s="1">
        <v>93680</v>
      </c>
      <c r="F1138">
        <v>19</v>
      </c>
      <c r="G1138" s="1">
        <v>20000</v>
      </c>
      <c r="H1138">
        <v>1</v>
      </c>
      <c r="I1138" s="1">
        <v>20000</v>
      </c>
      <c r="J1138" t="b">
        <v>1</v>
      </c>
      <c r="K1138">
        <v>0</v>
      </c>
    </row>
    <row r="1139" spans="1:11" x14ac:dyDescent="0.35">
      <c r="A1139" t="s">
        <v>2248</v>
      </c>
      <c r="B1139" t="s">
        <v>1048</v>
      </c>
      <c r="C1139" t="s">
        <v>1049</v>
      </c>
      <c r="D1139" t="s">
        <v>1050</v>
      </c>
      <c r="E1139" s="1">
        <v>93600</v>
      </c>
      <c r="F1139">
        <v>20</v>
      </c>
      <c r="G1139" s="1">
        <v>8000</v>
      </c>
      <c r="H1139">
        <v>4</v>
      </c>
      <c r="I1139" s="1">
        <v>20000</v>
      </c>
      <c r="J1139" t="b">
        <v>1</v>
      </c>
      <c r="K1139">
        <v>0</v>
      </c>
    </row>
    <row r="1140" spans="1:11" x14ac:dyDescent="0.35">
      <c r="A1140" t="s">
        <v>2248</v>
      </c>
      <c r="B1140" t="s">
        <v>1212</v>
      </c>
      <c r="C1140" t="s">
        <v>1213</v>
      </c>
      <c r="D1140" t="s">
        <v>1214</v>
      </c>
      <c r="E1140" s="1">
        <v>93500</v>
      </c>
      <c r="F1140">
        <v>13</v>
      </c>
      <c r="G1140" s="1">
        <v>50000</v>
      </c>
      <c r="H1140">
        <v>1</v>
      </c>
      <c r="I1140" s="1">
        <v>20000</v>
      </c>
      <c r="J1140" t="b">
        <v>1</v>
      </c>
      <c r="K1140">
        <v>0</v>
      </c>
    </row>
    <row r="1141" spans="1:11" x14ac:dyDescent="0.35">
      <c r="A1141" t="s">
        <v>2248</v>
      </c>
      <c r="B1141" t="s">
        <v>1336</v>
      </c>
      <c r="C1141" t="s">
        <v>1337</v>
      </c>
      <c r="D1141" t="s">
        <v>1338</v>
      </c>
      <c r="E1141" s="1">
        <v>93500</v>
      </c>
      <c r="F1141">
        <v>12</v>
      </c>
      <c r="G1141" s="1">
        <v>32200</v>
      </c>
      <c r="H1141">
        <v>5</v>
      </c>
      <c r="I1141" s="1">
        <v>20000</v>
      </c>
      <c r="J1141" t="b">
        <v>1</v>
      </c>
      <c r="K1141">
        <v>0</v>
      </c>
    </row>
    <row r="1142" spans="1:11" x14ac:dyDescent="0.35">
      <c r="A1142" t="s">
        <v>2248</v>
      </c>
      <c r="B1142" t="s">
        <v>1003</v>
      </c>
      <c r="C1142" t="s">
        <v>1004</v>
      </c>
      <c r="D1142" t="s">
        <v>1005</v>
      </c>
      <c r="E1142" s="1">
        <v>92000</v>
      </c>
      <c r="F1142">
        <v>11</v>
      </c>
      <c r="G1142">
        <v>0</v>
      </c>
      <c r="H1142">
        <v>0</v>
      </c>
      <c r="I1142" s="1">
        <v>20000</v>
      </c>
      <c r="J1142" t="b">
        <v>1</v>
      </c>
      <c r="K1142">
        <v>0</v>
      </c>
    </row>
    <row r="1143" spans="1:11" x14ac:dyDescent="0.35">
      <c r="A1143" t="s">
        <v>2248</v>
      </c>
      <c r="B1143" t="s">
        <v>1366</v>
      </c>
      <c r="C1143" t="s">
        <v>1367</v>
      </c>
      <c r="D1143" t="s">
        <v>1368</v>
      </c>
      <c r="E1143" s="1">
        <v>91950</v>
      </c>
      <c r="F1143">
        <v>15</v>
      </c>
      <c r="G1143" s="1">
        <v>91000</v>
      </c>
      <c r="H1143">
        <v>1</v>
      </c>
      <c r="I1143" s="1">
        <v>20000</v>
      </c>
      <c r="J1143" t="b">
        <v>1</v>
      </c>
      <c r="K1143">
        <v>0</v>
      </c>
    </row>
    <row r="1144" spans="1:11" x14ac:dyDescent="0.35">
      <c r="A1144" t="s">
        <v>2248</v>
      </c>
      <c r="B1144" t="s">
        <v>1152</v>
      </c>
      <c r="C1144" t="s">
        <v>1153</v>
      </c>
      <c r="D1144" t="s">
        <v>1154</v>
      </c>
      <c r="E1144" s="1">
        <v>91375</v>
      </c>
      <c r="F1144">
        <v>11</v>
      </c>
      <c r="G1144">
        <v>0</v>
      </c>
      <c r="H1144">
        <v>0</v>
      </c>
      <c r="I1144" s="1">
        <v>20000</v>
      </c>
      <c r="J1144" t="b">
        <v>1</v>
      </c>
      <c r="K1144">
        <v>0</v>
      </c>
    </row>
    <row r="1145" spans="1:11" x14ac:dyDescent="0.35">
      <c r="A1145" t="s">
        <v>2248</v>
      </c>
      <c r="B1145" t="s">
        <v>1236</v>
      </c>
      <c r="C1145" t="s">
        <v>1237</v>
      </c>
      <c r="D1145" t="s">
        <v>1238</v>
      </c>
      <c r="E1145" s="1">
        <v>90500</v>
      </c>
      <c r="F1145">
        <v>16</v>
      </c>
      <c r="G1145" s="1">
        <v>17700</v>
      </c>
      <c r="H1145">
        <v>5</v>
      </c>
      <c r="I1145" s="1">
        <v>20000</v>
      </c>
      <c r="J1145" t="b">
        <v>1</v>
      </c>
      <c r="K1145">
        <v>0</v>
      </c>
    </row>
    <row r="1146" spans="1:11" x14ac:dyDescent="0.35">
      <c r="A1146" t="s">
        <v>2248</v>
      </c>
      <c r="B1146" t="s">
        <v>1021</v>
      </c>
      <c r="C1146" t="s">
        <v>1022</v>
      </c>
      <c r="D1146" t="s">
        <v>1023</v>
      </c>
      <c r="E1146" s="1">
        <v>88000</v>
      </c>
      <c r="F1146">
        <v>7</v>
      </c>
      <c r="G1146" s="1">
        <v>97900</v>
      </c>
      <c r="H1146">
        <v>4</v>
      </c>
      <c r="I1146" s="1">
        <v>20000</v>
      </c>
      <c r="J1146" t="b">
        <v>1</v>
      </c>
      <c r="K1146">
        <v>0</v>
      </c>
    </row>
    <row r="1147" spans="1:11" x14ac:dyDescent="0.35">
      <c r="A1147" t="s">
        <v>2248</v>
      </c>
      <c r="B1147" t="s">
        <v>1057</v>
      </c>
      <c r="C1147" t="s">
        <v>1058</v>
      </c>
      <c r="D1147" t="s">
        <v>1059</v>
      </c>
      <c r="E1147" s="1">
        <v>86900</v>
      </c>
      <c r="F1147">
        <v>14</v>
      </c>
      <c r="G1147" s="1">
        <v>10200</v>
      </c>
      <c r="H1147">
        <v>1</v>
      </c>
      <c r="I1147" s="1">
        <v>20000</v>
      </c>
      <c r="J1147" t="b">
        <v>1</v>
      </c>
      <c r="K1147">
        <v>0</v>
      </c>
    </row>
    <row r="1148" spans="1:11" x14ac:dyDescent="0.35">
      <c r="A1148" t="s">
        <v>2248</v>
      </c>
      <c r="B1148" t="s">
        <v>54</v>
      </c>
      <c r="C1148" t="s">
        <v>55</v>
      </c>
      <c r="D1148" t="s">
        <v>56</v>
      </c>
      <c r="E1148" s="1">
        <v>85150</v>
      </c>
      <c r="F1148">
        <v>1</v>
      </c>
      <c r="G1148">
        <v>0</v>
      </c>
      <c r="H1148">
        <v>0</v>
      </c>
      <c r="I1148" s="1">
        <v>20000</v>
      </c>
      <c r="J1148" t="b">
        <v>1</v>
      </c>
      <c r="K1148">
        <v>0</v>
      </c>
    </row>
    <row r="1149" spans="1:11" x14ac:dyDescent="0.35">
      <c r="A1149" t="s">
        <v>2248</v>
      </c>
      <c r="B1149" t="s">
        <v>910</v>
      </c>
      <c r="C1149" t="s">
        <v>911</v>
      </c>
      <c r="D1149" t="s">
        <v>912</v>
      </c>
      <c r="E1149" s="1">
        <v>85040</v>
      </c>
      <c r="F1149">
        <v>9</v>
      </c>
      <c r="G1149">
        <v>0</v>
      </c>
      <c r="H1149">
        <v>0</v>
      </c>
      <c r="I1149" s="1">
        <v>20000</v>
      </c>
      <c r="J1149" t="b">
        <v>1</v>
      </c>
      <c r="K1149">
        <v>0</v>
      </c>
    </row>
    <row r="1150" spans="1:11" x14ac:dyDescent="0.35">
      <c r="A1150" t="s">
        <v>2248</v>
      </c>
      <c r="B1150" t="s">
        <v>84</v>
      </c>
      <c r="C1150" t="s">
        <v>85</v>
      </c>
      <c r="D1150" t="s">
        <v>86</v>
      </c>
      <c r="E1150" s="1">
        <v>84900</v>
      </c>
      <c r="F1150">
        <v>3</v>
      </c>
      <c r="G1150">
        <v>0</v>
      </c>
      <c r="H1150">
        <v>0</v>
      </c>
      <c r="I1150" s="1">
        <v>20000</v>
      </c>
      <c r="J1150" t="b">
        <v>1</v>
      </c>
      <c r="K1150">
        <v>0</v>
      </c>
    </row>
    <row r="1151" spans="1:11" x14ac:dyDescent="0.35">
      <c r="A1151" t="s">
        <v>2248</v>
      </c>
      <c r="B1151" t="s">
        <v>1060</v>
      </c>
      <c r="C1151" t="s">
        <v>1061</v>
      </c>
      <c r="D1151" t="s">
        <v>2302</v>
      </c>
      <c r="E1151" s="1">
        <v>83100</v>
      </c>
      <c r="F1151">
        <v>13</v>
      </c>
      <c r="G1151" s="1">
        <v>1452636.91</v>
      </c>
      <c r="H1151">
        <v>5</v>
      </c>
      <c r="I1151" s="1">
        <v>20000</v>
      </c>
      <c r="J1151" t="b">
        <v>1</v>
      </c>
      <c r="K1151">
        <v>0</v>
      </c>
    </row>
    <row r="1152" spans="1:11" x14ac:dyDescent="0.35">
      <c r="A1152" t="s">
        <v>2248</v>
      </c>
      <c r="B1152" t="s">
        <v>1242</v>
      </c>
      <c r="C1152" t="s">
        <v>1243</v>
      </c>
      <c r="D1152" t="s">
        <v>1244</v>
      </c>
      <c r="E1152" s="1">
        <v>82800</v>
      </c>
      <c r="F1152">
        <v>11</v>
      </c>
      <c r="G1152" s="1">
        <v>195050</v>
      </c>
      <c r="H1152">
        <v>16</v>
      </c>
      <c r="I1152" s="1">
        <v>20000</v>
      </c>
      <c r="J1152" t="b">
        <v>1</v>
      </c>
      <c r="K1152">
        <v>0</v>
      </c>
    </row>
    <row r="1153" spans="1:11" x14ac:dyDescent="0.35">
      <c r="A1153" t="s">
        <v>2248</v>
      </c>
      <c r="B1153" t="s">
        <v>202</v>
      </c>
      <c r="C1153" t="s">
        <v>203</v>
      </c>
      <c r="D1153" t="s">
        <v>204</v>
      </c>
      <c r="E1153" s="1">
        <v>82600</v>
      </c>
      <c r="F1153">
        <v>6</v>
      </c>
      <c r="G1153">
        <v>0</v>
      </c>
      <c r="H1153">
        <v>0</v>
      </c>
      <c r="I1153" s="1">
        <v>20000</v>
      </c>
      <c r="J1153" t="b">
        <v>1</v>
      </c>
      <c r="K1153">
        <v>0</v>
      </c>
    </row>
    <row r="1154" spans="1:11" x14ac:dyDescent="0.35">
      <c r="A1154" t="s">
        <v>2248</v>
      </c>
      <c r="B1154" t="s">
        <v>814</v>
      </c>
      <c r="C1154" t="s">
        <v>815</v>
      </c>
      <c r="D1154" t="s">
        <v>816</v>
      </c>
      <c r="E1154" s="1">
        <v>81100</v>
      </c>
      <c r="F1154">
        <v>3</v>
      </c>
      <c r="G1154" s="1">
        <v>83000</v>
      </c>
      <c r="H1154">
        <v>1</v>
      </c>
      <c r="I1154" s="1">
        <v>20000</v>
      </c>
      <c r="J1154" t="b">
        <v>1</v>
      </c>
      <c r="K1154">
        <v>0</v>
      </c>
    </row>
    <row r="1155" spans="1:11" x14ac:dyDescent="0.35">
      <c r="A1155" t="s">
        <v>2248</v>
      </c>
      <c r="B1155" t="s">
        <v>1170</v>
      </c>
      <c r="C1155" t="s">
        <v>1171</v>
      </c>
      <c r="D1155" t="s">
        <v>1172</v>
      </c>
      <c r="E1155" s="1">
        <v>80770</v>
      </c>
      <c r="F1155">
        <v>27</v>
      </c>
      <c r="G1155">
        <v>0</v>
      </c>
      <c r="H1155">
        <v>0</v>
      </c>
      <c r="I1155" s="1">
        <v>20000</v>
      </c>
      <c r="J1155" t="b">
        <v>1</v>
      </c>
      <c r="K1155">
        <v>0</v>
      </c>
    </row>
    <row r="1156" spans="1:11" x14ac:dyDescent="0.35">
      <c r="A1156" t="s">
        <v>2248</v>
      </c>
      <c r="B1156" t="s">
        <v>1494</v>
      </c>
      <c r="C1156" t="s">
        <v>1495</v>
      </c>
      <c r="D1156" t="s">
        <v>1496</v>
      </c>
      <c r="E1156" s="1">
        <v>79810</v>
      </c>
      <c r="F1156">
        <v>18</v>
      </c>
      <c r="G1156">
        <v>0</v>
      </c>
      <c r="H1156">
        <v>0</v>
      </c>
      <c r="I1156" s="1">
        <v>20000</v>
      </c>
      <c r="J1156" t="b">
        <v>1</v>
      </c>
      <c r="K1156">
        <v>0</v>
      </c>
    </row>
    <row r="1157" spans="1:11" x14ac:dyDescent="0.35">
      <c r="A1157" t="s">
        <v>2248</v>
      </c>
      <c r="B1157" t="s">
        <v>1081</v>
      </c>
      <c r="C1157" t="s">
        <v>1082</v>
      </c>
      <c r="D1157" t="s">
        <v>2303</v>
      </c>
      <c r="E1157" s="1">
        <v>79150</v>
      </c>
      <c r="F1157">
        <v>5</v>
      </c>
      <c r="G1157">
        <v>0</v>
      </c>
      <c r="H1157">
        <v>0</v>
      </c>
      <c r="I1157" s="1">
        <v>20000</v>
      </c>
      <c r="J1157" t="b">
        <v>1</v>
      </c>
      <c r="K1157">
        <v>0</v>
      </c>
    </row>
    <row r="1158" spans="1:11" x14ac:dyDescent="0.35">
      <c r="A1158" t="s">
        <v>2248</v>
      </c>
      <c r="B1158" t="s">
        <v>1402</v>
      </c>
      <c r="C1158" t="s">
        <v>1403</v>
      </c>
      <c r="D1158" t="s">
        <v>1404</v>
      </c>
      <c r="E1158" s="1">
        <v>78850</v>
      </c>
      <c r="F1158">
        <v>11</v>
      </c>
      <c r="G1158" s="1">
        <v>24100</v>
      </c>
      <c r="H1158">
        <v>2</v>
      </c>
      <c r="I1158" s="1">
        <v>20000</v>
      </c>
      <c r="J1158" t="b">
        <v>1</v>
      </c>
      <c r="K1158">
        <v>0</v>
      </c>
    </row>
    <row r="1159" spans="1:11" x14ac:dyDescent="0.35">
      <c r="A1159" t="s">
        <v>2248</v>
      </c>
      <c r="B1159" t="s">
        <v>1535</v>
      </c>
      <c r="C1159" t="s">
        <v>1536</v>
      </c>
      <c r="D1159" t="s">
        <v>1537</v>
      </c>
      <c r="E1159" s="1">
        <v>76200</v>
      </c>
      <c r="F1159">
        <v>13</v>
      </c>
      <c r="G1159" s="1">
        <v>44000</v>
      </c>
      <c r="H1159">
        <v>2</v>
      </c>
      <c r="I1159" s="1">
        <v>20000</v>
      </c>
      <c r="J1159" t="b">
        <v>1</v>
      </c>
      <c r="K1159">
        <v>0</v>
      </c>
    </row>
    <row r="1160" spans="1:11" x14ac:dyDescent="0.35">
      <c r="A1160" t="s">
        <v>2248</v>
      </c>
      <c r="B1160" t="s">
        <v>626</v>
      </c>
      <c r="C1160" t="s">
        <v>627</v>
      </c>
      <c r="D1160" t="s">
        <v>628</v>
      </c>
      <c r="E1160" s="1">
        <v>76160</v>
      </c>
      <c r="F1160">
        <v>15</v>
      </c>
      <c r="G1160">
        <v>0</v>
      </c>
      <c r="H1160">
        <v>0</v>
      </c>
      <c r="I1160" s="1">
        <v>20000</v>
      </c>
      <c r="J1160" t="b">
        <v>1</v>
      </c>
      <c r="K1160">
        <v>0</v>
      </c>
    </row>
    <row r="1161" spans="1:11" x14ac:dyDescent="0.35">
      <c r="A1161" t="s">
        <v>2248</v>
      </c>
      <c r="B1161" t="s">
        <v>1943</v>
      </c>
      <c r="C1161" t="s">
        <v>1944</v>
      </c>
      <c r="D1161" t="s">
        <v>1945</v>
      </c>
      <c r="E1161" s="1">
        <v>75550</v>
      </c>
      <c r="F1161">
        <v>8</v>
      </c>
      <c r="G1161" s="1">
        <v>40375</v>
      </c>
      <c r="H1161">
        <v>3</v>
      </c>
      <c r="I1161" s="1">
        <v>20000</v>
      </c>
      <c r="J1161" t="b">
        <v>1</v>
      </c>
      <c r="K1161">
        <v>0</v>
      </c>
    </row>
    <row r="1162" spans="1:11" x14ac:dyDescent="0.35">
      <c r="A1162" t="s">
        <v>2248</v>
      </c>
      <c r="B1162" t="s">
        <v>1393</v>
      </c>
      <c r="C1162" t="s">
        <v>1394</v>
      </c>
      <c r="D1162" t="s">
        <v>2304</v>
      </c>
      <c r="E1162" s="1">
        <v>73050</v>
      </c>
      <c r="F1162">
        <v>21</v>
      </c>
      <c r="G1162">
        <v>0</v>
      </c>
      <c r="H1162">
        <v>0</v>
      </c>
      <c r="I1162" s="1">
        <v>20000</v>
      </c>
      <c r="J1162" t="b">
        <v>1</v>
      </c>
      <c r="K1162">
        <v>0</v>
      </c>
    </row>
    <row r="1163" spans="1:11" x14ac:dyDescent="0.35">
      <c r="A1163" t="s">
        <v>2248</v>
      </c>
      <c r="B1163" t="s">
        <v>1636</v>
      </c>
      <c r="C1163" t="s">
        <v>1637</v>
      </c>
      <c r="D1163" t="s">
        <v>1638</v>
      </c>
      <c r="E1163" s="1">
        <v>71400</v>
      </c>
      <c r="F1163">
        <v>8</v>
      </c>
      <c r="G1163" s="1">
        <v>15600</v>
      </c>
      <c r="H1163">
        <v>2</v>
      </c>
      <c r="I1163" s="1">
        <v>20000</v>
      </c>
      <c r="J1163" t="b">
        <v>1</v>
      </c>
      <c r="K1163">
        <v>0</v>
      </c>
    </row>
    <row r="1164" spans="1:11" x14ac:dyDescent="0.35">
      <c r="A1164" t="s">
        <v>2248</v>
      </c>
      <c r="B1164" t="s">
        <v>1476</v>
      </c>
      <c r="C1164" t="s">
        <v>1477</v>
      </c>
      <c r="D1164" t="s">
        <v>1478</v>
      </c>
      <c r="E1164" s="1">
        <v>70450</v>
      </c>
      <c r="F1164">
        <v>14</v>
      </c>
      <c r="G1164">
        <v>0</v>
      </c>
      <c r="H1164">
        <v>0</v>
      </c>
      <c r="I1164" s="1">
        <v>20000</v>
      </c>
      <c r="J1164" t="b">
        <v>1</v>
      </c>
      <c r="K1164">
        <v>0</v>
      </c>
    </row>
    <row r="1165" spans="1:11" x14ac:dyDescent="0.35">
      <c r="A1165" t="s">
        <v>2248</v>
      </c>
      <c r="B1165" t="s">
        <v>1030</v>
      </c>
      <c r="C1165" t="s">
        <v>1031</v>
      </c>
      <c r="D1165" t="s">
        <v>1032</v>
      </c>
      <c r="E1165" s="1">
        <v>70200</v>
      </c>
      <c r="F1165">
        <v>16</v>
      </c>
      <c r="G1165" s="1">
        <v>125600</v>
      </c>
      <c r="H1165">
        <v>6</v>
      </c>
      <c r="I1165" s="1">
        <v>20000</v>
      </c>
      <c r="J1165" t="b">
        <v>1</v>
      </c>
      <c r="K1165">
        <v>0</v>
      </c>
    </row>
    <row r="1166" spans="1:11" x14ac:dyDescent="0.35">
      <c r="A1166" t="s">
        <v>2248</v>
      </c>
      <c r="B1166" t="s">
        <v>1179</v>
      </c>
      <c r="C1166" t="s">
        <v>1180</v>
      </c>
      <c r="D1166" t="s">
        <v>1181</v>
      </c>
      <c r="E1166" s="1">
        <v>69650</v>
      </c>
      <c r="F1166">
        <v>25</v>
      </c>
      <c r="G1166" s="1">
        <v>7250</v>
      </c>
      <c r="H1166">
        <v>1</v>
      </c>
      <c r="I1166" s="1">
        <v>20000</v>
      </c>
      <c r="J1166" t="b">
        <v>1</v>
      </c>
      <c r="K1166">
        <v>0</v>
      </c>
    </row>
    <row r="1167" spans="1:11" x14ac:dyDescent="0.35">
      <c r="A1167" t="s">
        <v>2248</v>
      </c>
      <c r="B1167" t="s">
        <v>66</v>
      </c>
      <c r="C1167" t="s">
        <v>67</v>
      </c>
      <c r="D1167" t="s">
        <v>68</v>
      </c>
      <c r="E1167" s="1">
        <v>67800</v>
      </c>
      <c r="F1167">
        <v>2</v>
      </c>
      <c r="G1167">
        <v>0</v>
      </c>
      <c r="H1167">
        <v>0</v>
      </c>
      <c r="I1167" s="1">
        <v>20000</v>
      </c>
      <c r="J1167" t="b">
        <v>1</v>
      </c>
      <c r="K1167">
        <v>0</v>
      </c>
    </row>
    <row r="1168" spans="1:11" x14ac:dyDescent="0.35">
      <c r="A1168" t="s">
        <v>2248</v>
      </c>
      <c r="B1168" t="s">
        <v>689</v>
      </c>
      <c r="C1168" t="s">
        <v>690</v>
      </c>
      <c r="D1168" t="s">
        <v>691</v>
      </c>
      <c r="E1168" s="1">
        <v>67200</v>
      </c>
      <c r="F1168">
        <v>4</v>
      </c>
      <c r="G1168" s="1">
        <v>31400</v>
      </c>
      <c r="H1168">
        <v>3</v>
      </c>
      <c r="I1168" s="1">
        <v>20000</v>
      </c>
      <c r="J1168" t="b">
        <v>1</v>
      </c>
      <c r="K1168">
        <v>0</v>
      </c>
    </row>
    <row r="1169" spans="1:11" x14ac:dyDescent="0.35">
      <c r="A1169" t="s">
        <v>2248</v>
      </c>
      <c r="B1169" t="s">
        <v>1239</v>
      </c>
      <c r="C1169" t="s">
        <v>1240</v>
      </c>
      <c r="D1169" t="s">
        <v>1241</v>
      </c>
      <c r="E1169" s="1">
        <v>66750</v>
      </c>
      <c r="F1169">
        <v>5</v>
      </c>
      <c r="G1169" s="1">
        <v>66420.25</v>
      </c>
      <c r="H1169">
        <v>1</v>
      </c>
      <c r="I1169" s="1">
        <v>20000</v>
      </c>
      <c r="J1169" t="b">
        <v>1</v>
      </c>
      <c r="K1169">
        <v>0</v>
      </c>
    </row>
    <row r="1170" spans="1:11" x14ac:dyDescent="0.35">
      <c r="A1170" t="s">
        <v>2248</v>
      </c>
      <c r="B1170" t="s">
        <v>1039</v>
      </c>
      <c r="C1170" t="s">
        <v>1040</v>
      </c>
      <c r="D1170" t="s">
        <v>1041</v>
      </c>
      <c r="E1170" s="1">
        <v>66100</v>
      </c>
      <c r="F1170">
        <v>11</v>
      </c>
      <c r="G1170" s="1">
        <v>38500</v>
      </c>
      <c r="H1170">
        <v>3</v>
      </c>
      <c r="I1170" s="1">
        <v>20000</v>
      </c>
      <c r="J1170" t="b">
        <v>1</v>
      </c>
      <c r="K1170">
        <v>0</v>
      </c>
    </row>
    <row r="1171" spans="1:11" x14ac:dyDescent="0.35">
      <c r="A1171" t="s">
        <v>2248</v>
      </c>
      <c r="B1171" t="s">
        <v>1583</v>
      </c>
      <c r="C1171" t="s">
        <v>1584</v>
      </c>
      <c r="D1171" t="s">
        <v>1585</v>
      </c>
      <c r="E1171" s="1">
        <v>65867.5</v>
      </c>
      <c r="F1171">
        <v>7</v>
      </c>
      <c r="G1171">
        <v>0</v>
      </c>
      <c r="H1171">
        <v>0</v>
      </c>
      <c r="I1171" s="1">
        <v>20000</v>
      </c>
      <c r="J1171" t="b">
        <v>1</v>
      </c>
      <c r="K1171">
        <v>0</v>
      </c>
    </row>
    <row r="1172" spans="1:11" x14ac:dyDescent="0.35">
      <c r="A1172" t="s">
        <v>2248</v>
      </c>
      <c r="B1172" t="s">
        <v>1461</v>
      </c>
      <c r="C1172" t="s">
        <v>1462</v>
      </c>
      <c r="D1172" t="s">
        <v>1463</v>
      </c>
      <c r="E1172" s="1">
        <v>65800</v>
      </c>
      <c r="F1172">
        <v>13</v>
      </c>
      <c r="G1172" s="1">
        <v>10500</v>
      </c>
      <c r="H1172">
        <v>2</v>
      </c>
      <c r="I1172" s="1">
        <v>20000</v>
      </c>
      <c r="J1172" t="b">
        <v>1</v>
      </c>
      <c r="K1172">
        <v>0</v>
      </c>
    </row>
    <row r="1173" spans="1:11" x14ac:dyDescent="0.35">
      <c r="A1173" t="s">
        <v>2248</v>
      </c>
      <c r="B1173" t="s">
        <v>2305</v>
      </c>
      <c r="C1173" t="s">
        <v>2306</v>
      </c>
      <c r="D1173" t="s">
        <v>2307</v>
      </c>
      <c r="E1173" s="1">
        <v>65800</v>
      </c>
      <c r="F1173">
        <v>11</v>
      </c>
      <c r="G1173" s="1">
        <v>2100</v>
      </c>
      <c r="H1173">
        <v>1</v>
      </c>
      <c r="I1173" s="1">
        <v>20000</v>
      </c>
      <c r="J1173" t="b">
        <v>1</v>
      </c>
      <c r="K1173">
        <v>0</v>
      </c>
    </row>
    <row r="1174" spans="1:11" x14ac:dyDescent="0.35">
      <c r="A1174" t="s">
        <v>2248</v>
      </c>
      <c r="B1174" t="s">
        <v>1149</v>
      </c>
      <c r="C1174" t="s">
        <v>1150</v>
      </c>
      <c r="D1174" t="s">
        <v>1151</v>
      </c>
      <c r="E1174" s="1">
        <v>65100</v>
      </c>
      <c r="F1174">
        <v>17</v>
      </c>
      <c r="G1174" s="1">
        <v>39000</v>
      </c>
      <c r="H1174">
        <v>2</v>
      </c>
      <c r="I1174" s="1">
        <v>20000</v>
      </c>
      <c r="J1174" t="b">
        <v>1</v>
      </c>
      <c r="K1174">
        <v>0</v>
      </c>
    </row>
    <row r="1175" spans="1:11" x14ac:dyDescent="0.35">
      <c r="A1175" t="s">
        <v>2248</v>
      </c>
      <c r="B1175" t="s">
        <v>1369</v>
      </c>
      <c r="C1175" t="s">
        <v>1370</v>
      </c>
      <c r="D1175" t="s">
        <v>1371</v>
      </c>
      <c r="E1175" s="1">
        <v>65020</v>
      </c>
      <c r="F1175">
        <v>22</v>
      </c>
      <c r="G1175" s="1">
        <v>34000</v>
      </c>
      <c r="H1175">
        <v>1</v>
      </c>
      <c r="I1175" s="1">
        <v>20000</v>
      </c>
      <c r="J1175" t="b">
        <v>1</v>
      </c>
      <c r="K1175">
        <v>0</v>
      </c>
    </row>
    <row r="1176" spans="1:11" x14ac:dyDescent="0.35">
      <c r="A1176" t="s">
        <v>2248</v>
      </c>
      <c r="B1176" t="s">
        <v>1488</v>
      </c>
      <c r="C1176" t="s">
        <v>1489</v>
      </c>
      <c r="D1176" t="s">
        <v>1490</v>
      </c>
      <c r="E1176" s="1">
        <v>64700</v>
      </c>
      <c r="F1176">
        <v>10</v>
      </c>
      <c r="G1176" s="1">
        <v>26500</v>
      </c>
      <c r="H1176">
        <v>2</v>
      </c>
      <c r="I1176" s="1">
        <v>20000</v>
      </c>
      <c r="J1176" t="b">
        <v>1</v>
      </c>
      <c r="K1176">
        <v>0</v>
      </c>
    </row>
    <row r="1177" spans="1:11" x14ac:dyDescent="0.35">
      <c r="A1177" t="s">
        <v>2248</v>
      </c>
      <c r="B1177" t="s">
        <v>1491</v>
      </c>
      <c r="C1177" t="s">
        <v>1492</v>
      </c>
      <c r="D1177" t="s">
        <v>1493</v>
      </c>
      <c r="E1177" s="1">
        <v>64550</v>
      </c>
      <c r="F1177">
        <v>11</v>
      </c>
      <c r="G1177" s="1">
        <v>38650</v>
      </c>
      <c r="H1177">
        <v>1</v>
      </c>
      <c r="I1177" s="1">
        <v>20000</v>
      </c>
      <c r="J1177" t="b">
        <v>1</v>
      </c>
      <c r="K1177">
        <v>0</v>
      </c>
    </row>
    <row r="1178" spans="1:11" x14ac:dyDescent="0.35">
      <c r="A1178" t="s">
        <v>2248</v>
      </c>
      <c r="B1178" t="s">
        <v>713</v>
      </c>
      <c r="C1178" t="s">
        <v>714</v>
      </c>
      <c r="D1178" t="s">
        <v>715</v>
      </c>
      <c r="E1178" s="1">
        <v>63215</v>
      </c>
      <c r="F1178">
        <v>9</v>
      </c>
      <c r="G1178">
        <v>0</v>
      </c>
      <c r="H1178">
        <v>0</v>
      </c>
      <c r="I1178" s="1">
        <v>20000</v>
      </c>
      <c r="J1178" t="b">
        <v>1</v>
      </c>
      <c r="K1178">
        <v>0</v>
      </c>
    </row>
    <row r="1179" spans="1:11" x14ac:dyDescent="0.35">
      <c r="A1179" t="s">
        <v>2248</v>
      </c>
      <c r="B1179" t="s">
        <v>1280</v>
      </c>
      <c r="C1179" t="s">
        <v>1281</v>
      </c>
      <c r="D1179" t="s">
        <v>1282</v>
      </c>
      <c r="E1179" s="1">
        <v>62850.09</v>
      </c>
      <c r="F1179">
        <v>14</v>
      </c>
      <c r="G1179" s="1">
        <v>87000</v>
      </c>
      <c r="H1179">
        <v>7</v>
      </c>
      <c r="I1179" s="1">
        <v>20000</v>
      </c>
      <c r="J1179" t="b">
        <v>1</v>
      </c>
      <c r="K1179">
        <v>0</v>
      </c>
    </row>
    <row r="1180" spans="1:11" x14ac:dyDescent="0.35">
      <c r="A1180" t="s">
        <v>2248</v>
      </c>
      <c r="B1180" t="s">
        <v>1158</v>
      </c>
      <c r="C1180" t="s">
        <v>1159</v>
      </c>
      <c r="D1180" t="s">
        <v>1160</v>
      </c>
      <c r="E1180" s="1">
        <v>62600</v>
      </c>
      <c r="F1180">
        <v>7</v>
      </c>
      <c r="G1180" s="1">
        <v>52300</v>
      </c>
      <c r="H1180">
        <v>2</v>
      </c>
      <c r="I1180" s="1">
        <v>20000</v>
      </c>
      <c r="J1180" t="b">
        <v>1</v>
      </c>
      <c r="K1180">
        <v>0</v>
      </c>
    </row>
    <row r="1181" spans="1:11" x14ac:dyDescent="0.35">
      <c r="A1181" t="s">
        <v>2248</v>
      </c>
      <c r="B1181" t="s">
        <v>1268</v>
      </c>
      <c r="C1181" t="s">
        <v>1269</v>
      </c>
      <c r="D1181" t="s">
        <v>1270</v>
      </c>
      <c r="E1181" s="1">
        <v>62300</v>
      </c>
      <c r="F1181">
        <v>12</v>
      </c>
      <c r="G1181">
        <v>0</v>
      </c>
      <c r="H1181">
        <v>0</v>
      </c>
      <c r="I1181" s="1">
        <v>20000</v>
      </c>
      <c r="J1181" t="b">
        <v>1</v>
      </c>
      <c r="K1181">
        <v>0</v>
      </c>
    </row>
    <row r="1182" spans="1:11" x14ac:dyDescent="0.35">
      <c r="A1182" t="s">
        <v>2248</v>
      </c>
      <c r="B1182" t="s">
        <v>1330</v>
      </c>
      <c r="C1182" t="s">
        <v>1331</v>
      </c>
      <c r="D1182" t="s">
        <v>1332</v>
      </c>
      <c r="E1182" s="1">
        <v>62006</v>
      </c>
      <c r="F1182">
        <v>7</v>
      </c>
      <c r="G1182">
        <v>0</v>
      </c>
      <c r="H1182">
        <v>0</v>
      </c>
      <c r="I1182" s="1">
        <v>20000</v>
      </c>
      <c r="J1182" t="b">
        <v>1</v>
      </c>
      <c r="K1182">
        <v>0</v>
      </c>
    </row>
    <row r="1183" spans="1:11" x14ac:dyDescent="0.35">
      <c r="A1183" t="s">
        <v>2248</v>
      </c>
      <c r="B1183" t="s">
        <v>1449</v>
      </c>
      <c r="C1183" t="s">
        <v>1450</v>
      </c>
      <c r="D1183" t="s">
        <v>1451</v>
      </c>
      <c r="E1183" s="1">
        <v>60000</v>
      </c>
      <c r="F1183">
        <v>9</v>
      </c>
      <c r="G1183" s="1">
        <v>10000</v>
      </c>
      <c r="H1183">
        <v>2</v>
      </c>
      <c r="I1183" s="1">
        <v>20000</v>
      </c>
      <c r="J1183" t="b">
        <v>1</v>
      </c>
      <c r="K1183">
        <v>0</v>
      </c>
    </row>
    <row r="1184" spans="1:11" x14ac:dyDescent="0.35">
      <c r="A1184" t="s">
        <v>2248</v>
      </c>
      <c r="B1184" t="s">
        <v>1289</v>
      </c>
      <c r="C1184" t="s">
        <v>1290</v>
      </c>
      <c r="D1184" t="s">
        <v>1291</v>
      </c>
      <c r="E1184" s="1">
        <v>59400</v>
      </c>
      <c r="F1184">
        <v>16</v>
      </c>
      <c r="G1184" s="1">
        <v>58360</v>
      </c>
      <c r="H1184">
        <v>3</v>
      </c>
      <c r="I1184" s="1">
        <v>20000</v>
      </c>
      <c r="J1184" t="b">
        <v>1</v>
      </c>
      <c r="K1184">
        <v>0</v>
      </c>
    </row>
    <row r="1185" spans="1:11" x14ac:dyDescent="0.35">
      <c r="A1185" t="s">
        <v>2248</v>
      </c>
      <c r="B1185" t="s">
        <v>1550</v>
      </c>
      <c r="C1185" t="s">
        <v>2308</v>
      </c>
      <c r="D1185" t="s">
        <v>1552</v>
      </c>
      <c r="E1185" s="1">
        <v>59400</v>
      </c>
      <c r="F1185">
        <v>12</v>
      </c>
      <c r="G1185" s="1">
        <v>15000</v>
      </c>
      <c r="H1185">
        <v>1</v>
      </c>
      <c r="I1185" s="1">
        <v>20000</v>
      </c>
      <c r="J1185" t="b">
        <v>1</v>
      </c>
      <c r="K1185">
        <v>0</v>
      </c>
    </row>
    <row r="1186" spans="1:11" x14ac:dyDescent="0.35">
      <c r="A1186" t="s">
        <v>2248</v>
      </c>
      <c r="B1186" t="s">
        <v>1538</v>
      </c>
      <c r="C1186" t="s">
        <v>1539</v>
      </c>
      <c r="D1186" t="s">
        <v>1540</v>
      </c>
      <c r="E1186" s="1">
        <v>59350</v>
      </c>
      <c r="F1186">
        <v>8</v>
      </c>
      <c r="G1186" s="1">
        <v>118000</v>
      </c>
      <c r="H1186">
        <v>3</v>
      </c>
      <c r="I1186" s="1">
        <v>20000</v>
      </c>
      <c r="J1186" t="b">
        <v>1</v>
      </c>
      <c r="K1186">
        <v>0</v>
      </c>
    </row>
    <row r="1187" spans="1:11" x14ac:dyDescent="0.35">
      <c r="A1187" t="s">
        <v>2248</v>
      </c>
      <c r="B1187" t="s">
        <v>952</v>
      </c>
      <c r="C1187" t="s">
        <v>953</v>
      </c>
      <c r="D1187" t="s">
        <v>954</v>
      </c>
      <c r="E1187" s="1">
        <v>59200</v>
      </c>
      <c r="F1187">
        <v>6</v>
      </c>
      <c r="G1187" s="1">
        <v>12200</v>
      </c>
      <c r="H1187">
        <v>3</v>
      </c>
      <c r="I1187" s="1">
        <v>20000</v>
      </c>
      <c r="J1187" t="b">
        <v>1</v>
      </c>
      <c r="K1187">
        <v>0</v>
      </c>
    </row>
    <row r="1188" spans="1:11" x14ac:dyDescent="0.35">
      <c r="A1188" t="s">
        <v>2248</v>
      </c>
      <c r="B1188" t="s">
        <v>1372</v>
      </c>
      <c r="C1188" t="s">
        <v>1373</v>
      </c>
      <c r="D1188" t="s">
        <v>1374</v>
      </c>
      <c r="E1188" s="1">
        <v>59050</v>
      </c>
      <c r="F1188">
        <v>9</v>
      </c>
      <c r="G1188" s="1">
        <v>1500</v>
      </c>
      <c r="H1188">
        <v>1</v>
      </c>
      <c r="I1188" s="1">
        <v>20000</v>
      </c>
      <c r="J1188" t="b">
        <v>1</v>
      </c>
      <c r="K1188">
        <v>0</v>
      </c>
    </row>
    <row r="1189" spans="1:11" x14ac:dyDescent="0.35">
      <c r="A1189" t="s">
        <v>2248</v>
      </c>
      <c r="B1189" t="s">
        <v>2173</v>
      </c>
      <c r="C1189" t="s">
        <v>2174</v>
      </c>
      <c r="D1189" t="s">
        <v>2175</v>
      </c>
      <c r="E1189" s="1">
        <v>58700</v>
      </c>
      <c r="F1189">
        <v>7</v>
      </c>
      <c r="G1189" s="1">
        <v>783400</v>
      </c>
      <c r="H1189">
        <v>2</v>
      </c>
      <c r="I1189" s="1">
        <v>20000</v>
      </c>
      <c r="J1189" t="b">
        <v>1</v>
      </c>
      <c r="K1189">
        <v>0</v>
      </c>
    </row>
    <row r="1190" spans="1:11" x14ac:dyDescent="0.35">
      <c r="A1190" t="s">
        <v>2248</v>
      </c>
      <c r="B1190" t="s">
        <v>468</v>
      </c>
      <c r="C1190" t="s">
        <v>469</v>
      </c>
      <c r="D1190" t="s">
        <v>470</v>
      </c>
      <c r="E1190" s="1">
        <v>58500</v>
      </c>
      <c r="F1190">
        <v>1</v>
      </c>
      <c r="G1190" s="1">
        <v>308000</v>
      </c>
      <c r="H1190">
        <v>2</v>
      </c>
      <c r="I1190" s="1">
        <v>20000</v>
      </c>
      <c r="J1190" t="b">
        <v>1</v>
      </c>
      <c r="K1190">
        <v>0</v>
      </c>
    </row>
    <row r="1191" spans="1:11" x14ac:dyDescent="0.35">
      <c r="A1191" t="s">
        <v>2248</v>
      </c>
      <c r="B1191" t="s">
        <v>1033</v>
      </c>
      <c r="C1191" t="s">
        <v>1034</v>
      </c>
      <c r="D1191" t="s">
        <v>1035</v>
      </c>
      <c r="E1191" s="1">
        <v>57500</v>
      </c>
      <c r="F1191">
        <v>3</v>
      </c>
      <c r="G1191">
        <v>0</v>
      </c>
      <c r="H1191">
        <v>0</v>
      </c>
      <c r="I1191" s="1">
        <v>20000</v>
      </c>
      <c r="J1191" t="b">
        <v>1</v>
      </c>
      <c r="K1191">
        <v>0</v>
      </c>
    </row>
    <row r="1192" spans="1:11" x14ac:dyDescent="0.35">
      <c r="A1192" t="s">
        <v>2248</v>
      </c>
      <c r="B1192" t="s">
        <v>1161</v>
      </c>
      <c r="C1192" t="s">
        <v>1162</v>
      </c>
      <c r="D1192" t="s">
        <v>1163</v>
      </c>
      <c r="E1192" s="1">
        <v>57400</v>
      </c>
      <c r="F1192">
        <v>9</v>
      </c>
      <c r="G1192" s="1">
        <v>5700</v>
      </c>
      <c r="H1192">
        <v>2</v>
      </c>
      <c r="I1192" s="1">
        <v>20000</v>
      </c>
      <c r="J1192" t="b">
        <v>1</v>
      </c>
      <c r="K1192">
        <v>0</v>
      </c>
    </row>
    <row r="1193" spans="1:11" x14ac:dyDescent="0.35">
      <c r="A1193" t="s">
        <v>2248</v>
      </c>
      <c r="B1193" t="s">
        <v>1411</v>
      </c>
      <c r="C1193" t="s">
        <v>1822</v>
      </c>
      <c r="D1193" t="s">
        <v>1413</v>
      </c>
      <c r="E1193" s="1">
        <v>56500</v>
      </c>
      <c r="F1193">
        <v>7</v>
      </c>
      <c r="G1193" s="1">
        <v>135000</v>
      </c>
      <c r="H1193">
        <v>5</v>
      </c>
      <c r="I1193" s="1">
        <v>20000</v>
      </c>
      <c r="J1193" t="b">
        <v>1</v>
      </c>
      <c r="K1193">
        <v>0</v>
      </c>
    </row>
    <row r="1194" spans="1:11" x14ac:dyDescent="0.35">
      <c r="A1194" t="s">
        <v>2248</v>
      </c>
      <c r="B1194" t="s">
        <v>710</v>
      </c>
      <c r="C1194" t="s">
        <v>711</v>
      </c>
      <c r="D1194" t="s">
        <v>712</v>
      </c>
      <c r="E1194" s="1">
        <v>56450</v>
      </c>
      <c r="F1194">
        <v>10</v>
      </c>
      <c r="G1194" s="1">
        <v>1800</v>
      </c>
      <c r="H1194">
        <v>2</v>
      </c>
      <c r="I1194" s="1">
        <v>20000</v>
      </c>
      <c r="J1194" t="b">
        <v>1</v>
      </c>
      <c r="K1194">
        <v>0</v>
      </c>
    </row>
    <row r="1195" spans="1:11" x14ac:dyDescent="0.35">
      <c r="A1195" t="s">
        <v>2248</v>
      </c>
      <c r="B1195" t="s">
        <v>1078</v>
      </c>
      <c r="C1195" t="s">
        <v>1079</v>
      </c>
      <c r="D1195" t="s">
        <v>1080</v>
      </c>
      <c r="E1195" s="1">
        <v>56100</v>
      </c>
      <c r="F1195">
        <v>15</v>
      </c>
      <c r="G1195" s="1">
        <v>158140</v>
      </c>
      <c r="H1195">
        <v>12</v>
      </c>
      <c r="I1195" s="1">
        <v>20000</v>
      </c>
      <c r="J1195" t="b">
        <v>1</v>
      </c>
      <c r="K1195">
        <v>0</v>
      </c>
    </row>
    <row r="1196" spans="1:11" x14ac:dyDescent="0.35">
      <c r="A1196" t="s">
        <v>2248</v>
      </c>
      <c r="B1196" t="s">
        <v>1123</v>
      </c>
      <c r="C1196" t="s">
        <v>1124</v>
      </c>
      <c r="D1196" t="s">
        <v>1125</v>
      </c>
      <c r="E1196" s="1">
        <v>55100</v>
      </c>
      <c r="F1196">
        <v>4</v>
      </c>
      <c r="G1196">
        <v>0</v>
      </c>
      <c r="H1196">
        <v>0</v>
      </c>
      <c r="I1196" s="1">
        <v>20000</v>
      </c>
      <c r="J1196" t="b">
        <v>1</v>
      </c>
      <c r="K1196">
        <v>0</v>
      </c>
    </row>
    <row r="1197" spans="1:11" x14ac:dyDescent="0.35">
      <c r="A1197" t="s">
        <v>2248</v>
      </c>
      <c r="B1197" t="s">
        <v>1200</v>
      </c>
      <c r="C1197" t="s">
        <v>1201</v>
      </c>
      <c r="D1197" t="s">
        <v>1202</v>
      </c>
      <c r="E1197" s="1">
        <v>54500</v>
      </c>
      <c r="F1197">
        <v>5</v>
      </c>
      <c r="G1197">
        <v>0</v>
      </c>
      <c r="H1197">
        <v>0</v>
      </c>
      <c r="I1197" s="1">
        <v>20000</v>
      </c>
      <c r="J1197" t="b">
        <v>1</v>
      </c>
      <c r="K1197">
        <v>0</v>
      </c>
    </row>
    <row r="1198" spans="1:11" x14ac:dyDescent="0.35">
      <c r="A1198" t="s">
        <v>2248</v>
      </c>
      <c r="B1198" t="s">
        <v>1286</v>
      </c>
      <c r="C1198" t="s">
        <v>1287</v>
      </c>
      <c r="D1198" t="s">
        <v>1288</v>
      </c>
      <c r="E1198" s="1">
        <v>51800</v>
      </c>
      <c r="F1198">
        <v>15</v>
      </c>
      <c r="G1198" s="1">
        <v>57400</v>
      </c>
      <c r="H1198">
        <v>8</v>
      </c>
      <c r="I1198" s="1">
        <v>20000</v>
      </c>
      <c r="J1198" t="b">
        <v>1</v>
      </c>
      <c r="K1198">
        <v>0</v>
      </c>
    </row>
    <row r="1199" spans="1:11" x14ac:dyDescent="0.35">
      <c r="A1199" t="s">
        <v>2248</v>
      </c>
      <c r="B1199" t="s">
        <v>1589</v>
      </c>
      <c r="C1199" t="s">
        <v>1590</v>
      </c>
      <c r="D1199" t="s">
        <v>1591</v>
      </c>
      <c r="E1199" s="1">
        <v>51500</v>
      </c>
      <c r="F1199">
        <v>2</v>
      </c>
      <c r="G1199">
        <v>0</v>
      </c>
      <c r="H1199">
        <v>0</v>
      </c>
      <c r="I1199" s="1">
        <v>20000</v>
      </c>
      <c r="J1199" t="b">
        <v>1</v>
      </c>
      <c r="K1199">
        <v>0</v>
      </c>
    </row>
    <row r="1200" spans="1:11" x14ac:dyDescent="0.35">
      <c r="A1200" t="s">
        <v>2248</v>
      </c>
      <c r="B1200" t="s">
        <v>1440</v>
      </c>
      <c r="C1200" t="s">
        <v>1441</v>
      </c>
      <c r="D1200" t="s">
        <v>1442</v>
      </c>
      <c r="E1200" s="1">
        <v>50700</v>
      </c>
      <c r="F1200">
        <v>19</v>
      </c>
      <c r="G1200" s="1">
        <v>55500</v>
      </c>
      <c r="H1200">
        <v>6</v>
      </c>
      <c r="I1200" s="1">
        <v>20000</v>
      </c>
      <c r="J1200" t="b">
        <v>1</v>
      </c>
      <c r="K1200">
        <v>0</v>
      </c>
    </row>
    <row r="1201" spans="1:11" x14ac:dyDescent="0.35">
      <c r="A1201" t="s">
        <v>2248</v>
      </c>
      <c r="B1201" t="s">
        <v>1173</v>
      </c>
      <c r="C1201" t="s">
        <v>1174</v>
      </c>
      <c r="D1201" t="s">
        <v>1175</v>
      </c>
      <c r="E1201" s="1">
        <v>50500</v>
      </c>
      <c r="F1201">
        <v>5</v>
      </c>
      <c r="G1201" s="1">
        <v>10000</v>
      </c>
      <c r="H1201">
        <v>1</v>
      </c>
      <c r="I1201" s="1">
        <v>20000</v>
      </c>
      <c r="J1201" t="b">
        <v>1</v>
      </c>
      <c r="K1201">
        <v>0</v>
      </c>
    </row>
    <row r="1202" spans="1:11" x14ac:dyDescent="0.35">
      <c r="A1202" t="s">
        <v>2248</v>
      </c>
      <c r="B1202" t="s">
        <v>1607</v>
      </c>
      <c r="C1202" t="s">
        <v>1608</v>
      </c>
      <c r="D1202" t="s">
        <v>1609</v>
      </c>
      <c r="E1202" s="1">
        <v>50050</v>
      </c>
      <c r="F1202">
        <v>11</v>
      </c>
      <c r="G1202" s="1">
        <v>192500</v>
      </c>
      <c r="H1202">
        <v>4</v>
      </c>
      <c r="I1202" s="1">
        <v>20000</v>
      </c>
      <c r="J1202" t="b">
        <v>1</v>
      </c>
      <c r="K1202">
        <v>0</v>
      </c>
    </row>
    <row r="1203" spans="1:11" x14ac:dyDescent="0.35">
      <c r="A1203" t="s">
        <v>2248</v>
      </c>
      <c r="B1203" t="s">
        <v>1378</v>
      </c>
      <c r="C1203" t="s">
        <v>1379</v>
      </c>
      <c r="D1203" t="s">
        <v>1380</v>
      </c>
      <c r="E1203" s="1">
        <v>49200</v>
      </c>
      <c r="F1203">
        <v>8</v>
      </c>
      <c r="G1203" s="1">
        <v>10900</v>
      </c>
      <c r="H1203">
        <v>2</v>
      </c>
      <c r="I1203" s="1">
        <v>20000</v>
      </c>
      <c r="J1203" t="b">
        <v>1</v>
      </c>
      <c r="K1203">
        <v>0</v>
      </c>
    </row>
    <row r="1204" spans="1:11" x14ac:dyDescent="0.35">
      <c r="A1204" t="s">
        <v>2248</v>
      </c>
      <c r="B1204" t="s">
        <v>850</v>
      </c>
      <c r="C1204" t="s">
        <v>851</v>
      </c>
      <c r="D1204" t="s">
        <v>852</v>
      </c>
      <c r="E1204" s="1">
        <v>48950</v>
      </c>
      <c r="F1204">
        <v>9</v>
      </c>
      <c r="G1204" s="1">
        <v>25000</v>
      </c>
      <c r="H1204">
        <v>2</v>
      </c>
      <c r="I1204" s="1">
        <v>20000</v>
      </c>
      <c r="J1204" t="b">
        <v>1</v>
      </c>
      <c r="K1204">
        <v>0</v>
      </c>
    </row>
    <row r="1205" spans="1:11" x14ac:dyDescent="0.35">
      <c r="A1205" t="s">
        <v>2248</v>
      </c>
      <c r="B1205" t="s">
        <v>1245</v>
      </c>
      <c r="C1205" t="s">
        <v>1246</v>
      </c>
      <c r="D1205" t="s">
        <v>1247</v>
      </c>
      <c r="E1205" s="1">
        <v>48000</v>
      </c>
      <c r="F1205">
        <v>3</v>
      </c>
      <c r="G1205" s="1">
        <v>92500</v>
      </c>
      <c r="H1205">
        <v>4</v>
      </c>
      <c r="I1205" s="1">
        <v>20000</v>
      </c>
      <c r="J1205" t="b">
        <v>1</v>
      </c>
      <c r="K1205">
        <v>0</v>
      </c>
    </row>
    <row r="1206" spans="1:11" x14ac:dyDescent="0.35">
      <c r="A1206" t="s">
        <v>2248</v>
      </c>
      <c r="B1206" t="s">
        <v>1562</v>
      </c>
      <c r="C1206" t="s">
        <v>1563</v>
      </c>
      <c r="D1206" t="s">
        <v>1564</v>
      </c>
      <c r="E1206" s="1">
        <v>47495</v>
      </c>
      <c r="F1206">
        <v>7</v>
      </c>
      <c r="G1206">
        <v>0</v>
      </c>
      <c r="H1206">
        <v>0</v>
      </c>
      <c r="I1206" s="1">
        <v>20000</v>
      </c>
      <c r="J1206" t="b">
        <v>1</v>
      </c>
      <c r="K1206">
        <v>0</v>
      </c>
    </row>
    <row r="1207" spans="1:11" x14ac:dyDescent="0.35">
      <c r="A1207" t="s">
        <v>2248</v>
      </c>
      <c r="B1207" t="s">
        <v>1218</v>
      </c>
      <c r="C1207" t="s">
        <v>1219</v>
      </c>
      <c r="D1207" t="s">
        <v>1220</v>
      </c>
      <c r="E1207" s="1">
        <v>47000</v>
      </c>
      <c r="F1207">
        <v>8</v>
      </c>
      <c r="G1207">
        <v>0</v>
      </c>
      <c r="H1207">
        <v>0</v>
      </c>
      <c r="I1207" s="1">
        <v>20000</v>
      </c>
      <c r="J1207" t="b">
        <v>1</v>
      </c>
      <c r="K1207">
        <v>0</v>
      </c>
    </row>
    <row r="1208" spans="1:11" x14ac:dyDescent="0.35">
      <c r="A1208" t="s">
        <v>2248</v>
      </c>
      <c r="B1208" t="s">
        <v>1648</v>
      </c>
      <c r="C1208" t="s">
        <v>1649</v>
      </c>
      <c r="D1208" t="s">
        <v>1650</v>
      </c>
      <c r="E1208" s="1">
        <v>46800</v>
      </c>
      <c r="F1208">
        <v>7</v>
      </c>
      <c r="G1208">
        <v>0</v>
      </c>
      <c r="H1208">
        <v>0</v>
      </c>
      <c r="I1208" s="1">
        <v>20000</v>
      </c>
      <c r="J1208" t="b">
        <v>1</v>
      </c>
      <c r="K1208">
        <v>0</v>
      </c>
    </row>
    <row r="1209" spans="1:11" x14ac:dyDescent="0.35">
      <c r="A1209" t="s">
        <v>2248</v>
      </c>
      <c r="B1209" t="s">
        <v>1221</v>
      </c>
      <c r="C1209" t="s">
        <v>1222</v>
      </c>
      <c r="D1209" t="s">
        <v>1223</v>
      </c>
      <c r="E1209" s="1">
        <v>46300</v>
      </c>
      <c r="F1209">
        <v>9</v>
      </c>
      <c r="G1209" s="1">
        <v>3900</v>
      </c>
      <c r="H1209">
        <v>1</v>
      </c>
      <c r="I1209" s="1">
        <v>20000</v>
      </c>
      <c r="J1209" t="b">
        <v>1</v>
      </c>
      <c r="K1209">
        <v>0</v>
      </c>
    </row>
    <row r="1210" spans="1:11" x14ac:dyDescent="0.35">
      <c r="A1210" t="s">
        <v>2248</v>
      </c>
      <c r="B1210" t="s">
        <v>1342</v>
      </c>
      <c r="C1210" t="s">
        <v>1343</v>
      </c>
      <c r="D1210" t="s">
        <v>1344</v>
      </c>
      <c r="E1210" s="1">
        <v>45950</v>
      </c>
      <c r="F1210">
        <v>8</v>
      </c>
      <c r="G1210" s="1">
        <v>73550</v>
      </c>
      <c r="H1210">
        <v>2</v>
      </c>
      <c r="I1210" s="1">
        <v>20000</v>
      </c>
      <c r="J1210" t="b">
        <v>1</v>
      </c>
      <c r="K1210">
        <v>0</v>
      </c>
    </row>
    <row r="1211" spans="1:11" x14ac:dyDescent="0.35">
      <c r="A1211" t="s">
        <v>2248</v>
      </c>
      <c r="B1211" t="s">
        <v>1206</v>
      </c>
      <c r="C1211" t="s">
        <v>1207</v>
      </c>
      <c r="D1211" t="s">
        <v>1208</v>
      </c>
      <c r="E1211" s="1">
        <v>45900</v>
      </c>
      <c r="F1211">
        <v>10</v>
      </c>
      <c r="G1211">
        <v>0</v>
      </c>
      <c r="H1211">
        <v>0</v>
      </c>
      <c r="I1211" s="1">
        <v>20000</v>
      </c>
      <c r="J1211" t="b">
        <v>1</v>
      </c>
      <c r="K1211">
        <v>0</v>
      </c>
    </row>
    <row r="1212" spans="1:11" x14ac:dyDescent="0.35">
      <c r="A1212" t="s">
        <v>2248</v>
      </c>
      <c r="B1212" t="s">
        <v>1333</v>
      </c>
      <c r="C1212" t="s">
        <v>1334</v>
      </c>
      <c r="D1212" t="s">
        <v>1335</v>
      </c>
      <c r="E1212" s="1">
        <v>45800</v>
      </c>
      <c r="F1212">
        <v>10</v>
      </c>
      <c r="G1212" s="1">
        <v>20900</v>
      </c>
      <c r="H1212">
        <v>7</v>
      </c>
      <c r="I1212" s="1">
        <v>20000</v>
      </c>
      <c r="J1212" t="b">
        <v>1</v>
      </c>
      <c r="K1212">
        <v>0</v>
      </c>
    </row>
    <row r="1213" spans="1:11" x14ac:dyDescent="0.35">
      <c r="A1213" t="s">
        <v>2248</v>
      </c>
      <c r="B1213" t="s">
        <v>1354</v>
      </c>
      <c r="C1213" t="s">
        <v>1355</v>
      </c>
      <c r="D1213" t="s">
        <v>1356</v>
      </c>
      <c r="E1213" s="1">
        <v>45300</v>
      </c>
      <c r="F1213">
        <v>2</v>
      </c>
      <c r="G1213">
        <v>0</v>
      </c>
      <c r="H1213">
        <v>0</v>
      </c>
      <c r="I1213" s="1">
        <v>20000</v>
      </c>
      <c r="J1213" t="b">
        <v>1</v>
      </c>
      <c r="K1213">
        <v>0</v>
      </c>
    </row>
    <row r="1214" spans="1:11" x14ac:dyDescent="0.35">
      <c r="A1214" t="s">
        <v>2248</v>
      </c>
      <c r="B1214" t="s">
        <v>1437</v>
      </c>
      <c r="C1214" t="s">
        <v>1438</v>
      </c>
      <c r="D1214" t="s">
        <v>1439</v>
      </c>
      <c r="E1214" s="1">
        <v>44700</v>
      </c>
      <c r="F1214">
        <v>12</v>
      </c>
      <c r="G1214">
        <v>0</v>
      </c>
      <c r="H1214">
        <v>0</v>
      </c>
      <c r="I1214" s="1">
        <v>20000</v>
      </c>
      <c r="J1214" t="b">
        <v>1</v>
      </c>
      <c r="K1214">
        <v>0</v>
      </c>
    </row>
    <row r="1215" spans="1:11" x14ac:dyDescent="0.35">
      <c r="A1215" t="s">
        <v>2248</v>
      </c>
      <c r="B1215" t="s">
        <v>1164</v>
      </c>
      <c r="C1215" t="s">
        <v>1165</v>
      </c>
      <c r="D1215" t="s">
        <v>1166</v>
      </c>
      <c r="E1215" s="1">
        <v>44050</v>
      </c>
      <c r="F1215">
        <v>10</v>
      </c>
      <c r="G1215">
        <v>0</v>
      </c>
      <c r="H1215">
        <v>0</v>
      </c>
      <c r="I1215" s="1">
        <v>20000</v>
      </c>
      <c r="J1215" t="b">
        <v>1</v>
      </c>
      <c r="K1215">
        <v>0</v>
      </c>
    </row>
    <row r="1216" spans="1:11" x14ac:dyDescent="0.35">
      <c r="A1216" t="s">
        <v>2248</v>
      </c>
      <c r="B1216" t="s">
        <v>1613</v>
      </c>
      <c r="C1216" t="s">
        <v>1614</v>
      </c>
      <c r="D1216" t="s">
        <v>1615</v>
      </c>
      <c r="E1216" s="1">
        <v>43940</v>
      </c>
      <c r="F1216">
        <v>9</v>
      </c>
      <c r="G1216" s="1">
        <v>23000</v>
      </c>
      <c r="H1216">
        <v>2</v>
      </c>
      <c r="I1216" s="1">
        <v>20000</v>
      </c>
      <c r="J1216" t="b">
        <v>1</v>
      </c>
      <c r="K1216">
        <v>0</v>
      </c>
    </row>
    <row r="1217" spans="1:11" x14ac:dyDescent="0.35">
      <c r="A1217" t="s">
        <v>2248</v>
      </c>
      <c r="B1217" t="s">
        <v>1518</v>
      </c>
      <c r="C1217" t="s">
        <v>1519</v>
      </c>
      <c r="D1217" t="s">
        <v>1520</v>
      </c>
      <c r="E1217" s="1">
        <v>43100</v>
      </c>
      <c r="F1217">
        <v>9</v>
      </c>
      <c r="G1217" s="1">
        <v>2350</v>
      </c>
      <c r="H1217">
        <v>2</v>
      </c>
      <c r="I1217" s="1">
        <v>20000</v>
      </c>
      <c r="J1217" t="b">
        <v>1</v>
      </c>
      <c r="K1217">
        <v>0</v>
      </c>
    </row>
    <row r="1218" spans="1:11" x14ac:dyDescent="0.35">
      <c r="A1218" t="s">
        <v>2248</v>
      </c>
      <c r="B1218" t="s">
        <v>1253</v>
      </c>
      <c r="C1218" t="s">
        <v>1254</v>
      </c>
      <c r="D1218" t="s">
        <v>1255</v>
      </c>
      <c r="E1218" s="1">
        <v>42500</v>
      </c>
      <c r="F1218">
        <v>4</v>
      </c>
      <c r="G1218" s="1">
        <v>11000</v>
      </c>
      <c r="H1218">
        <v>2</v>
      </c>
      <c r="I1218" s="1">
        <v>20000</v>
      </c>
      <c r="J1218" t="b">
        <v>1</v>
      </c>
      <c r="K1218">
        <v>0</v>
      </c>
    </row>
    <row r="1219" spans="1:11" x14ac:dyDescent="0.35">
      <c r="A1219" t="s">
        <v>2248</v>
      </c>
      <c r="B1219" t="s">
        <v>1063</v>
      </c>
      <c r="C1219" t="s">
        <v>1064</v>
      </c>
      <c r="D1219" t="s">
        <v>1065</v>
      </c>
      <c r="E1219" s="1">
        <v>42300</v>
      </c>
      <c r="F1219">
        <v>7</v>
      </c>
      <c r="G1219" s="1">
        <v>45100</v>
      </c>
      <c r="H1219">
        <v>3</v>
      </c>
      <c r="I1219" s="1">
        <v>20000</v>
      </c>
      <c r="J1219" t="b">
        <v>1</v>
      </c>
      <c r="K1219">
        <v>0</v>
      </c>
    </row>
    <row r="1220" spans="1:11" x14ac:dyDescent="0.35">
      <c r="A1220" t="s">
        <v>2248</v>
      </c>
      <c r="B1220" t="s">
        <v>1357</v>
      </c>
      <c r="C1220" t="s">
        <v>1358</v>
      </c>
      <c r="D1220" t="s">
        <v>1359</v>
      </c>
      <c r="E1220" s="1">
        <v>41400</v>
      </c>
      <c r="F1220">
        <v>9</v>
      </c>
      <c r="G1220">
        <v>0</v>
      </c>
      <c r="H1220">
        <v>0</v>
      </c>
      <c r="I1220" s="1">
        <v>20000</v>
      </c>
      <c r="J1220" t="b">
        <v>1</v>
      </c>
      <c r="K1220">
        <v>0</v>
      </c>
    </row>
    <row r="1221" spans="1:11" x14ac:dyDescent="0.35">
      <c r="A1221" t="s">
        <v>2248</v>
      </c>
      <c r="B1221" t="s">
        <v>1102</v>
      </c>
      <c r="C1221" t="s">
        <v>1103</v>
      </c>
      <c r="D1221" t="s">
        <v>1104</v>
      </c>
      <c r="E1221" s="1">
        <v>40500</v>
      </c>
      <c r="F1221">
        <v>1</v>
      </c>
      <c r="G1221">
        <v>0</v>
      </c>
      <c r="H1221">
        <v>0</v>
      </c>
      <c r="I1221" s="1">
        <v>20000</v>
      </c>
      <c r="J1221" t="b">
        <v>1</v>
      </c>
      <c r="K1221">
        <v>0</v>
      </c>
    </row>
    <row r="1222" spans="1:11" x14ac:dyDescent="0.35">
      <c r="A1222" t="s">
        <v>2248</v>
      </c>
      <c r="B1222" t="s">
        <v>1292</v>
      </c>
      <c r="C1222" t="s">
        <v>1293</v>
      </c>
      <c r="D1222" t="s">
        <v>1294</v>
      </c>
      <c r="E1222" s="1">
        <v>40500</v>
      </c>
      <c r="F1222">
        <v>6</v>
      </c>
      <c r="G1222">
        <v>0</v>
      </c>
      <c r="H1222">
        <v>0</v>
      </c>
      <c r="I1222" s="1">
        <v>20000</v>
      </c>
      <c r="J1222" t="b">
        <v>1</v>
      </c>
      <c r="K1222">
        <v>0</v>
      </c>
    </row>
    <row r="1223" spans="1:11" x14ac:dyDescent="0.35">
      <c r="A1223" t="s">
        <v>2248</v>
      </c>
      <c r="B1223" t="s">
        <v>1375</v>
      </c>
      <c r="C1223" t="s">
        <v>1376</v>
      </c>
      <c r="D1223" t="s">
        <v>1377</v>
      </c>
      <c r="E1223" s="1">
        <v>40150</v>
      </c>
      <c r="F1223">
        <v>11</v>
      </c>
      <c r="G1223" s="1">
        <v>158900</v>
      </c>
      <c r="H1223">
        <v>5</v>
      </c>
      <c r="I1223" s="1">
        <v>20000</v>
      </c>
      <c r="J1223" t="b">
        <v>1</v>
      </c>
      <c r="K1223">
        <v>0</v>
      </c>
    </row>
    <row r="1224" spans="1:11" x14ac:dyDescent="0.35">
      <c r="A1224" t="s">
        <v>2248</v>
      </c>
      <c r="B1224" t="s">
        <v>1117</v>
      </c>
      <c r="C1224" t="s">
        <v>1118</v>
      </c>
      <c r="D1224" t="s">
        <v>1119</v>
      </c>
      <c r="E1224" s="1">
        <v>39300</v>
      </c>
      <c r="F1224">
        <v>7</v>
      </c>
      <c r="G1224" s="1">
        <v>41500</v>
      </c>
      <c r="H1224">
        <v>5</v>
      </c>
      <c r="I1224" s="1">
        <v>20000</v>
      </c>
      <c r="J1224" t="b">
        <v>1</v>
      </c>
      <c r="K1224">
        <v>0</v>
      </c>
    </row>
    <row r="1225" spans="1:11" x14ac:dyDescent="0.35">
      <c r="A1225" t="s">
        <v>2248</v>
      </c>
      <c r="B1225" t="s">
        <v>1663</v>
      </c>
      <c r="C1225" t="s">
        <v>2309</v>
      </c>
      <c r="D1225" t="s">
        <v>1665</v>
      </c>
      <c r="E1225" s="1">
        <v>38300</v>
      </c>
      <c r="F1225">
        <v>9</v>
      </c>
      <c r="G1225">
        <v>0</v>
      </c>
      <c r="H1225">
        <v>0</v>
      </c>
      <c r="I1225" s="1">
        <v>20000</v>
      </c>
      <c r="J1225" t="b">
        <v>1</v>
      </c>
      <c r="K1225">
        <v>0</v>
      </c>
    </row>
    <row r="1226" spans="1:11" x14ac:dyDescent="0.35">
      <c r="A1226" t="s">
        <v>2248</v>
      </c>
      <c r="B1226" t="s">
        <v>1298</v>
      </c>
      <c r="C1226" t="s">
        <v>1299</v>
      </c>
      <c r="D1226" t="s">
        <v>1300</v>
      </c>
      <c r="E1226" s="1">
        <v>38000</v>
      </c>
      <c r="F1226">
        <v>5</v>
      </c>
      <c r="G1226">
        <v>0</v>
      </c>
      <c r="H1226">
        <v>0</v>
      </c>
      <c r="I1226" s="1">
        <v>20000</v>
      </c>
      <c r="J1226" t="b">
        <v>1</v>
      </c>
      <c r="K1226">
        <v>0</v>
      </c>
    </row>
    <row r="1227" spans="1:11" x14ac:dyDescent="0.35">
      <c r="A1227" t="s">
        <v>2248</v>
      </c>
      <c r="B1227" t="s">
        <v>1360</v>
      </c>
      <c r="C1227" t="s">
        <v>1361</v>
      </c>
      <c r="D1227" t="s">
        <v>1362</v>
      </c>
      <c r="E1227" s="1">
        <v>37550</v>
      </c>
      <c r="F1227">
        <v>19</v>
      </c>
      <c r="G1227">
        <v>0</v>
      </c>
      <c r="H1227">
        <v>0</v>
      </c>
      <c r="I1227" s="1">
        <v>20000</v>
      </c>
      <c r="J1227" t="b">
        <v>1</v>
      </c>
      <c r="K1227">
        <v>0</v>
      </c>
    </row>
    <row r="1228" spans="1:11" x14ac:dyDescent="0.35">
      <c r="A1228" t="s">
        <v>2248</v>
      </c>
      <c r="B1228" t="s">
        <v>1904</v>
      </c>
      <c r="C1228" t="s">
        <v>1905</v>
      </c>
      <c r="D1228" t="s">
        <v>1906</v>
      </c>
      <c r="E1228" s="1">
        <v>36000</v>
      </c>
      <c r="F1228">
        <v>1</v>
      </c>
      <c r="G1228">
        <v>0</v>
      </c>
      <c r="H1228">
        <v>0</v>
      </c>
      <c r="I1228" s="1">
        <v>20000</v>
      </c>
      <c r="J1228" t="b">
        <v>1</v>
      </c>
      <c r="K1228">
        <v>0</v>
      </c>
    </row>
    <row r="1229" spans="1:11" x14ac:dyDescent="0.35">
      <c r="A1229" t="s">
        <v>2248</v>
      </c>
      <c r="B1229" t="s">
        <v>898</v>
      </c>
      <c r="C1229" t="s">
        <v>899</v>
      </c>
      <c r="D1229" t="s">
        <v>900</v>
      </c>
      <c r="E1229" s="1">
        <v>35250</v>
      </c>
      <c r="F1229">
        <v>10</v>
      </c>
      <c r="G1229">
        <v>0</v>
      </c>
      <c r="H1229">
        <v>0</v>
      </c>
      <c r="I1229" s="1">
        <v>20000</v>
      </c>
      <c r="J1229" t="b">
        <v>1</v>
      </c>
      <c r="K1229">
        <v>0</v>
      </c>
    </row>
    <row r="1230" spans="1:11" x14ac:dyDescent="0.35">
      <c r="A1230" t="s">
        <v>2248</v>
      </c>
      <c r="B1230" t="s">
        <v>794</v>
      </c>
      <c r="C1230" t="s">
        <v>795</v>
      </c>
      <c r="D1230" t="s">
        <v>796</v>
      </c>
      <c r="E1230" s="1">
        <v>34900</v>
      </c>
      <c r="F1230">
        <v>9</v>
      </c>
      <c r="G1230" s="1">
        <v>34725.5</v>
      </c>
      <c r="H1230">
        <v>1</v>
      </c>
      <c r="I1230" s="1">
        <v>20000</v>
      </c>
      <c r="J1230" t="b">
        <v>1</v>
      </c>
      <c r="K1230">
        <v>0</v>
      </c>
    </row>
    <row r="1231" spans="1:11" x14ac:dyDescent="0.35">
      <c r="A1231" t="s">
        <v>2248</v>
      </c>
      <c r="B1231" t="s">
        <v>566</v>
      </c>
      <c r="C1231" t="s">
        <v>567</v>
      </c>
      <c r="D1231" t="s">
        <v>568</v>
      </c>
      <c r="E1231" s="1">
        <v>33500</v>
      </c>
      <c r="F1231">
        <v>8</v>
      </c>
      <c r="G1231" s="1">
        <v>33500</v>
      </c>
      <c r="H1231">
        <v>1</v>
      </c>
      <c r="I1231" s="1">
        <v>20000</v>
      </c>
      <c r="J1231" t="b">
        <v>1</v>
      </c>
      <c r="K1231">
        <v>0</v>
      </c>
    </row>
    <row r="1232" spans="1:11" x14ac:dyDescent="0.35">
      <c r="A1232" t="s">
        <v>2248</v>
      </c>
      <c r="B1232" t="s">
        <v>1859</v>
      </c>
      <c r="C1232" t="s">
        <v>1860</v>
      </c>
      <c r="D1232" t="s">
        <v>1861</v>
      </c>
      <c r="E1232" s="1">
        <v>32800</v>
      </c>
      <c r="F1232">
        <v>6</v>
      </c>
      <c r="G1232" s="1">
        <v>3000</v>
      </c>
      <c r="H1232">
        <v>1</v>
      </c>
      <c r="I1232" s="1">
        <v>20000</v>
      </c>
      <c r="J1232" t="b">
        <v>1</v>
      </c>
      <c r="K1232">
        <v>0</v>
      </c>
    </row>
    <row r="1233" spans="1:11" x14ac:dyDescent="0.35">
      <c r="A1233" t="s">
        <v>2248</v>
      </c>
      <c r="B1233" t="s">
        <v>1295</v>
      </c>
      <c r="C1233" t="s">
        <v>1296</v>
      </c>
      <c r="D1233" t="s">
        <v>1297</v>
      </c>
      <c r="E1233" s="1">
        <v>31400</v>
      </c>
      <c r="F1233">
        <v>5</v>
      </c>
      <c r="G1233" s="1">
        <v>31000</v>
      </c>
      <c r="H1233">
        <v>2</v>
      </c>
      <c r="I1233" s="1">
        <v>20000</v>
      </c>
      <c r="J1233" t="b">
        <v>1</v>
      </c>
      <c r="K1233">
        <v>0</v>
      </c>
    </row>
    <row r="1234" spans="1:11" x14ac:dyDescent="0.35">
      <c r="A1234" t="s">
        <v>2248</v>
      </c>
      <c r="B1234" t="s">
        <v>964</v>
      </c>
      <c r="C1234" t="s">
        <v>965</v>
      </c>
      <c r="D1234" t="s">
        <v>2310</v>
      </c>
      <c r="E1234" s="1">
        <v>31330</v>
      </c>
      <c r="F1234">
        <v>12</v>
      </c>
      <c r="G1234">
        <v>0</v>
      </c>
      <c r="H1234">
        <v>0</v>
      </c>
      <c r="I1234" s="1">
        <v>20000</v>
      </c>
      <c r="J1234" t="b">
        <v>1</v>
      </c>
      <c r="K1234">
        <v>0</v>
      </c>
    </row>
    <row r="1235" spans="1:11" x14ac:dyDescent="0.35">
      <c r="A1235" t="s">
        <v>2248</v>
      </c>
      <c r="B1235" t="s">
        <v>1696</v>
      </c>
      <c r="C1235">
        <v>70230808451713</v>
      </c>
      <c r="D1235" t="s">
        <v>1698</v>
      </c>
      <c r="E1235" s="1">
        <v>31200</v>
      </c>
      <c r="F1235">
        <v>1</v>
      </c>
      <c r="G1235">
        <v>0</v>
      </c>
      <c r="H1235">
        <v>0</v>
      </c>
      <c r="I1235" s="1">
        <v>5000</v>
      </c>
      <c r="J1235" t="b">
        <v>1</v>
      </c>
      <c r="K1235">
        <v>0</v>
      </c>
    </row>
    <row r="1236" spans="1:11" x14ac:dyDescent="0.35">
      <c r="A1236" t="s">
        <v>2248</v>
      </c>
      <c r="B1236" t="s">
        <v>1324</v>
      </c>
      <c r="C1236" t="s">
        <v>1325</v>
      </c>
      <c r="D1236" t="s">
        <v>1326</v>
      </c>
      <c r="E1236" s="1">
        <v>30800</v>
      </c>
      <c r="F1236">
        <v>6</v>
      </c>
      <c r="G1236">
        <v>0</v>
      </c>
      <c r="H1236">
        <v>0</v>
      </c>
      <c r="I1236" s="1">
        <v>20000</v>
      </c>
      <c r="J1236" t="b">
        <v>1</v>
      </c>
      <c r="K1236">
        <v>0</v>
      </c>
    </row>
    <row r="1237" spans="1:11" x14ac:dyDescent="0.35">
      <c r="A1237" t="s">
        <v>2248</v>
      </c>
      <c r="B1237" t="s">
        <v>1865</v>
      </c>
      <c r="C1237" t="s">
        <v>1866</v>
      </c>
      <c r="D1237" t="s">
        <v>1867</v>
      </c>
      <c r="E1237" s="1">
        <v>29800</v>
      </c>
      <c r="F1237">
        <v>6</v>
      </c>
      <c r="G1237" s="1">
        <v>2500</v>
      </c>
      <c r="H1237">
        <v>2</v>
      </c>
      <c r="I1237" s="1">
        <v>20000</v>
      </c>
      <c r="J1237" t="b">
        <v>1</v>
      </c>
      <c r="K1237">
        <v>0</v>
      </c>
    </row>
    <row r="1238" spans="1:11" x14ac:dyDescent="0.35">
      <c r="A1238" t="s">
        <v>2248</v>
      </c>
      <c r="B1238" t="s">
        <v>1532</v>
      </c>
      <c r="C1238" t="s">
        <v>1533</v>
      </c>
      <c r="D1238" t="s">
        <v>1534</v>
      </c>
      <c r="E1238" s="1">
        <v>28400</v>
      </c>
      <c r="F1238">
        <v>8</v>
      </c>
      <c r="G1238">
        <v>0</v>
      </c>
      <c r="H1238">
        <v>0</v>
      </c>
      <c r="I1238" s="1">
        <v>20000</v>
      </c>
      <c r="J1238" t="b">
        <v>1</v>
      </c>
      <c r="K1238">
        <v>0</v>
      </c>
    </row>
    <row r="1239" spans="1:11" x14ac:dyDescent="0.35">
      <c r="A1239" t="s">
        <v>2248</v>
      </c>
      <c r="B1239" t="s">
        <v>1464</v>
      </c>
      <c r="C1239" t="s">
        <v>1465</v>
      </c>
      <c r="D1239" t="s">
        <v>1466</v>
      </c>
      <c r="E1239" s="1">
        <v>28100</v>
      </c>
      <c r="F1239">
        <v>3</v>
      </c>
      <c r="G1239">
        <v>0</v>
      </c>
      <c r="H1239">
        <v>0</v>
      </c>
      <c r="I1239" s="1">
        <v>20000</v>
      </c>
      <c r="J1239" t="b">
        <v>1</v>
      </c>
      <c r="K1239">
        <v>0</v>
      </c>
    </row>
    <row r="1240" spans="1:11" x14ac:dyDescent="0.35">
      <c r="A1240" t="s">
        <v>2248</v>
      </c>
      <c r="B1240" t="s">
        <v>1277</v>
      </c>
      <c r="C1240" t="s">
        <v>1278</v>
      </c>
      <c r="D1240" t="s">
        <v>1279</v>
      </c>
      <c r="E1240" s="1">
        <v>27700</v>
      </c>
      <c r="F1240">
        <v>7</v>
      </c>
      <c r="G1240">
        <v>0</v>
      </c>
      <c r="H1240">
        <v>0</v>
      </c>
      <c r="I1240" s="1">
        <v>20000</v>
      </c>
      <c r="J1240" t="b">
        <v>1</v>
      </c>
      <c r="K1240">
        <v>0</v>
      </c>
    </row>
    <row r="1241" spans="1:11" x14ac:dyDescent="0.35">
      <c r="A1241" t="s">
        <v>2248</v>
      </c>
      <c r="B1241" t="s">
        <v>1318</v>
      </c>
      <c r="C1241" t="s">
        <v>1319</v>
      </c>
      <c r="D1241" t="s">
        <v>1320</v>
      </c>
      <c r="E1241" s="1">
        <v>27600</v>
      </c>
      <c r="F1241">
        <v>8</v>
      </c>
      <c r="G1241">
        <v>0</v>
      </c>
      <c r="H1241">
        <v>0</v>
      </c>
      <c r="I1241" s="1">
        <v>20000</v>
      </c>
      <c r="J1241" t="b">
        <v>1</v>
      </c>
      <c r="K1241">
        <v>0</v>
      </c>
    </row>
    <row r="1242" spans="1:11" x14ac:dyDescent="0.35">
      <c r="A1242" t="s">
        <v>2248</v>
      </c>
      <c r="B1242" t="s">
        <v>1544</v>
      </c>
      <c r="C1242" t="s">
        <v>1545</v>
      </c>
      <c r="D1242" t="s">
        <v>1546</v>
      </c>
      <c r="E1242" s="1">
        <v>26350</v>
      </c>
      <c r="F1242">
        <v>6</v>
      </c>
      <c r="G1242" s="1">
        <v>30600</v>
      </c>
      <c r="H1242">
        <v>6</v>
      </c>
      <c r="I1242" s="1">
        <v>20000</v>
      </c>
      <c r="J1242" t="b">
        <v>1</v>
      </c>
      <c r="K1242">
        <v>0</v>
      </c>
    </row>
    <row r="1243" spans="1:11" x14ac:dyDescent="0.35">
      <c r="A1243" t="s">
        <v>2248</v>
      </c>
      <c r="B1243" t="s">
        <v>1553</v>
      </c>
      <c r="C1243" t="s">
        <v>1554</v>
      </c>
      <c r="D1243" t="s">
        <v>1555</v>
      </c>
      <c r="E1243" s="1">
        <v>24500</v>
      </c>
      <c r="F1243">
        <v>5</v>
      </c>
      <c r="G1243">
        <v>0</v>
      </c>
      <c r="H1243">
        <v>0</v>
      </c>
      <c r="I1243" s="1">
        <v>20000</v>
      </c>
      <c r="J1243" t="b">
        <v>1</v>
      </c>
      <c r="K1243">
        <v>0</v>
      </c>
    </row>
    <row r="1244" spans="1:11" x14ac:dyDescent="0.35">
      <c r="A1244" t="s">
        <v>2248</v>
      </c>
      <c r="B1244" t="s">
        <v>1601</v>
      </c>
      <c r="C1244" t="s">
        <v>1602</v>
      </c>
      <c r="D1244" t="s">
        <v>1603</v>
      </c>
      <c r="E1244" s="1">
        <v>24400</v>
      </c>
      <c r="F1244">
        <v>4</v>
      </c>
      <c r="G1244" s="1">
        <v>44410</v>
      </c>
      <c r="H1244">
        <v>2</v>
      </c>
      <c r="I1244" s="1">
        <v>20000</v>
      </c>
      <c r="J1244" t="b">
        <v>1</v>
      </c>
      <c r="K1244">
        <v>0</v>
      </c>
    </row>
    <row r="1245" spans="1:11" x14ac:dyDescent="0.35">
      <c r="A1245" t="s">
        <v>2248</v>
      </c>
      <c r="B1245" t="s">
        <v>1512</v>
      </c>
      <c r="C1245" t="s">
        <v>1513</v>
      </c>
      <c r="D1245" t="s">
        <v>1514</v>
      </c>
      <c r="E1245" s="1">
        <v>23700</v>
      </c>
      <c r="F1245">
        <v>5</v>
      </c>
      <c r="G1245" s="1">
        <v>52100</v>
      </c>
      <c r="H1245">
        <v>2</v>
      </c>
      <c r="I1245" s="1">
        <v>20000</v>
      </c>
      <c r="J1245" t="b">
        <v>1</v>
      </c>
      <c r="K1245">
        <v>0</v>
      </c>
    </row>
    <row r="1246" spans="1:11" x14ac:dyDescent="0.35">
      <c r="A1246" t="s">
        <v>2248</v>
      </c>
      <c r="B1246" t="s">
        <v>48</v>
      </c>
      <c r="C1246" t="s">
        <v>49</v>
      </c>
      <c r="D1246" t="s">
        <v>50</v>
      </c>
      <c r="E1246" s="1">
        <v>23600</v>
      </c>
      <c r="F1246">
        <v>1</v>
      </c>
      <c r="G1246">
        <v>0</v>
      </c>
      <c r="H1246">
        <v>0</v>
      </c>
      <c r="I1246" s="1">
        <v>20000</v>
      </c>
      <c r="J1246" t="b">
        <v>1</v>
      </c>
      <c r="K1246">
        <v>0</v>
      </c>
    </row>
    <row r="1247" spans="1:11" x14ac:dyDescent="0.35">
      <c r="A1247" t="s">
        <v>2248</v>
      </c>
      <c r="B1247" t="s">
        <v>1230</v>
      </c>
      <c r="C1247" t="s">
        <v>1231</v>
      </c>
      <c r="D1247" t="s">
        <v>1232</v>
      </c>
      <c r="E1247" s="1">
        <v>23500</v>
      </c>
      <c r="F1247">
        <v>3</v>
      </c>
      <c r="G1247" s="1">
        <v>43600</v>
      </c>
      <c r="H1247">
        <v>5</v>
      </c>
      <c r="I1247" s="1">
        <v>20000</v>
      </c>
      <c r="J1247" t="b">
        <v>1</v>
      </c>
      <c r="K1247">
        <v>0</v>
      </c>
    </row>
    <row r="1248" spans="1:11" x14ac:dyDescent="0.35">
      <c r="A1248" t="s">
        <v>2248</v>
      </c>
      <c r="B1248" t="s">
        <v>1485</v>
      </c>
      <c r="C1248" t="s">
        <v>1486</v>
      </c>
      <c r="D1248" t="s">
        <v>1487</v>
      </c>
      <c r="E1248" s="1">
        <v>23200</v>
      </c>
      <c r="F1248">
        <v>4</v>
      </c>
      <c r="G1248" s="1">
        <v>25520</v>
      </c>
      <c r="H1248">
        <v>5</v>
      </c>
      <c r="I1248" s="1">
        <v>20000</v>
      </c>
      <c r="J1248" t="b">
        <v>1</v>
      </c>
      <c r="K1248">
        <v>0</v>
      </c>
    </row>
    <row r="1249" spans="1:11" x14ac:dyDescent="0.35">
      <c r="A1249" t="s">
        <v>2248</v>
      </c>
      <c r="B1249" t="s">
        <v>1470</v>
      </c>
      <c r="C1249" t="s">
        <v>1471</v>
      </c>
      <c r="D1249" t="s">
        <v>1472</v>
      </c>
      <c r="E1249" s="1">
        <v>23100</v>
      </c>
      <c r="F1249">
        <v>6</v>
      </c>
      <c r="G1249" s="1">
        <v>27000</v>
      </c>
      <c r="H1249">
        <v>1</v>
      </c>
      <c r="I1249" s="1">
        <v>20000</v>
      </c>
      <c r="J1249" t="b">
        <v>1</v>
      </c>
      <c r="K1249">
        <v>0</v>
      </c>
    </row>
    <row r="1250" spans="1:11" x14ac:dyDescent="0.35">
      <c r="A1250" t="s">
        <v>2248</v>
      </c>
      <c r="B1250" t="s">
        <v>2026</v>
      </c>
      <c r="C1250" t="s">
        <v>2027</v>
      </c>
      <c r="D1250" t="s">
        <v>2028</v>
      </c>
      <c r="E1250" s="1">
        <v>22850</v>
      </c>
      <c r="F1250">
        <v>5</v>
      </c>
      <c r="G1250" s="1">
        <v>122000</v>
      </c>
      <c r="H1250">
        <v>7</v>
      </c>
      <c r="I1250" s="1">
        <v>20000</v>
      </c>
      <c r="J1250" t="b">
        <v>1</v>
      </c>
      <c r="K1250">
        <v>0</v>
      </c>
    </row>
    <row r="1251" spans="1:11" x14ac:dyDescent="0.35">
      <c r="A1251" t="s">
        <v>2248</v>
      </c>
      <c r="B1251" t="s">
        <v>27</v>
      </c>
      <c r="C1251" t="s">
        <v>28</v>
      </c>
      <c r="D1251" t="s">
        <v>29</v>
      </c>
      <c r="E1251" s="1">
        <v>22600</v>
      </c>
      <c r="F1251">
        <v>1</v>
      </c>
      <c r="G1251">
        <v>0</v>
      </c>
      <c r="H1251">
        <v>0</v>
      </c>
      <c r="I1251" s="1">
        <v>20000</v>
      </c>
      <c r="J1251" t="b">
        <v>1</v>
      </c>
      <c r="K1251">
        <v>0</v>
      </c>
    </row>
    <row r="1252" spans="1:11" x14ac:dyDescent="0.35">
      <c r="A1252" t="s">
        <v>2248</v>
      </c>
      <c r="B1252" t="s">
        <v>542</v>
      </c>
      <c r="C1252" t="s">
        <v>543</v>
      </c>
      <c r="D1252" t="s">
        <v>544</v>
      </c>
      <c r="E1252" s="1">
        <v>22500</v>
      </c>
      <c r="F1252">
        <v>8</v>
      </c>
      <c r="G1252">
        <v>0</v>
      </c>
      <c r="H1252">
        <v>0</v>
      </c>
      <c r="I1252" s="1">
        <v>20000</v>
      </c>
      <c r="J1252" t="b">
        <v>1</v>
      </c>
      <c r="K1252">
        <v>0</v>
      </c>
    </row>
    <row r="1253" spans="1:11" x14ac:dyDescent="0.35">
      <c r="A1253" t="s">
        <v>2248</v>
      </c>
      <c r="B1253" t="s">
        <v>1666</v>
      </c>
      <c r="C1253" t="s">
        <v>1667</v>
      </c>
      <c r="D1253" t="s">
        <v>1668</v>
      </c>
      <c r="E1253" s="1">
        <v>21450</v>
      </c>
      <c r="F1253">
        <v>5</v>
      </c>
      <c r="G1253">
        <v>0</v>
      </c>
      <c r="H1253">
        <v>0</v>
      </c>
      <c r="I1253" s="1">
        <v>20000</v>
      </c>
      <c r="J1253" t="b">
        <v>1</v>
      </c>
      <c r="K1253">
        <v>0</v>
      </c>
    </row>
    <row r="1254" spans="1:11" x14ac:dyDescent="0.35">
      <c r="A1254" t="s">
        <v>2248</v>
      </c>
      <c r="B1254" t="s">
        <v>2233</v>
      </c>
      <c r="C1254" t="s">
        <v>2234</v>
      </c>
      <c r="D1254" t="s">
        <v>2235</v>
      </c>
      <c r="E1254" s="1">
        <v>21260</v>
      </c>
      <c r="F1254">
        <v>7</v>
      </c>
      <c r="G1254">
        <v>0</v>
      </c>
      <c r="H1254">
        <v>0</v>
      </c>
      <c r="I1254" s="1">
        <v>20000</v>
      </c>
      <c r="J1254" t="b">
        <v>1</v>
      </c>
      <c r="K1254">
        <v>0</v>
      </c>
    </row>
    <row r="1255" spans="1:11" x14ac:dyDescent="0.35">
      <c r="A1255" t="s">
        <v>2248</v>
      </c>
      <c r="B1255" t="s">
        <v>132</v>
      </c>
      <c r="C1255" t="s">
        <v>133</v>
      </c>
      <c r="D1255" t="s">
        <v>134</v>
      </c>
      <c r="E1255" s="1">
        <v>21000</v>
      </c>
      <c r="F1255">
        <v>4</v>
      </c>
      <c r="G1255">
        <v>0</v>
      </c>
      <c r="H1255">
        <v>0</v>
      </c>
      <c r="I1255" s="1">
        <v>20000</v>
      </c>
      <c r="J1255" t="b">
        <v>1</v>
      </c>
      <c r="K1255">
        <v>0</v>
      </c>
    </row>
    <row r="1256" spans="1:11" x14ac:dyDescent="0.35">
      <c r="A1256" t="s">
        <v>2248</v>
      </c>
      <c r="B1256" t="s">
        <v>1660</v>
      </c>
      <c r="C1256" t="s">
        <v>1661</v>
      </c>
      <c r="D1256" t="s">
        <v>1662</v>
      </c>
      <c r="E1256" s="1">
        <v>20700</v>
      </c>
      <c r="F1256">
        <v>6</v>
      </c>
      <c r="G1256">
        <v>0</v>
      </c>
      <c r="H1256">
        <v>0</v>
      </c>
      <c r="I1256" s="1">
        <v>20000</v>
      </c>
      <c r="J1256" t="b">
        <v>1</v>
      </c>
      <c r="K1256">
        <v>0</v>
      </c>
    </row>
    <row r="1257" spans="1:11" x14ac:dyDescent="0.35">
      <c r="A1257" t="s">
        <v>2248</v>
      </c>
      <c r="B1257" t="s">
        <v>1423</v>
      </c>
      <c r="C1257" t="s">
        <v>1424</v>
      </c>
      <c r="D1257" t="s">
        <v>1425</v>
      </c>
      <c r="E1257" s="1">
        <v>20500</v>
      </c>
      <c r="F1257">
        <v>8</v>
      </c>
      <c r="G1257">
        <v>0</v>
      </c>
      <c r="H1257">
        <v>0</v>
      </c>
      <c r="I1257" s="1">
        <v>20000</v>
      </c>
      <c r="J1257" t="b">
        <v>1</v>
      </c>
      <c r="K1257">
        <v>0</v>
      </c>
    </row>
    <row r="1258" spans="1:11" x14ac:dyDescent="0.35">
      <c r="A1258" t="s">
        <v>2248</v>
      </c>
      <c r="B1258" t="s">
        <v>880</v>
      </c>
      <c r="C1258" t="s">
        <v>881</v>
      </c>
      <c r="D1258" t="s">
        <v>882</v>
      </c>
      <c r="E1258" s="1">
        <v>20300</v>
      </c>
      <c r="F1258">
        <v>1</v>
      </c>
      <c r="G1258" s="1">
        <v>20000</v>
      </c>
      <c r="H1258">
        <v>1</v>
      </c>
      <c r="I1258" s="1">
        <v>20000</v>
      </c>
      <c r="J1258" t="b">
        <v>1</v>
      </c>
      <c r="K1258">
        <v>0</v>
      </c>
    </row>
    <row r="1259" spans="1:11" x14ac:dyDescent="0.35">
      <c r="A1259" t="s">
        <v>2248</v>
      </c>
      <c r="B1259" t="s">
        <v>1339</v>
      </c>
      <c r="C1259" t="s">
        <v>1340</v>
      </c>
      <c r="D1259" t="s">
        <v>1341</v>
      </c>
      <c r="E1259" s="1">
        <v>20100</v>
      </c>
      <c r="F1259">
        <v>7</v>
      </c>
      <c r="G1259" s="1">
        <v>24000</v>
      </c>
      <c r="H1259">
        <v>1</v>
      </c>
      <c r="I1259" s="1">
        <v>20000</v>
      </c>
      <c r="J1259" t="b">
        <v>1</v>
      </c>
      <c r="K1259">
        <v>0</v>
      </c>
    </row>
    <row r="1260" spans="1:11" x14ac:dyDescent="0.35">
      <c r="A1260" t="s">
        <v>2248</v>
      </c>
      <c r="B1260" t="s">
        <v>1958</v>
      </c>
      <c r="C1260" t="s">
        <v>1959</v>
      </c>
      <c r="D1260" t="s">
        <v>1960</v>
      </c>
      <c r="E1260" s="1">
        <v>19300</v>
      </c>
      <c r="F1260">
        <v>4</v>
      </c>
      <c r="G1260" s="1">
        <v>12800</v>
      </c>
      <c r="H1260">
        <v>2</v>
      </c>
      <c r="I1260" s="1">
        <v>20000</v>
      </c>
      <c r="J1260" t="b">
        <v>0</v>
      </c>
      <c r="K1260">
        <v>0</v>
      </c>
    </row>
    <row r="1261" spans="1:11" x14ac:dyDescent="0.35">
      <c r="A1261" t="s">
        <v>2248</v>
      </c>
      <c r="B1261" t="s">
        <v>1396</v>
      </c>
      <c r="C1261" t="s">
        <v>1397</v>
      </c>
      <c r="D1261" t="s">
        <v>1398</v>
      </c>
      <c r="E1261" s="1">
        <v>19100</v>
      </c>
      <c r="F1261">
        <v>5</v>
      </c>
      <c r="G1261" s="1">
        <v>18500</v>
      </c>
      <c r="H1261">
        <v>1</v>
      </c>
      <c r="I1261" s="1">
        <v>20000</v>
      </c>
      <c r="J1261" t="b">
        <v>0</v>
      </c>
      <c r="K1261">
        <v>0</v>
      </c>
    </row>
    <row r="1262" spans="1:11" x14ac:dyDescent="0.35">
      <c r="A1262" t="s">
        <v>2248</v>
      </c>
      <c r="B1262" t="s">
        <v>323</v>
      </c>
      <c r="C1262" t="s">
        <v>324</v>
      </c>
      <c r="D1262" t="s">
        <v>80</v>
      </c>
      <c r="E1262" s="1">
        <v>18280</v>
      </c>
      <c r="F1262">
        <v>1</v>
      </c>
      <c r="G1262">
        <v>0</v>
      </c>
      <c r="H1262">
        <v>0</v>
      </c>
      <c r="I1262" s="1">
        <v>20000</v>
      </c>
      <c r="J1262" t="b">
        <v>0</v>
      </c>
      <c r="K1262">
        <v>0</v>
      </c>
    </row>
    <row r="1263" spans="1:11" x14ac:dyDescent="0.35">
      <c r="A1263" t="s">
        <v>2248</v>
      </c>
      <c r="B1263" t="s">
        <v>1524</v>
      </c>
      <c r="C1263" t="s">
        <v>1525</v>
      </c>
      <c r="D1263" t="s">
        <v>1526</v>
      </c>
      <c r="E1263" s="1">
        <v>18200</v>
      </c>
      <c r="F1263">
        <v>4</v>
      </c>
      <c r="G1263" s="1">
        <v>65250</v>
      </c>
      <c r="H1263">
        <v>9</v>
      </c>
      <c r="I1263" s="1">
        <v>20000</v>
      </c>
      <c r="J1263" t="b">
        <v>0</v>
      </c>
      <c r="K1263">
        <v>0</v>
      </c>
    </row>
    <row r="1264" spans="1:11" x14ac:dyDescent="0.35">
      <c r="A1264" t="s">
        <v>2248</v>
      </c>
      <c r="B1264" t="s">
        <v>919</v>
      </c>
      <c r="C1264" t="s">
        <v>920</v>
      </c>
      <c r="D1264" t="s">
        <v>921</v>
      </c>
      <c r="E1264" s="1">
        <v>18000</v>
      </c>
      <c r="F1264">
        <v>2</v>
      </c>
      <c r="G1264">
        <v>0</v>
      </c>
      <c r="H1264">
        <v>0</v>
      </c>
      <c r="I1264" s="1">
        <v>20000</v>
      </c>
      <c r="J1264" t="b">
        <v>0</v>
      </c>
      <c r="K1264">
        <v>0</v>
      </c>
    </row>
    <row r="1265" spans="1:11" x14ac:dyDescent="0.35">
      <c r="A1265" t="s">
        <v>2248</v>
      </c>
      <c r="B1265" t="s">
        <v>1619</v>
      </c>
      <c r="C1265" t="s">
        <v>1620</v>
      </c>
      <c r="D1265" t="s">
        <v>1621</v>
      </c>
      <c r="E1265" s="1">
        <v>17000</v>
      </c>
      <c r="F1265">
        <v>2</v>
      </c>
      <c r="G1265">
        <v>0</v>
      </c>
      <c r="H1265">
        <v>0</v>
      </c>
      <c r="I1265" s="1">
        <v>20000</v>
      </c>
      <c r="J1265" t="b">
        <v>0</v>
      </c>
      <c r="K1265">
        <v>0</v>
      </c>
    </row>
    <row r="1266" spans="1:11" x14ac:dyDescent="0.35">
      <c r="A1266" t="s">
        <v>2248</v>
      </c>
      <c r="B1266" t="s">
        <v>1574</v>
      </c>
      <c r="C1266" t="s">
        <v>1575</v>
      </c>
      <c r="D1266" t="s">
        <v>1576</v>
      </c>
      <c r="E1266" s="1">
        <v>15950</v>
      </c>
      <c r="F1266">
        <v>4</v>
      </c>
      <c r="G1266">
        <v>0</v>
      </c>
      <c r="H1266">
        <v>0</v>
      </c>
      <c r="I1266" s="1">
        <v>20000</v>
      </c>
      <c r="J1266" t="b">
        <v>0</v>
      </c>
      <c r="K1266">
        <v>0</v>
      </c>
    </row>
    <row r="1267" spans="1:11" x14ac:dyDescent="0.35">
      <c r="A1267" t="s">
        <v>2248</v>
      </c>
      <c r="B1267" t="s">
        <v>1434</v>
      </c>
      <c r="C1267" t="s">
        <v>1435</v>
      </c>
      <c r="D1267" t="s">
        <v>2311</v>
      </c>
      <c r="E1267" s="1">
        <v>15300</v>
      </c>
      <c r="F1267">
        <v>4</v>
      </c>
      <c r="G1267">
        <v>0</v>
      </c>
      <c r="H1267">
        <v>0</v>
      </c>
      <c r="I1267" s="1">
        <v>20000</v>
      </c>
      <c r="J1267" t="b">
        <v>0</v>
      </c>
      <c r="K1267">
        <v>0</v>
      </c>
    </row>
    <row r="1268" spans="1:11" x14ac:dyDescent="0.35">
      <c r="A1268" t="s">
        <v>2248</v>
      </c>
      <c r="B1268" t="s">
        <v>1595</v>
      </c>
      <c r="C1268" t="s">
        <v>1596</v>
      </c>
      <c r="D1268" t="s">
        <v>1597</v>
      </c>
      <c r="E1268" s="1">
        <v>15200</v>
      </c>
      <c r="F1268">
        <v>6</v>
      </c>
      <c r="G1268" s="1">
        <v>19000</v>
      </c>
      <c r="H1268">
        <v>1</v>
      </c>
      <c r="I1268" s="1">
        <v>20000</v>
      </c>
      <c r="J1268" t="b">
        <v>0</v>
      </c>
      <c r="K1268">
        <v>0</v>
      </c>
    </row>
    <row r="1269" spans="1:11" x14ac:dyDescent="0.35">
      <c r="A1269" t="s">
        <v>2248</v>
      </c>
      <c r="B1269" t="s">
        <v>2082</v>
      </c>
      <c r="C1269" t="s">
        <v>2083</v>
      </c>
      <c r="D1269" t="s">
        <v>2084</v>
      </c>
      <c r="E1269" s="1">
        <v>13750</v>
      </c>
      <c r="F1269">
        <v>5</v>
      </c>
      <c r="G1269">
        <v>0</v>
      </c>
      <c r="H1269">
        <v>0</v>
      </c>
      <c r="I1269" s="1">
        <v>20000</v>
      </c>
      <c r="J1269" t="b">
        <v>0</v>
      </c>
      <c r="K1269">
        <v>0</v>
      </c>
    </row>
    <row r="1270" spans="1:11" x14ac:dyDescent="0.35">
      <c r="A1270" t="s">
        <v>2248</v>
      </c>
      <c r="B1270" t="s">
        <v>1657</v>
      </c>
      <c r="C1270" t="s">
        <v>1658</v>
      </c>
      <c r="D1270" t="s">
        <v>1659</v>
      </c>
      <c r="E1270" s="1">
        <v>12700</v>
      </c>
      <c r="F1270">
        <v>4</v>
      </c>
      <c r="G1270" s="1">
        <v>25000</v>
      </c>
      <c r="H1270">
        <v>2</v>
      </c>
      <c r="I1270" s="1">
        <v>20000</v>
      </c>
      <c r="J1270" t="b">
        <v>0</v>
      </c>
      <c r="K1270">
        <v>0</v>
      </c>
    </row>
    <row r="1271" spans="1:11" x14ac:dyDescent="0.35">
      <c r="A1271" t="s">
        <v>2248</v>
      </c>
      <c r="B1271" t="s">
        <v>297</v>
      </c>
      <c r="C1271" t="s">
        <v>298</v>
      </c>
      <c r="D1271" t="s">
        <v>299</v>
      </c>
      <c r="E1271" s="1">
        <v>12500</v>
      </c>
      <c r="F1271">
        <v>2</v>
      </c>
      <c r="G1271">
        <v>0</v>
      </c>
      <c r="H1271">
        <v>0</v>
      </c>
      <c r="I1271" s="1">
        <v>20000</v>
      </c>
      <c r="J1271" t="b">
        <v>0</v>
      </c>
      <c r="K1271">
        <v>0</v>
      </c>
    </row>
    <row r="1272" spans="1:11" x14ac:dyDescent="0.35">
      <c r="A1272" t="s">
        <v>2248</v>
      </c>
      <c r="B1272" t="s">
        <v>812</v>
      </c>
      <c r="C1272" t="s">
        <v>813</v>
      </c>
      <c r="D1272" t="s">
        <v>284</v>
      </c>
      <c r="E1272" s="1">
        <v>11800</v>
      </c>
      <c r="F1272">
        <v>4</v>
      </c>
      <c r="G1272">
        <v>0</v>
      </c>
      <c r="H1272">
        <v>0</v>
      </c>
      <c r="I1272" s="1">
        <v>20000</v>
      </c>
      <c r="J1272" t="b">
        <v>0</v>
      </c>
      <c r="K1272">
        <v>0</v>
      </c>
    </row>
    <row r="1273" spans="1:11" x14ac:dyDescent="0.35">
      <c r="A1273" t="s">
        <v>2248</v>
      </c>
      <c r="B1273" t="s">
        <v>1622</v>
      </c>
      <c r="C1273" t="s">
        <v>1623</v>
      </c>
      <c r="D1273" t="s">
        <v>1624</v>
      </c>
      <c r="E1273" s="1">
        <v>11200</v>
      </c>
      <c r="F1273">
        <v>3</v>
      </c>
      <c r="G1273">
        <v>0</v>
      </c>
      <c r="H1273">
        <v>0</v>
      </c>
      <c r="I1273" s="1">
        <v>20000</v>
      </c>
      <c r="J1273" t="b">
        <v>0</v>
      </c>
      <c r="K1273">
        <v>0</v>
      </c>
    </row>
    <row r="1274" spans="1:11" x14ac:dyDescent="0.35">
      <c r="A1274" t="s">
        <v>2248</v>
      </c>
      <c r="B1274" t="s">
        <v>1633</v>
      </c>
      <c r="C1274" t="s">
        <v>1634</v>
      </c>
      <c r="D1274" t="s">
        <v>1635</v>
      </c>
      <c r="E1274" s="1">
        <v>10100</v>
      </c>
      <c r="F1274">
        <v>2</v>
      </c>
      <c r="G1274">
        <v>0</v>
      </c>
      <c r="H1274">
        <v>0</v>
      </c>
      <c r="I1274" s="1">
        <v>20000</v>
      </c>
      <c r="J1274" t="b">
        <v>0</v>
      </c>
      <c r="K1274">
        <v>0</v>
      </c>
    </row>
    <row r="1275" spans="1:11" x14ac:dyDescent="0.35">
      <c r="A1275" t="s">
        <v>2248</v>
      </c>
      <c r="B1275" t="s">
        <v>1877</v>
      </c>
      <c r="C1275" t="s">
        <v>1878</v>
      </c>
      <c r="D1275" t="s">
        <v>1879</v>
      </c>
      <c r="E1275" s="1">
        <v>10000</v>
      </c>
      <c r="F1275">
        <v>1</v>
      </c>
      <c r="G1275" s="1">
        <v>70000</v>
      </c>
      <c r="H1275">
        <v>2</v>
      </c>
      <c r="I1275" s="1">
        <v>20000</v>
      </c>
      <c r="J1275" t="b">
        <v>0</v>
      </c>
      <c r="K1275">
        <v>0</v>
      </c>
    </row>
    <row r="1276" spans="1:11" x14ac:dyDescent="0.35">
      <c r="A1276" t="s">
        <v>2248</v>
      </c>
      <c r="B1276" t="s">
        <v>1497</v>
      </c>
      <c r="C1276" t="s">
        <v>1498</v>
      </c>
      <c r="D1276" t="s">
        <v>1499</v>
      </c>
      <c r="E1276" s="1">
        <v>9500</v>
      </c>
      <c r="F1276">
        <v>2</v>
      </c>
      <c r="G1276">
        <v>0</v>
      </c>
      <c r="H1276">
        <v>0</v>
      </c>
      <c r="I1276" s="1">
        <v>20000</v>
      </c>
      <c r="J1276" t="b">
        <v>0</v>
      </c>
      <c r="K1276">
        <v>0</v>
      </c>
    </row>
    <row r="1277" spans="1:11" x14ac:dyDescent="0.35">
      <c r="A1277" t="s">
        <v>2248</v>
      </c>
      <c r="B1277" t="s">
        <v>1443</v>
      </c>
      <c r="C1277" t="s">
        <v>1444</v>
      </c>
      <c r="D1277" t="s">
        <v>1445</v>
      </c>
      <c r="E1277" s="1">
        <v>9300</v>
      </c>
      <c r="F1277">
        <v>4</v>
      </c>
      <c r="G1277">
        <v>0</v>
      </c>
      <c r="H1277">
        <v>0</v>
      </c>
      <c r="I1277" s="1">
        <v>20000</v>
      </c>
      <c r="J1277" t="b">
        <v>0</v>
      </c>
      <c r="K1277">
        <v>0</v>
      </c>
    </row>
    <row r="1278" spans="1:11" x14ac:dyDescent="0.35">
      <c r="A1278" t="s">
        <v>2248</v>
      </c>
      <c r="B1278" t="s">
        <v>1248</v>
      </c>
      <c r="C1278" t="s">
        <v>1249</v>
      </c>
      <c r="D1278" t="s">
        <v>1250</v>
      </c>
      <c r="E1278" s="1">
        <v>9050</v>
      </c>
      <c r="F1278">
        <v>7</v>
      </c>
      <c r="G1278">
        <v>0</v>
      </c>
      <c r="H1278">
        <v>0</v>
      </c>
      <c r="I1278" s="1">
        <v>20000</v>
      </c>
      <c r="J1278" t="b">
        <v>0</v>
      </c>
      <c r="K1278">
        <v>0</v>
      </c>
    </row>
    <row r="1279" spans="1:11" x14ac:dyDescent="0.35">
      <c r="A1279" t="s">
        <v>2248</v>
      </c>
      <c r="B1279" t="s">
        <v>1479</v>
      </c>
      <c r="C1279" t="s">
        <v>1480</v>
      </c>
      <c r="D1279" t="s">
        <v>1481</v>
      </c>
      <c r="E1279" s="1">
        <v>9000</v>
      </c>
      <c r="F1279">
        <v>3</v>
      </c>
      <c r="G1279">
        <v>0</v>
      </c>
      <c r="H1279">
        <v>0</v>
      </c>
      <c r="I1279" s="1">
        <v>20000</v>
      </c>
      <c r="J1279" t="b">
        <v>0</v>
      </c>
      <c r="K1279">
        <v>0</v>
      </c>
    </row>
    <row r="1280" spans="1:11" x14ac:dyDescent="0.35">
      <c r="A1280" t="s">
        <v>2248</v>
      </c>
      <c r="B1280" t="s">
        <v>2103</v>
      </c>
      <c r="C1280" t="s">
        <v>2104</v>
      </c>
      <c r="D1280" t="s">
        <v>2105</v>
      </c>
      <c r="E1280" s="1">
        <v>8960</v>
      </c>
      <c r="F1280">
        <v>5</v>
      </c>
      <c r="G1280">
        <v>0</v>
      </c>
      <c r="H1280">
        <v>0</v>
      </c>
      <c r="I1280" s="1">
        <v>20000</v>
      </c>
      <c r="J1280" t="b">
        <v>0</v>
      </c>
      <c r="K1280">
        <v>0</v>
      </c>
    </row>
    <row r="1281" spans="1:11" x14ac:dyDescent="0.35">
      <c r="A1281" t="s">
        <v>2248</v>
      </c>
      <c r="B1281" t="s">
        <v>1547</v>
      </c>
      <c r="C1281" t="s">
        <v>1548</v>
      </c>
      <c r="D1281" t="s">
        <v>1549</v>
      </c>
      <c r="E1281" s="1">
        <v>8590</v>
      </c>
      <c r="F1281">
        <v>6</v>
      </c>
      <c r="G1281">
        <v>0</v>
      </c>
      <c r="H1281">
        <v>0</v>
      </c>
      <c r="I1281" s="1">
        <v>20000</v>
      </c>
      <c r="J1281" t="b">
        <v>0</v>
      </c>
      <c r="K1281">
        <v>0</v>
      </c>
    </row>
    <row r="1282" spans="1:11" x14ac:dyDescent="0.35">
      <c r="A1282" t="s">
        <v>2248</v>
      </c>
      <c r="B1282" t="s">
        <v>480</v>
      </c>
      <c r="C1282" t="s">
        <v>2312</v>
      </c>
      <c r="D1282" t="s">
        <v>204</v>
      </c>
      <c r="E1282" s="1">
        <v>7250</v>
      </c>
      <c r="F1282">
        <v>2</v>
      </c>
      <c r="G1282">
        <v>0</v>
      </c>
      <c r="H1282">
        <v>0</v>
      </c>
      <c r="I1282" s="1">
        <v>20000</v>
      </c>
      <c r="J1282" t="b">
        <v>0</v>
      </c>
      <c r="K1282">
        <v>0</v>
      </c>
    </row>
    <row r="1283" spans="1:11" x14ac:dyDescent="0.35">
      <c r="A1283" t="s">
        <v>2248</v>
      </c>
      <c r="B1283" t="s">
        <v>1429</v>
      </c>
      <c r="C1283">
        <v>22116593</v>
      </c>
      <c r="D1283" t="s">
        <v>1430</v>
      </c>
      <c r="E1283" s="1">
        <v>7000</v>
      </c>
      <c r="F1283">
        <v>1</v>
      </c>
      <c r="G1283" s="1">
        <v>378500</v>
      </c>
      <c r="H1283">
        <v>3</v>
      </c>
      <c r="I1283" s="1">
        <v>20000</v>
      </c>
      <c r="J1283" t="b">
        <v>0</v>
      </c>
      <c r="K1283">
        <v>0</v>
      </c>
    </row>
    <row r="1284" spans="1:11" x14ac:dyDescent="0.35">
      <c r="A1284" t="s">
        <v>2248</v>
      </c>
      <c r="B1284" t="s">
        <v>1791</v>
      </c>
      <c r="C1284" t="s">
        <v>2313</v>
      </c>
      <c r="D1284" t="s">
        <v>1793</v>
      </c>
      <c r="E1284" s="1">
        <v>7000</v>
      </c>
      <c r="F1284">
        <v>4</v>
      </c>
      <c r="G1284" s="1">
        <v>6000</v>
      </c>
      <c r="H1284">
        <v>2</v>
      </c>
      <c r="I1284" s="1">
        <v>20000</v>
      </c>
      <c r="J1284" t="b">
        <v>0</v>
      </c>
      <c r="K1284">
        <v>0</v>
      </c>
    </row>
    <row r="1285" spans="1:11" x14ac:dyDescent="0.35">
      <c r="A1285" t="s">
        <v>2248</v>
      </c>
      <c r="B1285" t="s">
        <v>1610</v>
      </c>
      <c r="C1285" t="s">
        <v>1611</v>
      </c>
      <c r="D1285" t="s">
        <v>1612</v>
      </c>
      <c r="E1285" s="1">
        <v>6400</v>
      </c>
      <c r="F1285">
        <v>3</v>
      </c>
      <c r="G1285" s="1">
        <v>7130</v>
      </c>
      <c r="H1285">
        <v>2</v>
      </c>
      <c r="I1285" s="1">
        <v>20000</v>
      </c>
      <c r="J1285" t="b">
        <v>0</v>
      </c>
      <c r="K1285">
        <v>0</v>
      </c>
    </row>
    <row r="1286" spans="1:11" x14ac:dyDescent="0.35">
      <c r="A1286" t="s">
        <v>2248</v>
      </c>
      <c r="B1286" t="s">
        <v>1426</v>
      </c>
      <c r="C1286" t="s">
        <v>1427</v>
      </c>
      <c r="D1286" t="s">
        <v>1428</v>
      </c>
      <c r="E1286" s="1">
        <v>5900</v>
      </c>
      <c r="F1286">
        <v>2</v>
      </c>
      <c r="G1286" s="1">
        <v>4300</v>
      </c>
      <c r="H1286">
        <v>1</v>
      </c>
      <c r="I1286" s="1">
        <v>20000</v>
      </c>
      <c r="J1286" t="b">
        <v>0</v>
      </c>
      <c r="K1286">
        <v>0</v>
      </c>
    </row>
    <row r="1287" spans="1:11" x14ac:dyDescent="0.35">
      <c r="A1287" t="s">
        <v>2248</v>
      </c>
      <c r="B1287" t="s">
        <v>1669</v>
      </c>
      <c r="C1287" t="s">
        <v>1670</v>
      </c>
      <c r="D1287" t="s">
        <v>1671</v>
      </c>
      <c r="E1287" s="1">
        <v>5800</v>
      </c>
      <c r="F1287">
        <v>4</v>
      </c>
      <c r="G1287" s="1">
        <v>2000</v>
      </c>
      <c r="H1287">
        <v>1</v>
      </c>
      <c r="I1287" s="1">
        <v>20000</v>
      </c>
      <c r="J1287" t="b">
        <v>0</v>
      </c>
      <c r="K1287">
        <v>0</v>
      </c>
    </row>
    <row r="1288" spans="1:11" x14ac:dyDescent="0.35">
      <c r="A1288" t="s">
        <v>2248</v>
      </c>
      <c r="B1288" t="s">
        <v>2088</v>
      </c>
      <c r="C1288" t="s">
        <v>2089</v>
      </c>
      <c r="D1288" t="s">
        <v>2090</v>
      </c>
      <c r="E1288" s="1">
        <v>5400</v>
      </c>
      <c r="F1288">
        <v>2</v>
      </c>
      <c r="G1288">
        <v>0</v>
      </c>
      <c r="H1288">
        <v>0</v>
      </c>
      <c r="I1288" s="1">
        <v>20000</v>
      </c>
      <c r="J1288" t="b">
        <v>0</v>
      </c>
      <c r="K1288">
        <v>0</v>
      </c>
    </row>
    <row r="1289" spans="1:11" x14ac:dyDescent="0.35">
      <c r="A1289" t="s">
        <v>2248</v>
      </c>
      <c r="B1289" t="s">
        <v>1458</v>
      </c>
      <c r="C1289" t="s">
        <v>1459</v>
      </c>
      <c r="D1289" t="s">
        <v>1460</v>
      </c>
      <c r="E1289" s="1">
        <v>5100</v>
      </c>
      <c r="F1289">
        <v>1</v>
      </c>
      <c r="G1289" s="1">
        <v>14000</v>
      </c>
      <c r="H1289">
        <v>2</v>
      </c>
      <c r="I1289" s="1">
        <v>20000</v>
      </c>
      <c r="J1289" t="b">
        <v>0</v>
      </c>
      <c r="K1289">
        <v>0</v>
      </c>
    </row>
    <row r="1290" spans="1:11" x14ac:dyDescent="0.35">
      <c r="A1290" t="s">
        <v>2248</v>
      </c>
      <c r="B1290" t="s">
        <v>1194</v>
      </c>
      <c r="C1290" t="s">
        <v>1195</v>
      </c>
      <c r="D1290" t="s">
        <v>1196</v>
      </c>
      <c r="E1290" s="1">
        <v>5100</v>
      </c>
      <c r="F1290">
        <v>1</v>
      </c>
      <c r="G1290">
        <v>0</v>
      </c>
      <c r="H1290">
        <v>0</v>
      </c>
      <c r="I1290" s="1">
        <v>20000</v>
      </c>
      <c r="J1290" t="b">
        <v>0</v>
      </c>
      <c r="K1290">
        <v>0</v>
      </c>
    </row>
    <row r="1291" spans="1:11" x14ac:dyDescent="0.35">
      <c r="A1291" t="s">
        <v>2248</v>
      </c>
      <c r="B1291" t="s">
        <v>191</v>
      </c>
      <c r="C1291" t="s">
        <v>192</v>
      </c>
      <c r="D1291" t="s">
        <v>193</v>
      </c>
      <c r="E1291" s="1">
        <v>5000</v>
      </c>
      <c r="F1291">
        <v>1</v>
      </c>
      <c r="G1291">
        <v>0</v>
      </c>
      <c r="H1291">
        <v>0</v>
      </c>
      <c r="I1291" s="1">
        <v>20000</v>
      </c>
      <c r="J1291" t="b">
        <v>0</v>
      </c>
      <c r="K1291">
        <v>0</v>
      </c>
    </row>
    <row r="1292" spans="1:11" x14ac:dyDescent="0.35">
      <c r="A1292" t="s">
        <v>2248</v>
      </c>
      <c r="B1292" t="s">
        <v>1592</v>
      </c>
      <c r="C1292" t="s">
        <v>1593</v>
      </c>
      <c r="D1292" t="s">
        <v>1594</v>
      </c>
      <c r="E1292" s="1">
        <v>5000</v>
      </c>
      <c r="F1292">
        <v>2</v>
      </c>
      <c r="G1292">
        <v>0</v>
      </c>
      <c r="H1292">
        <v>0</v>
      </c>
      <c r="I1292" s="1">
        <v>20000</v>
      </c>
      <c r="J1292" t="b">
        <v>0</v>
      </c>
      <c r="K1292">
        <v>0</v>
      </c>
    </row>
    <row r="1293" spans="1:11" x14ac:dyDescent="0.35">
      <c r="A1293" t="s">
        <v>2248</v>
      </c>
      <c r="B1293" t="s">
        <v>1452</v>
      </c>
      <c r="C1293" t="s">
        <v>1453</v>
      </c>
      <c r="D1293" t="s">
        <v>1454</v>
      </c>
      <c r="E1293" s="1">
        <v>3800</v>
      </c>
      <c r="F1293">
        <v>2</v>
      </c>
      <c r="G1293" s="1">
        <v>83000</v>
      </c>
      <c r="H1293">
        <v>2</v>
      </c>
      <c r="I1293" s="1">
        <v>20000</v>
      </c>
      <c r="J1293" t="b">
        <v>0</v>
      </c>
      <c r="K1293">
        <v>0</v>
      </c>
    </row>
    <row r="1294" spans="1:11" x14ac:dyDescent="0.35">
      <c r="A1294" t="s">
        <v>2248</v>
      </c>
      <c r="B1294" t="s">
        <v>1868</v>
      </c>
      <c r="C1294" t="s">
        <v>2314</v>
      </c>
      <c r="D1294" t="s">
        <v>1870</v>
      </c>
      <c r="E1294" s="1">
        <v>3300</v>
      </c>
      <c r="F1294">
        <v>3</v>
      </c>
      <c r="G1294" s="1">
        <v>1700</v>
      </c>
      <c r="H1294">
        <v>2</v>
      </c>
      <c r="I1294" s="1">
        <v>20000</v>
      </c>
      <c r="J1294" t="b">
        <v>0</v>
      </c>
      <c r="K1294">
        <v>0</v>
      </c>
    </row>
    <row r="1295" spans="1:11" x14ac:dyDescent="0.35">
      <c r="A1295" t="s">
        <v>2248</v>
      </c>
      <c r="B1295" t="s">
        <v>2008</v>
      </c>
      <c r="C1295" t="s">
        <v>2009</v>
      </c>
      <c r="D1295" t="s">
        <v>2010</v>
      </c>
      <c r="E1295" s="1">
        <v>3100</v>
      </c>
      <c r="F1295">
        <v>1</v>
      </c>
      <c r="G1295" s="1">
        <v>11000</v>
      </c>
      <c r="H1295">
        <v>2</v>
      </c>
      <c r="I1295" s="1">
        <v>20000</v>
      </c>
      <c r="J1295" t="b">
        <v>0</v>
      </c>
      <c r="K1295">
        <v>0</v>
      </c>
    </row>
    <row r="1296" spans="1:11" x14ac:dyDescent="0.35">
      <c r="A1296" t="s">
        <v>2248</v>
      </c>
      <c r="B1296" t="s">
        <v>1431</v>
      </c>
      <c r="C1296" t="s">
        <v>1432</v>
      </c>
      <c r="D1296" t="s">
        <v>1433</v>
      </c>
      <c r="E1296" s="1">
        <v>3000</v>
      </c>
      <c r="F1296">
        <v>2</v>
      </c>
      <c r="G1296">
        <v>0</v>
      </c>
      <c r="H1296">
        <v>0</v>
      </c>
      <c r="I1296" s="1">
        <v>20000</v>
      </c>
      <c r="J1296" t="b">
        <v>0</v>
      </c>
      <c r="K1296">
        <v>0</v>
      </c>
    </row>
    <row r="1297" spans="1:11" x14ac:dyDescent="0.35">
      <c r="A1297" t="s">
        <v>2248</v>
      </c>
      <c r="B1297" t="s">
        <v>1473</v>
      </c>
      <c r="C1297" t="s">
        <v>1474</v>
      </c>
      <c r="D1297" t="s">
        <v>1475</v>
      </c>
      <c r="E1297" s="1">
        <v>2500</v>
      </c>
      <c r="F1297">
        <v>1</v>
      </c>
      <c r="G1297">
        <v>0</v>
      </c>
      <c r="H1297">
        <v>0</v>
      </c>
      <c r="I1297" s="1">
        <v>20000</v>
      </c>
      <c r="J1297" t="b">
        <v>0</v>
      </c>
      <c r="K1297">
        <v>0</v>
      </c>
    </row>
    <row r="1298" spans="1:11" x14ac:dyDescent="0.35">
      <c r="A1298" t="s">
        <v>2248</v>
      </c>
      <c r="B1298" t="s">
        <v>1788</v>
      </c>
      <c r="C1298" t="s">
        <v>1789</v>
      </c>
      <c r="D1298" t="s">
        <v>1790</v>
      </c>
      <c r="E1298" s="1">
        <v>2440</v>
      </c>
      <c r="F1298">
        <v>1</v>
      </c>
      <c r="G1298">
        <v>0</v>
      </c>
      <c r="H1298">
        <v>0</v>
      </c>
      <c r="I1298" s="1">
        <v>20000</v>
      </c>
      <c r="J1298" t="b">
        <v>0</v>
      </c>
      <c r="K1298">
        <v>0</v>
      </c>
    </row>
    <row r="1299" spans="1:11" x14ac:dyDescent="0.35">
      <c r="A1299" t="s">
        <v>2248</v>
      </c>
      <c r="B1299" t="s">
        <v>1639</v>
      </c>
      <c r="C1299" t="s">
        <v>1640</v>
      </c>
      <c r="D1299" t="s">
        <v>1641</v>
      </c>
      <c r="E1299" s="1">
        <v>1900</v>
      </c>
      <c r="F1299">
        <v>1</v>
      </c>
      <c r="G1299">
        <v>0</v>
      </c>
      <c r="H1299">
        <v>0</v>
      </c>
      <c r="I1299" s="1">
        <v>20000</v>
      </c>
      <c r="J1299" t="b">
        <v>0</v>
      </c>
      <c r="K1299">
        <v>0</v>
      </c>
    </row>
    <row r="1300" spans="1:11" x14ac:dyDescent="0.35">
      <c r="A1300" t="s">
        <v>2248</v>
      </c>
      <c r="B1300" t="s">
        <v>1654</v>
      </c>
      <c r="C1300" t="s">
        <v>1655</v>
      </c>
      <c r="D1300" t="s">
        <v>1656</v>
      </c>
      <c r="E1300" s="1">
        <v>1700</v>
      </c>
      <c r="F1300">
        <v>2</v>
      </c>
      <c r="G1300" s="1">
        <v>1700</v>
      </c>
      <c r="H1300">
        <v>1</v>
      </c>
      <c r="I1300" s="1">
        <v>20000</v>
      </c>
      <c r="J1300" t="b">
        <v>0</v>
      </c>
      <c r="K1300">
        <v>0</v>
      </c>
    </row>
    <row r="1301" spans="1:11" x14ac:dyDescent="0.35">
      <c r="A1301" t="s">
        <v>2248</v>
      </c>
      <c r="B1301" t="s">
        <v>402</v>
      </c>
      <c r="C1301" t="s">
        <v>403</v>
      </c>
      <c r="D1301" t="s">
        <v>404</v>
      </c>
      <c r="E1301" s="1">
        <v>1700</v>
      </c>
      <c r="F1301">
        <v>1</v>
      </c>
      <c r="G1301">
        <v>0</v>
      </c>
      <c r="H1301">
        <v>0</v>
      </c>
      <c r="I1301" s="1">
        <v>20000</v>
      </c>
      <c r="J1301" t="b">
        <v>0</v>
      </c>
      <c r="K1301">
        <v>0</v>
      </c>
    </row>
    <row r="1302" spans="1:11" x14ac:dyDescent="0.35">
      <c r="A1302" t="s">
        <v>2248</v>
      </c>
      <c r="B1302" t="s">
        <v>124</v>
      </c>
      <c r="C1302" t="s">
        <v>125</v>
      </c>
      <c r="D1302" t="s">
        <v>126</v>
      </c>
      <c r="E1302" s="1">
        <v>1000</v>
      </c>
      <c r="F1302">
        <v>1</v>
      </c>
      <c r="G1302">
        <v>0</v>
      </c>
      <c r="H1302">
        <v>0</v>
      </c>
      <c r="I1302" s="1">
        <v>20000</v>
      </c>
      <c r="J1302" t="b">
        <v>0</v>
      </c>
      <c r="K1302">
        <v>0</v>
      </c>
    </row>
    <row r="1303" spans="1:11" x14ac:dyDescent="0.35">
      <c r="A1303" t="s">
        <v>2248</v>
      </c>
      <c r="B1303" t="s">
        <v>1224</v>
      </c>
      <c r="C1303" t="s">
        <v>1225</v>
      </c>
      <c r="D1303" t="s">
        <v>1226</v>
      </c>
      <c r="E1303" s="1">
        <v>1000</v>
      </c>
      <c r="F1303">
        <v>2</v>
      </c>
      <c r="G1303">
        <v>0</v>
      </c>
      <c r="H1303">
        <v>0</v>
      </c>
      <c r="I1303" s="1">
        <v>20000</v>
      </c>
      <c r="J1303" t="b">
        <v>0</v>
      </c>
      <c r="K1303">
        <v>0</v>
      </c>
    </row>
    <row r="1304" spans="1:11" x14ac:dyDescent="0.35">
      <c r="A1304" t="s">
        <v>2248</v>
      </c>
      <c r="B1304" t="s">
        <v>1185</v>
      </c>
      <c r="C1304" t="s">
        <v>1186</v>
      </c>
      <c r="D1304" t="s">
        <v>2315</v>
      </c>
      <c r="E1304">
        <v>0</v>
      </c>
      <c r="F1304">
        <v>0</v>
      </c>
      <c r="G1304" s="1">
        <v>164150</v>
      </c>
      <c r="H1304">
        <v>9</v>
      </c>
      <c r="I1304" s="1">
        <v>20000</v>
      </c>
      <c r="J1304" t="b">
        <v>0</v>
      </c>
      <c r="K1304">
        <v>1</v>
      </c>
    </row>
    <row r="1305" spans="1:11" x14ac:dyDescent="0.35">
      <c r="A1305" t="s">
        <v>2248</v>
      </c>
      <c r="B1305" t="s">
        <v>1384</v>
      </c>
      <c r="C1305" t="s">
        <v>1385</v>
      </c>
      <c r="D1305" t="s">
        <v>1386</v>
      </c>
      <c r="E1305">
        <v>0</v>
      </c>
      <c r="F1305">
        <v>0</v>
      </c>
      <c r="G1305" s="1">
        <v>100000</v>
      </c>
      <c r="H1305">
        <v>3</v>
      </c>
      <c r="I1305" s="1">
        <v>20000</v>
      </c>
      <c r="J1305" t="b">
        <v>0</v>
      </c>
      <c r="K1305">
        <v>2</v>
      </c>
    </row>
    <row r="1306" spans="1:11" x14ac:dyDescent="0.35">
      <c r="A1306" t="s">
        <v>2248</v>
      </c>
      <c r="B1306" t="s">
        <v>1515</v>
      </c>
      <c r="C1306" t="s">
        <v>1516</v>
      </c>
      <c r="D1306" t="s">
        <v>1517</v>
      </c>
      <c r="E1306">
        <v>0</v>
      </c>
      <c r="F1306">
        <v>0</v>
      </c>
      <c r="G1306" s="1">
        <v>50000</v>
      </c>
      <c r="H1306">
        <v>1</v>
      </c>
      <c r="I1306" s="1">
        <v>20000</v>
      </c>
      <c r="J1306" t="b">
        <v>0</v>
      </c>
      <c r="K1306">
        <v>2</v>
      </c>
    </row>
    <row r="1307" spans="1:11" x14ac:dyDescent="0.35">
      <c r="A1307" t="s">
        <v>2248</v>
      </c>
      <c r="B1307" t="s">
        <v>835</v>
      </c>
      <c r="C1307" t="s">
        <v>836</v>
      </c>
      <c r="D1307" t="s">
        <v>837</v>
      </c>
      <c r="E1307">
        <v>0</v>
      </c>
      <c r="F1307">
        <v>0</v>
      </c>
      <c r="G1307" s="1">
        <v>20000</v>
      </c>
      <c r="H1307">
        <v>2</v>
      </c>
      <c r="I1307" s="1">
        <v>20000</v>
      </c>
      <c r="J1307" t="b">
        <v>0</v>
      </c>
      <c r="K1307">
        <v>2</v>
      </c>
    </row>
    <row r="1308" spans="1:11" x14ac:dyDescent="0.35">
      <c r="A1308" t="s">
        <v>2248</v>
      </c>
      <c r="B1308" t="s">
        <v>1568</v>
      </c>
      <c r="C1308" t="s">
        <v>2316</v>
      </c>
      <c r="D1308" t="s">
        <v>1570</v>
      </c>
      <c r="E1308">
        <v>0</v>
      </c>
      <c r="F1308">
        <v>0</v>
      </c>
      <c r="G1308" s="1">
        <v>10000</v>
      </c>
      <c r="H1308">
        <v>1</v>
      </c>
      <c r="I1308" s="1">
        <v>20000</v>
      </c>
      <c r="J1308" t="b">
        <v>0</v>
      </c>
      <c r="K1308">
        <v>1</v>
      </c>
    </row>
    <row r="1309" spans="1:11" x14ac:dyDescent="0.35">
      <c r="A1309" t="s">
        <v>2248</v>
      </c>
      <c r="B1309" t="s">
        <v>1598</v>
      </c>
      <c r="C1309" t="s">
        <v>1599</v>
      </c>
      <c r="D1309" t="s">
        <v>2317</v>
      </c>
      <c r="E1309">
        <v>0</v>
      </c>
      <c r="F1309">
        <v>0</v>
      </c>
      <c r="G1309" s="1">
        <v>2900</v>
      </c>
      <c r="H1309">
        <v>1</v>
      </c>
      <c r="I1309" s="1">
        <v>20000</v>
      </c>
      <c r="J1309" t="b">
        <v>0</v>
      </c>
      <c r="K1309">
        <v>1</v>
      </c>
    </row>
    <row r="1310" spans="1:11" x14ac:dyDescent="0.35">
      <c r="A1310" t="s">
        <v>2248</v>
      </c>
      <c r="B1310" t="s">
        <v>75</v>
      </c>
      <c r="C1310" t="s">
        <v>76</v>
      </c>
      <c r="D1310" t="s">
        <v>77</v>
      </c>
      <c r="E1310">
        <v>0</v>
      </c>
      <c r="F1310">
        <v>0</v>
      </c>
      <c r="G1310">
        <v>0</v>
      </c>
      <c r="H1310">
        <v>0</v>
      </c>
      <c r="I1310" s="1">
        <v>20000</v>
      </c>
      <c r="J1310" t="b">
        <v>0</v>
      </c>
      <c r="K1310">
        <v>9</v>
      </c>
    </row>
    <row r="1311" spans="1:11" x14ac:dyDescent="0.35">
      <c r="A1311" t="s">
        <v>2248</v>
      </c>
      <c r="B1311" t="s">
        <v>15</v>
      </c>
      <c r="C1311" t="s">
        <v>16</v>
      </c>
      <c r="D1311" t="s">
        <v>17</v>
      </c>
      <c r="E1311">
        <v>0</v>
      </c>
      <c r="F1311">
        <v>0</v>
      </c>
      <c r="G1311">
        <v>0</v>
      </c>
      <c r="H1311">
        <v>0</v>
      </c>
      <c r="I1311" s="1">
        <v>20000</v>
      </c>
      <c r="J1311" t="b">
        <v>0</v>
      </c>
      <c r="K1311">
        <v>2</v>
      </c>
    </row>
    <row r="1312" spans="1:11" x14ac:dyDescent="0.35">
      <c r="A1312" t="s">
        <v>2248</v>
      </c>
      <c r="B1312" t="s">
        <v>1301</v>
      </c>
      <c r="C1312">
        <v>70230808409406</v>
      </c>
      <c r="D1312" t="s">
        <v>1302</v>
      </c>
      <c r="E1312">
        <v>0</v>
      </c>
      <c r="F1312">
        <v>0</v>
      </c>
      <c r="G1312">
        <v>0</v>
      </c>
      <c r="H1312">
        <v>0</v>
      </c>
      <c r="I1312" s="1">
        <v>5000</v>
      </c>
      <c r="J1312" t="b">
        <v>0</v>
      </c>
      <c r="K1312">
        <v>9</v>
      </c>
    </row>
    <row r="1313" spans="1:11" x14ac:dyDescent="0.35">
      <c r="A1313" t="s">
        <v>2248</v>
      </c>
      <c r="B1313" t="s">
        <v>30</v>
      </c>
      <c r="C1313" t="s">
        <v>31</v>
      </c>
      <c r="D1313" t="s">
        <v>32</v>
      </c>
      <c r="E1313">
        <v>0</v>
      </c>
      <c r="F1313">
        <v>0</v>
      </c>
      <c r="G1313">
        <v>0</v>
      </c>
      <c r="H1313">
        <v>0</v>
      </c>
      <c r="I1313" s="1">
        <v>20000</v>
      </c>
      <c r="J1313" t="b">
        <v>0</v>
      </c>
      <c r="K1313">
        <v>1</v>
      </c>
    </row>
    <row r="1314" spans="1:11" x14ac:dyDescent="0.35">
      <c r="A1314" t="s">
        <v>2248</v>
      </c>
      <c r="B1314" t="s">
        <v>231</v>
      </c>
      <c r="C1314" t="s">
        <v>232</v>
      </c>
      <c r="D1314" t="s">
        <v>233</v>
      </c>
      <c r="E1314">
        <v>0</v>
      </c>
      <c r="F1314">
        <v>0</v>
      </c>
      <c r="G1314">
        <v>0</v>
      </c>
      <c r="H1314">
        <v>0</v>
      </c>
      <c r="I1314" s="1">
        <v>20000</v>
      </c>
      <c r="J1314" t="b">
        <v>0</v>
      </c>
      <c r="K1314">
        <v>11</v>
      </c>
    </row>
    <row r="1315" spans="1:11" x14ac:dyDescent="0.35">
      <c r="A1315" t="s">
        <v>2248</v>
      </c>
      <c r="B1315" t="s">
        <v>1738</v>
      </c>
      <c r="C1315" t="s">
        <v>2318</v>
      </c>
      <c r="D1315" t="s">
        <v>1740</v>
      </c>
      <c r="E1315">
        <v>0</v>
      </c>
      <c r="F1315">
        <v>0</v>
      </c>
      <c r="G1315">
        <v>0</v>
      </c>
      <c r="H1315">
        <v>0</v>
      </c>
      <c r="I1315" s="1">
        <v>20000</v>
      </c>
      <c r="J1315" t="b">
        <v>0</v>
      </c>
      <c r="K1315">
        <v>1</v>
      </c>
    </row>
    <row r="1316" spans="1:11" x14ac:dyDescent="0.35">
      <c r="A1316" t="s">
        <v>2248</v>
      </c>
      <c r="B1316" t="s">
        <v>456</v>
      </c>
      <c r="C1316" t="s">
        <v>457</v>
      </c>
      <c r="D1316" t="s">
        <v>458</v>
      </c>
      <c r="E1316">
        <v>0</v>
      </c>
      <c r="F1316">
        <v>0</v>
      </c>
      <c r="G1316">
        <v>0</v>
      </c>
      <c r="H1316">
        <v>0</v>
      </c>
      <c r="I1316" s="1">
        <v>20000</v>
      </c>
      <c r="J1316" t="b">
        <v>0</v>
      </c>
      <c r="K1316">
        <v>8</v>
      </c>
    </row>
    <row r="1317" spans="1:11" x14ac:dyDescent="0.35">
      <c r="A1317" t="s">
        <v>2248</v>
      </c>
      <c r="B1317" t="s">
        <v>563</v>
      </c>
      <c r="C1317" t="s">
        <v>564</v>
      </c>
      <c r="D1317" t="s">
        <v>565</v>
      </c>
      <c r="E1317">
        <v>0</v>
      </c>
      <c r="F1317">
        <v>0</v>
      </c>
      <c r="G1317">
        <v>0</v>
      </c>
      <c r="H1317">
        <v>0</v>
      </c>
      <c r="I1317" s="1">
        <v>20000</v>
      </c>
      <c r="J1317" t="b">
        <v>0</v>
      </c>
      <c r="K1317">
        <v>6</v>
      </c>
    </row>
    <row r="1318" spans="1:11" x14ac:dyDescent="0.35">
      <c r="A1318" t="s">
        <v>2248</v>
      </c>
      <c r="B1318" t="s">
        <v>1521</v>
      </c>
      <c r="C1318" t="s">
        <v>1522</v>
      </c>
      <c r="D1318" t="s">
        <v>1523</v>
      </c>
      <c r="E1318">
        <v>0</v>
      </c>
      <c r="F1318">
        <v>0</v>
      </c>
      <c r="G1318">
        <v>0</v>
      </c>
      <c r="H1318">
        <v>0</v>
      </c>
      <c r="I1318" s="1">
        <v>20000</v>
      </c>
      <c r="J1318" t="b">
        <v>0</v>
      </c>
      <c r="K1318">
        <v>6</v>
      </c>
    </row>
    <row r="1319" spans="1:11" x14ac:dyDescent="0.35">
      <c r="A1319" t="s">
        <v>2248</v>
      </c>
      <c r="B1319" t="s">
        <v>252</v>
      </c>
      <c r="C1319" t="s">
        <v>253</v>
      </c>
      <c r="D1319" t="s">
        <v>254</v>
      </c>
      <c r="E1319">
        <v>0</v>
      </c>
      <c r="F1319">
        <v>0</v>
      </c>
      <c r="G1319">
        <v>0</v>
      </c>
      <c r="H1319">
        <v>0</v>
      </c>
      <c r="I1319" s="1">
        <v>20000</v>
      </c>
      <c r="J1319" t="b">
        <v>0</v>
      </c>
      <c r="K1319">
        <v>2</v>
      </c>
    </row>
    <row r="1320" spans="1:11" x14ac:dyDescent="0.35">
      <c r="A1320" t="s">
        <v>2248</v>
      </c>
      <c r="B1320" t="s">
        <v>1800</v>
      </c>
      <c r="C1320" t="s">
        <v>1801</v>
      </c>
      <c r="D1320" t="s">
        <v>1802</v>
      </c>
      <c r="E1320">
        <v>0</v>
      </c>
      <c r="F1320">
        <v>0</v>
      </c>
      <c r="G1320">
        <v>0</v>
      </c>
      <c r="H1320">
        <v>0</v>
      </c>
      <c r="I1320" s="1">
        <v>20000</v>
      </c>
      <c r="J1320" t="b">
        <v>0</v>
      </c>
      <c r="K1320">
        <v>13</v>
      </c>
    </row>
    <row r="1321" spans="1:11" x14ac:dyDescent="0.35">
      <c r="A1321" t="s">
        <v>2248</v>
      </c>
      <c r="B1321" t="s">
        <v>1717</v>
      </c>
      <c r="C1321" t="s">
        <v>1718</v>
      </c>
      <c r="D1321" t="s">
        <v>1719</v>
      </c>
      <c r="E1321">
        <v>0</v>
      </c>
      <c r="F1321">
        <v>0</v>
      </c>
      <c r="G1321">
        <v>0</v>
      </c>
      <c r="H1321">
        <v>0</v>
      </c>
      <c r="I1321" s="1">
        <v>20000</v>
      </c>
      <c r="J1321" t="b">
        <v>0</v>
      </c>
      <c r="K1321">
        <v>107</v>
      </c>
    </row>
    <row r="1322" spans="1:11" x14ac:dyDescent="0.35">
      <c r="A1322" t="s">
        <v>2248</v>
      </c>
      <c r="B1322" t="s">
        <v>1720</v>
      </c>
      <c r="C1322" t="s">
        <v>1721</v>
      </c>
      <c r="D1322" t="s">
        <v>1722</v>
      </c>
      <c r="E1322">
        <v>0</v>
      </c>
      <c r="F1322">
        <v>0</v>
      </c>
      <c r="G1322">
        <v>0</v>
      </c>
      <c r="H1322">
        <v>0</v>
      </c>
      <c r="I1322" s="1">
        <v>20000</v>
      </c>
      <c r="J1322" t="b">
        <v>0</v>
      </c>
      <c r="K1322">
        <v>72</v>
      </c>
    </row>
    <row r="1323" spans="1:11" x14ac:dyDescent="0.35">
      <c r="A1323" t="s">
        <v>2248</v>
      </c>
      <c r="B1323" t="s">
        <v>2230</v>
      </c>
      <c r="C1323" t="s">
        <v>2231</v>
      </c>
      <c r="D1323" t="s">
        <v>2232</v>
      </c>
      <c r="E1323">
        <v>0</v>
      </c>
      <c r="F1323">
        <v>0</v>
      </c>
      <c r="G1323">
        <v>0</v>
      </c>
      <c r="H1323">
        <v>0</v>
      </c>
      <c r="I1323" s="1">
        <v>20000</v>
      </c>
      <c r="J1323" t="b">
        <v>0</v>
      </c>
      <c r="K1323">
        <v>223</v>
      </c>
    </row>
    <row r="1324" spans="1:11" x14ac:dyDescent="0.35">
      <c r="A1324" t="s">
        <v>2248</v>
      </c>
      <c r="B1324" t="s">
        <v>1726</v>
      </c>
      <c r="C1324" t="s">
        <v>1727</v>
      </c>
      <c r="D1324" t="s">
        <v>1728</v>
      </c>
      <c r="E1324">
        <v>0</v>
      </c>
      <c r="F1324">
        <v>0</v>
      </c>
      <c r="G1324">
        <v>0</v>
      </c>
      <c r="H1324">
        <v>0</v>
      </c>
      <c r="I1324" s="1">
        <v>20000</v>
      </c>
      <c r="J1324" t="b">
        <v>0</v>
      </c>
      <c r="K1324">
        <v>115</v>
      </c>
    </row>
    <row r="1325" spans="1:11" x14ac:dyDescent="0.35">
      <c r="A1325" t="s">
        <v>2248</v>
      </c>
      <c r="B1325" t="s">
        <v>1729</v>
      </c>
      <c r="C1325" t="s">
        <v>1730</v>
      </c>
      <c r="D1325" t="s">
        <v>1731</v>
      </c>
      <c r="E1325">
        <v>0</v>
      </c>
      <c r="F1325">
        <v>0</v>
      </c>
      <c r="G1325">
        <v>0</v>
      </c>
      <c r="H1325">
        <v>0</v>
      </c>
      <c r="I1325" s="1">
        <v>20000</v>
      </c>
      <c r="J1325" t="b">
        <v>0</v>
      </c>
      <c r="K1325">
        <v>5</v>
      </c>
    </row>
    <row r="1326" spans="1:11" x14ac:dyDescent="0.35">
      <c r="A1326" t="s">
        <v>2248</v>
      </c>
      <c r="B1326" t="s">
        <v>1735</v>
      </c>
      <c r="C1326" t="s">
        <v>1736</v>
      </c>
      <c r="D1326" t="s">
        <v>1737</v>
      </c>
      <c r="E1326">
        <v>0</v>
      </c>
      <c r="F1326">
        <v>0</v>
      </c>
      <c r="G1326">
        <v>0</v>
      </c>
      <c r="H1326">
        <v>0</v>
      </c>
      <c r="I1326" s="1">
        <v>20000</v>
      </c>
      <c r="J1326" t="b">
        <v>0</v>
      </c>
      <c r="K1326">
        <v>5</v>
      </c>
    </row>
    <row r="1327" spans="1:11" x14ac:dyDescent="0.35">
      <c r="A1327" t="s">
        <v>2248</v>
      </c>
      <c r="B1327" t="s">
        <v>214</v>
      </c>
      <c r="C1327" t="s">
        <v>215</v>
      </c>
      <c r="D1327" t="s">
        <v>216</v>
      </c>
      <c r="E1327">
        <v>0</v>
      </c>
      <c r="F1327">
        <v>0</v>
      </c>
      <c r="G1327">
        <v>0</v>
      </c>
      <c r="H1327">
        <v>0</v>
      </c>
      <c r="I1327" s="1">
        <v>20000</v>
      </c>
      <c r="J1327" t="b">
        <v>0</v>
      </c>
      <c r="K1327">
        <v>2</v>
      </c>
    </row>
    <row r="1328" spans="1:11" x14ac:dyDescent="0.35">
      <c r="A1328" t="s">
        <v>2248</v>
      </c>
      <c r="B1328" t="s">
        <v>2108</v>
      </c>
      <c r="C1328" t="s">
        <v>2109</v>
      </c>
      <c r="D1328" t="s">
        <v>2110</v>
      </c>
      <c r="E1328">
        <v>0</v>
      </c>
      <c r="F1328">
        <v>0</v>
      </c>
      <c r="G1328">
        <v>0</v>
      </c>
      <c r="H1328">
        <v>0</v>
      </c>
      <c r="I1328" s="1">
        <v>20000</v>
      </c>
      <c r="J1328" t="b">
        <v>0</v>
      </c>
      <c r="K1328">
        <v>221</v>
      </c>
    </row>
    <row r="1329" spans="1:11" x14ac:dyDescent="0.35">
      <c r="A1329" t="s">
        <v>2248</v>
      </c>
      <c r="B1329" t="s">
        <v>2035</v>
      </c>
      <c r="C1329" t="s">
        <v>2036</v>
      </c>
      <c r="D1329" t="s">
        <v>2037</v>
      </c>
      <c r="E1329">
        <v>0</v>
      </c>
      <c r="F1329">
        <v>0</v>
      </c>
      <c r="G1329">
        <v>0</v>
      </c>
      <c r="H1329">
        <v>0</v>
      </c>
      <c r="I1329" s="1">
        <v>20000</v>
      </c>
      <c r="J1329" t="b">
        <v>0</v>
      </c>
      <c r="K1329">
        <v>24</v>
      </c>
    </row>
    <row r="1330" spans="1:11" x14ac:dyDescent="0.35">
      <c r="A1330" t="s">
        <v>2248</v>
      </c>
      <c r="B1330" t="s">
        <v>2213</v>
      </c>
      <c r="C1330" t="s">
        <v>2214</v>
      </c>
      <c r="D1330" t="s">
        <v>2215</v>
      </c>
      <c r="E1330">
        <v>0</v>
      </c>
      <c r="F1330">
        <v>0</v>
      </c>
      <c r="G1330">
        <v>0</v>
      </c>
      <c r="H1330">
        <v>0</v>
      </c>
      <c r="I1330" s="1">
        <v>20000</v>
      </c>
      <c r="J1330" t="b">
        <v>0</v>
      </c>
      <c r="K1330">
        <v>150</v>
      </c>
    </row>
    <row r="1331" spans="1:11" x14ac:dyDescent="0.35">
      <c r="A1331" t="s">
        <v>2248</v>
      </c>
      <c r="B1331" t="s">
        <v>1577</v>
      </c>
      <c r="C1331" t="s">
        <v>1578</v>
      </c>
      <c r="D1331" t="s">
        <v>1579</v>
      </c>
      <c r="E1331">
        <v>0</v>
      </c>
      <c r="F1331">
        <v>0</v>
      </c>
      <c r="G1331">
        <v>0</v>
      </c>
      <c r="H1331">
        <v>0</v>
      </c>
      <c r="I1331" s="1">
        <v>20000</v>
      </c>
      <c r="J1331" t="b">
        <v>0</v>
      </c>
      <c r="K1331">
        <v>17</v>
      </c>
    </row>
    <row r="1332" spans="1:11" x14ac:dyDescent="0.35">
      <c r="A1332" t="s">
        <v>2248</v>
      </c>
      <c r="B1332" t="s">
        <v>228</v>
      </c>
      <c r="C1332" t="s">
        <v>229</v>
      </c>
      <c r="D1332" t="s">
        <v>230</v>
      </c>
      <c r="E1332">
        <v>0</v>
      </c>
      <c r="F1332">
        <v>0</v>
      </c>
      <c r="G1332">
        <v>0</v>
      </c>
      <c r="H1332">
        <v>0</v>
      </c>
      <c r="I1332" s="1">
        <v>20000</v>
      </c>
      <c r="J1332" t="b">
        <v>0</v>
      </c>
      <c r="K1332">
        <v>7</v>
      </c>
    </row>
    <row r="1333" spans="1:11" x14ac:dyDescent="0.35">
      <c r="A1333" t="s">
        <v>2248</v>
      </c>
      <c r="B1333" t="s">
        <v>937</v>
      </c>
      <c r="C1333" t="s">
        <v>938</v>
      </c>
      <c r="D1333" t="s">
        <v>939</v>
      </c>
      <c r="E1333">
        <v>0</v>
      </c>
      <c r="F1333">
        <v>0</v>
      </c>
      <c r="G1333">
        <v>0</v>
      </c>
      <c r="H1333">
        <v>0</v>
      </c>
      <c r="I1333" s="1">
        <v>20000</v>
      </c>
      <c r="J1333" t="b">
        <v>0</v>
      </c>
      <c r="K1333">
        <v>2</v>
      </c>
    </row>
    <row r="1334" spans="1:11" x14ac:dyDescent="0.35">
      <c r="A1334" t="s">
        <v>2248</v>
      </c>
      <c r="B1334" t="s">
        <v>2167</v>
      </c>
      <c r="C1334" t="s">
        <v>2168</v>
      </c>
      <c r="D1334" t="s">
        <v>2169</v>
      </c>
      <c r="E1334">
        <v>0</v>
      </c>
      <c r="F1334">
        <v>0</v>
      </c>
      <c r="G1334">
        <v>0</v>
      </c>
      <c r="H1334">
        <v>0</v>
      </c>
      <c r="I1334" s="1">
        <v>20000</v>
      </c>
      <c r="J1334" t="b">
        <v>0</v>
      </c>
      <c r="K1334">
        <v>30</v>
      </c>
    </row>
    <row r="1335" spans="1:11" x14ac:dyDescent="0.35">
      <c r="A1335" t="s">
        <v>2248</v>
      </c>
      <c r="B1335" t="s">
        <v>237</v>
      </c>
      <c r="C1335" t="s">
        <v>238</v>
      </c>
      <c r="D1335" t="s">
        <v>239</v>
      </c>
      <c r="E1335">
        <v>0</v>
      </c>
      <c r="F1335">
        <v>0</v>
      </c>
      <c r="G1335">
        <v>0</v>
      </c>
      <c r="H1335">
        <v>0</v>
      </c>
      <c r="I1335" s="1">
        <v>20000</v>
      </c>
      <c r="J1335" t="b">
        <v>0</v>
      </c>
      <c r="K1335">
        <v>4</v>
      </c>
    </row>
    <row r="1336" spans="1:11" x14ac:dyDescent="0.35">
      <c r="A1336" t="s">
        <v>2248</v>
      </c>
      <c r="B1336" t="s">
        <v>96</v>
      </c>
      <c r="C1336" t="s">
        <v>97</v>
      </c>
      <c r="D1336" t="s">
        <v>98</v>
      </c>
      <c r="E1336">
        <v>0</v>
      </c>
      <c r="F1336">
        <v>0</v>
      </c>
      <c r="G1336">
        <v>0</v>
      </c>
      <c r="H1336">
        <v>0</v>
      </c>
      <c r="I1336" s="1">
        <v>20000</v>
      </c>
      <c r="J1336" t="b">
        <v>0</v>
      </c>
      <c r="K1336">
        <v>1</v>
      </c>
    </row>
    <row r="1337" spans="1:11" x14ac:dyDescent="0.35">
      <c r="A1337" t="s">
        <v>2248</v>
      </c>
      <c r="B1337" t="s">
        <v>119</v>
      </c>
      <c r="C1337" t="s">
        <v>120</v>
      </c>
      <c r="D1337" t="s">
        <v>121</v>
      </c>
      <c r="E1337">
        <v>0</v>
      </c>
      <c r="F1337">
        <v>0</v>
      </c>
      <c r="G1337">
        <v>0</v>
      </c>
      <c r="H1337">
        <v>0</v>
      </c>
      <c r="I1337" s="1">
        <v>20000</v>
      </c>
      <c r="J1337" t="b">
        <v>0</v>
      </c>
      <c r="K1337">
        <v>8</v>
      </c>
    </row>
    <row r="1338" spans="1:11" x14ac:dyDescent="0.35">
      <c r="A1338" t="s">
        <v>2248</v>
      </c>
      <c r="B1338" t="s">
        <v>57</v>
      </c>
      <c r="C1338" t="s">
        <v>58</v>
      </c>
      <c r="D1338" t="s">
        <v>59</v>
      </c>
      <c r="E1338">
        <v>0</v>
      </c>
      <c r="F1338">
        <v>0</v>
      </c>
      <c r="G1338">
        <v>0</v>
      </c>
      <c r="H1338">
        <v>0</v>
      </c>
      <c r="I1338" s="1">
        <v>20000</v>
      </c>
      <c r="J1338" t="b">
        <v>0</v>
      </c>
      <c r="K1338">
        <v>11</v>
      </c>
    </row>
    <row r="1339" spans="1:11" x14ac:dyDescent="0.35">
      <c r="A1339" t="s">
        <v>2248</v>
      </c>
      <c r="B1339" t="s">
        <v>450</v>
      </c>
      <c r="C1339" t="s">
        <v>451</v>
      </c>
      <c r="D1339" t="s">
        <v>452</v>
      </c>
      <c r="E1339">
        <v>0</v>
      </c>
      <c r="F1339">
        <v>0</v>
      </c>
      <c r="G1339">
        <v>0</v>
      </c>
      <c r="H1339">
        <v>0</v>
      </c>
      <c r="I1339" s="1">
        <v>20000</v>
      </c>
      <c r="J1339" t="b">
        <v>0</v>
      </c>
      <c r="K1339">
        <v>10</v>
      </c>
    </row>
    <row r="1340" spans="1:11" x14ac:dyDescent="0.35">
      <c r="A1340" t="s">
        <v>2248</v>
      </c>
      <c r="B1340" t="s">
        <v>1699</v>
      </c>
      <c r="C1340" t="s">
        <v>1700</v>
      </c>
      <c r="D1340" t="s">
        <v>1701</v>
      </c>
      <c r="E1340">
        <v>0</v>
      </c>
      <c r="F1340">
        <v>0</v>
      </c>
      <c r="G1340">
        <v>0</v>
      </c>
      <c r="H1340">
        <v>0</v>
      </c>
      <c r="I1340" s="1">
        <v>20000</v>
      </c>
      <c r="J1340" t="b">
        <v>0</v>
      </c>
      <c r="K1340">
        <v>26</v>
      </c>
    </row>
    <row r="1341" spans="1:11" x14ac:dyDescent="0.35">
      <c r="A1341" t="s">
        <v>2248</v>
      </c>
      <c r="B1341" t="s">
        <v>158</v>
      </c>
      <c r="C1341" t="s">
        <v>159</v>
      </c>
      <c r="D1341" t="s">
        <v>160</v>
      </c>
      <c r="E1341">
        <v>0</v>
      </c>
      <c r="F1341">
        <v>0</v>
      </c>
      <c r="G1341">
        <v>0</v>
      </c>
      <c r="H1341">
        <v>0</v>
      </c>
      <c r="I1341" s="1">
        <v>20000</v>
      </c>
      <c r="J1341" t="b">
        <v>0</v>
      </c>
      <c r="K1341">
        <v>9</v>
      </c>
    </row>
    <row r="1342" spans="1:11" x14ac:dyDescent="0.35">
      <c r="A1342" t="s">
        <v>2248</v>
      </c>
      <c r="B1342" t="s">
        <v>1889</v>
      </c>
      <c r="C1342" t="s">
        <v>1890</v>
      </c>
      <c r="D1342" t="s">
        <v>1891</v>
      </c>
      <c r="E1342">
        <v>0</v>
      </c>
      <c r="F1342">
        <v>0</v>
      </c>
      <c r="G1342">
        <v>0</v>
      </c>
      <c r="H1342">
        <v>0</v>
      </c>
      <c r="I1342" s="1">
        <v>20000</v>
      </c>
      <c r="J1342" t="b">
        <v>0</v>
      </c>
      <c r="K1342">
        <v>201</v>
      </c>
    </row>
    <row r="1343" spans="1:11" x14ac:dyDescent="0.35">
      <c r="A1343" t="s">
        <v>2248</v>
      </c>
      <c r="B1343" t="s">
        <v>1892</v>
      </c>
      <c r="C1343" t="s">
        <v>1893</v>
      </c>
      <c r="D1343" t="s">
        <v>1894</v>
      </c>
      <c r="E1343">
        <v>0</v>
      </c>
      <c r="F1343">
        <v>0</v>
      </c>
      <c r="G1343">
        <v>0</v>
      </c>
      <c r="H1343">
        <v>0</v>
      </c>
      <c r="I1343" s="1">
        <v>20000</v>
      </c>
      <c r="J1343" t="b">
        <v>0</v>
      </c>
      <c r="K1343">
        <v>257</v>
      </c>
    </row>
    <row r="1344" spans="1:11" x14ac:dyDescent="0.35">
      <c r="A1344" t="s">
        <v>2248</v>
      </c>
      <c r="B1344" t="s">
        <v>1919</v>
      </c>
      <c r="C1344" t="s">
        <v>1920</v>
      </c>
      <c r="D1344" t="s">
        <v>1921</v>
      </c>
      <c r="E1344">
        <v>0</v>
      </c>
      <c r="F1344">
        <v>0</v>
      </c>
      <c r="G1344">
        <v>0</v>
      </c>
      <c r="H1344">
        <v>0</v>
      </c>
      <c r="I1344" s="1">
        <v>20000</v>
      </c>
      <c r="J1344" t="b">
        <v>0</v>
      </c>
      <c r="K1344">
        <v>65</v>
      </c>
    </row>
    <row r="1345" spans="1:11" x14ac:dyDescent="0.35">
      <c r="A1345" t="s">
        <v>2248</v>
      </c>
      <c r="B1345" t="s">
        <v>2202</v>
      </c>
      <c r="C1345" t="s">
        <v>2203</v>
      </c>
      <c r="D1345" t="s">
        <v>2204</v>
      </c>
      <c r="E1345">
        <v>0</v>
      </c>
      <c r="F1345">
        <v>0</v>
      </c>
      <c r="G1345">
        <v>0</v>
      </c>
      <c r="H1345">
        <v>0</v>
      </c>
      <c r="I1345" s="1">
        <v>20000</v>
      </c>
      <c r="J1345" t="b">
        <v>0</v>
      </c>
      <c r="K1345">
        <v>16</v>
      </c>
    </row>
    <row r="1346" spans="1:11" x14ac:dyDescent="0.35">
      <c r="A1346" t="s">
        <v>2248</v>
      </c>
      <c r="B1346" t="s">
        <v>1467</v>
      </c>
      <c r="C1346" t="s">
        <v>1468</v>
      </c>
      <c r="D1346" t="s">
        <v>1469</v>
      </c>
      <c r="E1346">
        <v>0</v>
      </c>
      <c r="F1346">
        <v>0</v>
      </c>
      <c r="G1346">
        <v>0</v>
      </c>
      <c r="H1346">
        <v>0</v>
      </c>
      <c r="I1346" s="1">
        <v>20000</v>
      </c>
      <c r="J1346" t="b">
        <v>0</v>
      </c>
      <c r="K1346">
        <v>1</v>
      </c>
    </row>
    <row r="1347" spans="1:11" x14ac:dyDescent="0.35">
      <c r="A1347" t="s">
        <v>2248</v>
      </c>
      <c r="B1347" t="s">
        <v>138</v>
      </c>
      <c r="C1347" t="s">
        <v>139</v>
      </c>
      <c r="D1347" t="s">
        <v>140</v>
      </c>
      <c r="E1347">
        <v>0</v>
      </c>
      <c r="F1347">
        <v>0</v>
      </c>
      <c r="G1347">
        <v>0</v>
      </c>
      <c r="H1347">
        <v>0</v>
      </c>
      <c r="I1347" s="1">
        <v>20000</v>
      </c>
      <c r="J1347" t="b">
        <v>0</v>
      </c>
      <c r="K1347">
        <v>17</v>
      </c>
    </row>
    <row r="1348" spans="1:11" x14ac:dyDescent="0.35">
      <c r="A1348" t="s">
        <v>2248</v>
      </c>
      <c r="B1348" t="s">
        <v>2050</v>
      </c>
      <c r="C1348" t="s">
        <v>2051</v>
      </c>
      <c r="D1348" t="s">
        <v>2052</v>
      </c>
      <c r="E1348">
        <v>0</v>
      </c>
      <c r="F1348">
        <v>0</v>
      </c>
      <c r="G1348">
        <v>0</v>
      </c>
      <c r="H1348">
        <v>0</v>
      </c>
      <c r="I1348" s="1">
        <v>20000</v>
      </c>
      <c r="J1348" t="b">
        <v>0</v>
      </c>
      <c r="K1348">
        <v>155</v>
      </c>
    </row>
    <row r="1349" spans="1:11" x14ac:dyDescent="0.35">
      <c r="A1349" t="s">
        <v>2248</v>
      </c>
      <c r="B1349" t="s">
        <v>1970</v>
      </c>
      <c r="C1349" t="s">
        <v>1971</v>
      </c>
      <c r="D1349" t="s">
        <v>1972</v>
      </c>
      <c r="E1349">
        <v>0</v>
      </c>
      <c r="F1349">
        <v>0</v>
      </c>
      <c r="G1349">
        <v>0</v>
      </c>
      <c r="H1349">
        <v>0</v>
      </c>
      <c r="I1349" s="1">
        <v>20000</v>
      </c>
      <c r="J1349" t="b">
        <v>0</v>
      </c>
      <c r="K1349">
        <v>163</v>
      </c>
    </row>
    <row r="1350" spans="1:11" x14ac:dyDescent="0.35">
      <c r="A1350" t="s">
        <v>2248</v>
      </c>
      <c r="B1350" t="s">
        <v>1934</v>
      </c>
      <c r="C1350" t="s">
        <v>1935</v>
      </c>
      <c r="D1350" t="s">
        <v>1936</v>
      </c>
      <c r="E1350">
        <v>0</v>
      </c>
      <c r="F1350">
        <v>0</v>
      </c>
      <c r="G1350">
        <v>0</v>
      </c>
      <c r="H1350">
        <v>0</v>
      </c>
      <c r="I1350" s="1">
        <v>20000</v>
      </c>
      <c r="J1350" t="b">
        <v>0</v>
      </c>
      <c r="K1350" t="s">
        <v>1704</v>
      </c>
    </row>
    <row r="1351" spans="1:11" x14ac:dyDescent="0.35">
      <c r="A1351" t="s">
        <v>2248</v>
      </c>
      <c r="B1351" t="s">
        <v>1922</v>
      </c>
      <c r="C1351" t="s">
        <v>1923</v>
      </c>
      <c r="D1351" t="s">
        <v>1924</v>
      </c>
      <c r="E1351">
        <v>0</v>
      </c>
      <c r="F1351">
        <v>0</v>
      </c>
      <c r="G1351">
        <v>0</v>
      </c>
      <c r="H1351">
        <v>0</v>
      </c>
      <c r="I1351" s="1">
        <v>20000</v>
      </c>
      <c r="J1351" t="b">
        <v>0</v>
      </c>
      <c r="K1351">
        <v>14</v>
      </c>
    </row>
    <row r="1352" spans="1:11" x14ac:dyDescent="0.35">
      <c r="A1352" t="s">
        <v>2248</v>
      </c>
      <c r="B1352" t="s">
        <v>1913</v>
      </c>
      <c r="C1352" t="s">
        <v>1914</v>
      </c>
      <c r="D1352" t="s">
        <v>1915</v>
      </c>
      <c r="E1352">
        <v>0</v>
      </c>
      <c r="F1352">
        <v>0</v>
      </c>
      <c r="G1352">
        <v>0</v>
      </c>
      <c r="H1352">
        <v>0</v>
      </c>
      <c r="I1352" s="1">
        <v>20000</v>
      </c>
      <c r="J1352" t="b">
        <v>0</v>
      </c>
      <c r="K1352">
        <v>38</v>
      </c>
    </row>
    <row r="1353" spans="1:11" x14ac:dyDescent="0.35">
      <c r="A1353" t="s">
        <v>2248</v>
      </c>
      <c r="B1353" t="s">
        <v>1895</v>
      </c>
      <c r="C1353" t="s">
        <v>1896</v>
      </c>
      <c r="D1353" t="s">
        <v>1897</v>
      </c>
      <c r="E1353">
        <v>0</v>
      </c>
      <c r="F1353">
        <v>0</v>
      </c>
      <c r="G1353">
        <v>0</v>
      </c>
      <c r="H1353">
        <v>0</v>
      </c>
      <c r="I1353" s="1">
        <v>20000</v>
      </c>
      <c r="J1353" t="b">
        <v>0</v>
      </c>
      <c r="K1353">
        <v>169</v>
      </c>
    </row>
    <row r="1354" spans="1:11" x14ac:dyDescent="0.35">
      <c r="A1354" t="s">
        <v>2248</v>
      </c>
      <c r="B1354" t="s">
        <v>2038</v>
      </c>
      <c r="C1354" t="s">
        <v>2039</v>
      </c>
      <c r="D1354" t="s">
        <v>2040</v>
      </c>
      <c r="E1354">
        <v>0</v>
      </c>
      <c r="F1354">
        <v>0</v>
      </c>
      <c r="G1354">
        <v>0</v>
      </c>
      <c r="H1354">
        <v>0</v>
      </c>
      <c r="I1354" s="1">
        <v>20000</v>
      </c>
      <c r="J1354" t="b">
        <v>0</v>
      </c>
      <c r="K1354">
        <v>149</v>
      </c>
    </row>
    <row r="1355" spans="1:11" x14ac:dyDescent="0.35">
      <c r="A1355" t="s">
        <v>2248</v>
      </c>
      <c r="B1355" t="s">
        <v>144</v>
      </c>
      <c r="C1355" t="s">
        <v>145</v>
      </c>
      <c r="D1355" t="s">
        <v>146</v>
      </c>
      <c r="E1355">
        <v>0</v>
      </c>
      <c r="F1355">
        <v>0</v>
      </c>
      <c r="G1355">
        <v>0</v>
      </c>
      <c r="H1355">
        <v>0</v>
      </c>
      <c r="I1355" s="1">
        <v>20000</v>
      </c>
      <c r="J1355" t="b">
        <v>0</v>
      </c>
      <c r="K1355">
        <v>4</v>
      </c>
    </row>
    <row r="1356" spans="1:11" x14ac:dyDescent="0.35">
      <c r="A1356" t="s">
        <v>2248</v>
      </c>
      <c r="B1356" t="s">
        <v>764</v>
      </c>
      <c r="C1356" t="s">
        <v>765</v>
      </c>
      <c r="D1356" t="s">
        <v>766</v>
      </c>
      <c r="E1356">
        <v>0</v>
      </c>
      <c r="F1356">
        <v>0</v>
      </c>
      <c r="G1356">
        <v>0</v>
      </c>
      <c r="H1356">
        <v>0</v>
      </c>
      <c r="I1356" s="1">
        <v>20000</v>
      </c>
      <c r="J1356" t="b">
        <v>0</v>
      </c>
      <c r="K1356">
        <v>2</v>
      </c>
    </row>
    <row r="1357" spans="1:11" x14ac:dyDescent="0.35">
      <c r="A1357" t="s">
        <v>2248</v>
      </c>
      <c r="B1357" t="s">
        <v>1761</v>
      </c>
      <c r="C1357" t="s">
        <v>1762</v>
      </c>
      <c r="D1357" t="s">
        <v>1763</v>
      </c>
      <c r="E1357">
        <v>0</v>
      </c>
      <c r="F1357">
        <v>0</v>
      </c>
      <c r="G1357">
        <v>0</v>
      </c>
      <c r="H1357">
        <v>0</v>
      </c>
      <c r="I1357" s="1">
        <v>20000</v>
      </c>
      <c r="J1357" t="b">
        <v>0</v>
      </c>
      <c r="K1357">
        <v>44</v>
      </c>
    </row>
    <row r="1358" spans="1:11" x14ac:dyDescent="0.35">
      <c r="A1358" t="s">
        <v>2248</v>
      </c>
      <c r="B1358" t="s">
        <v>1690</v>
      </c>
      <c r="C1358" t="s">
        <v>1691</v>
      </c>
      <c r="D1358" t="s">
        <v>1692</v>
      </c>
      <c r="E1358">
        <v>0</v>
      </c>
      <c r="F1358">
        <v>0</v>
      </c>
      <c r="G1358">
        <v>0</v>
      </c>
      <c r="H1358">
        <v>0</v>
      </c>
      <c r="I1358" s="1">
        <v>20000</v>
      </c>
      <c r="J1358" t="b">
        <v>0</v>
      </c>
      <c r="K1358">
        <v>9</v>
      </c>
    </row>
    <row r="1359" spans="1:11" x14ac:dyDescent="0.35">
      <c r="A1359" t="s">
        <v>2248</v>
      </c>
      <c r="B1359" t="s">
        <v>447</v>
      </c>
      <c r="C1359" t="s">
        <v>448</v>
      </c>
      <c r="D1359" t="s">
        <v>449</v>
      </c>
      <c r="E1359">
        <v>0</v>
      </c>
      <c r="F1359">
        <v>0</v>
      </c>
      <c r="G1359">
        <v>0</v>
      </c>
      <c r="H1359">
        <v>0</v>
      </c>
      <c r="I1359" s="1">
        <v>20000</v>
      </c>
      <c r="J1359" t="b">
        <v>0</v>
      </c>
      <c r="K1359">
        <v>3</v>
      </c>
    </row>
    <row r="1360" spans="1:11" x14ac:dyDescent="0.35">
      <c r="A1360" t="s">
        <v>2248</v>
      </c>
      <c r="B1360" t="s">
        <v>2053</v>
      </c>
      <c r="C1360" t="s">
        <v>2054</v>
      </c>
      <c r="D1360" t="s">
        <v>2055</v>
      </c>
      <c r="E1360">
        <v>0</v>
      </c>
      <c r="F1360">
        <v>0</v>
      </c>
      <c r="G1360">
        <v>0</v>
      </c>
      <c r="H1360">
        <v>0</v>
      </c>
      <c r="I1360" s="1">
        <v>20000</v>
      </c>
      <c r="J1360" t="b">
        <v>0</v>
      </c>
      <c r="K1360">
        <v>44</v>
      </c>
    </row>
    <row r="1361" spans="1:11" x14ac:dyDescent="0.35">
      <c r="A1361" t="s">
        <v>2248</v>
      </c>
      <c r="B1361" t="s">
        <v>2216</v>
      </c>
      <c r="C1361" t="s">
        <v>2217</v>
      </c>
      <c r="D1361" t="s">
        <v>2218</v>
      </c>
      <c r="E1361">
        <v>0</v>
      </c>
      <c r="F1361">
        <v>0</v>
      </c>
      <c r="G1361">
        <v>0</v>
      </c>
      <c r="H1361">
        <v>0</v>
      </c>
      <c r="I1361" s="1">
        <v>20000</v>
      </c>
      <c r="J1361" t="b">
        <v>0</v>
      </c>
      <c r="K1361">
        <v>23</v>
      </c>
    </row>
    <row r="1362" spans="1:11" x14ac:dyDescent="0.35">
      <c r="A1362" t="s">
        <v>2248</v>
      </c>
      <c r="B1362" t="s">
        <v>208</v>
      </c>
      <c r="C1362" t="s">
        <v>209</v>
      </c>
      <c r="D1362" t="s">
        <v>210</v>
      </c>
      <c r="E1362">
        <v>0</v>
      </c>
      <c r="F1362">
        <v>0</v>
      </c>
      <c r="G1362">
        <v>0</v>
      </c>
      <c r="H1362">
        <v>0</v>
      </c>
      <c r="I1362" s="1">
        <v>20000</v>
      </c>
      <c r="J1362" t="b">
        <v>0</v>
      </c>
      <c r="K1362">
        <v>2</v>
      </c>
    </row>
    <row r="1363" spans="1:11" x14ac:dyDescent="0.35">
      <c r="A1363" t="s">
        <v>2248</v>
      </c>
      <c r="B1363" t="s">
        <v>2134</v>
      </c>
      <c r="C1363" t="s">
        <v>2135</v>
      </c>
      <c r="D1363" t="s">
        <v>2136</v>
      </c>
      <c r="E1363">
        <v>0</v>
      </c>
      <c r="F1363">
        <v>0</v>
      </c>
      <c r="G1363">
        <v>0</v>
      </c>
      <c r="H1363">
        <v>0</v>
      </c>
      <c r="I1363" s="1">
        <v>20000</v>
      </c>
      <c r="J1363" t="b">
        <v>0</v>
      </c>
      <c r="K1363" t="s">
        <v>1704</v>
      </c>
    </row>
    <row r="1364" spans="1:11" x14ac:dyDescent="0.35">
      <c r="A1364" t="s">
        <v>2248</v>
      </c>
      <c r="B1364" t="s">
        <v>2079</v>
      </c>
      <c r="C1364" t="s">
        <v>2319</v>
      </c>
      <c r="D1364" t="s">
        <v>2081</v>
      </c>
      <c r="E1364">
        <v>0</v>
      </c>
      <c r="F1364">
        <v>0</v>
      </c>
      <c r="G1364">
        <v>0</v>
      </c>
      <c r="H1364">
        <v>0</v>
      </c>
      <c r="I1364" s="1">
        <v>20000</v>
      </c>
      <c r="J1364" t="b">
        <v>0</v>
      </c>
      <c r="K1364">
        <v>68</v>
      </c>
    </row>
    <row r="1365" spans="1:11" x14ac:dyDescent="0.35">
      <c r="A1365" t="s">
        <v>2248</v>
      </c>
      <c r="B1365" t="s">
        <v>1961</v>
      </c>
      <c r="C1365" t="s">
        <v>1962</v>
      </c>
      <c r="D1365" t="s">
        <v>1963</v>
      </c>
      <c r="E1365">
        <v>0</v>
      </c>
      <c r="F1365">
        <v>0</v>
      </c>
      <c r="G1365">
        <v>0</v>
      </c>
      <c r="H1365">
        <v>0</v>
      </c>
      <c r="I1365" s="1">
        <v>20000</v>
      </c>
      <c r="J1365" t="b">
        <v>0</v>
      </c>
      <c r="K1365">
        <v>42</v>
      </c>
    </row>
    <row r="1366" spans="1:11" x14ac:dyDescent="0.35">
      <c r="A1366" t="s">
        <v>2248</v>
      </c>
      <c r="B1366" t="s">
        <v>414</v>
      </c>
      <c r="C1366" t="s">
        <v>415</v>
      </c>
      <c r="D1366" t="s">
        <v>416</v>
      </c>
      <c r="E1366">
        <v>0</v>
      </c>
      <c r="F1366">
        <v>0</v>
      </c>
      <c r="G1366">
        <v>0</v>
      </c>
      <c r="H1366">
        <v>0</v>
      </c>
      <c r="I1366" s="1">
        <v>20000</v>
      </c>
      <c r="J1366" t="b">
        <v>0</v>
      </c>
      <c r="K1366">
        <v>1</v>
      </c>
    </row>
    <row r="1367" spans="1:11" x14ac:dyDescent="0.35">
      <c r="A1367" t="s">
        <v>2248</v>
      </c>
      <c r="B1367" t="s">
        <v>1952</v>
      </c>
      <c r="C1367" t="s">
        <v>1953</v>
      </c>
      <c r="D1367" t="s">
        <v>1954</v>
      </c>
      <c r="E1367">
        <v>0</v>
      </c>
      <c r="F1367">
        <v>0</v>
      </c>
      <c r="G1367">
        <v>0</v>
      </c>
      <c r="H1367">
        <v>0</v>
      </c>
      <c r="I1367" s="1">
        <v>20000</v>
      </c>
      <c r="J1367" t="b">
        <v>0</v>
      </c>
      <c r="K1367">
        <v>186</v>
      </c>
    </row>
    <row r="1368" spans="1:11" x14ac:dyDescent="0.35">
      <c r="A1368" t="s">
        <v>2248</v>
      </c>
      <c r="B1368" t="s">
        <v>2152</v>
      </c>
      <c r="C1368" t="s">
        <v>2153</v>
      </c>
      <c r="D1368" t="s">
        <v>2154</v>
      </c>
      <c r="E1368">
        <v>0</v>
      </c>
      <c r="F1368">
        <v>0</v>
      </c>
      <c r="G1368">
        <v>0</v>
      </c>
      <c r="H1368">
        <v>0</v>
      </c>
      <c r="I1368" s="1">
        <v>20000</v>
      </c>
      <c r="J1368" t="b">
        <v>0</v>
      </c>
      <c r="K1368">
        <v>34</v>
      </c>
    </row>
    <row r="1369" spans="1:11" x14ac:dyDescent="0.35">
      <c r="A1369" t="s">
        <v>2248</v>
      </c>
      <c r="B1369" t="s">
        <v>12</v>
      </c>
      <c r="C1369" t="s">
        <v>13</v>
      </c>
      <c r="D1369" t="s">
        <v>14</v>
      </c>
      <c r="E1369">
        <v>0</v>
      </c>
      <c r="F1369">
        <v>0</v>
      </c>
      <c r="G1369">
        <v>0</v>
      </c>
      <c r="H1369">
        <v>0</v>
      </c>
      <c r="I1369" s="1">
        <v>20000</v>
      </c>
      <c r="J1369" t="b">
        <v>0</v>
      </c>
      <c r="K1369">
        <v>1</v>
      </c>
    </row>
    <row r="1370" spans="1:11" x14ac:dyDescent="0.35">
      <c r="A1370" t="s">
        <v>2248</v>
      </c>
      <c r="B1370" t="s">
        <v>161</v>
      </c>
      <c r="C1370" t="s">
        <v>162</v>
      </c>
      <c r="D1370" t="s">
        <v>163</v>
      </c>
      <c r="E1370">
        <v>0</v>
      </c>
      <c r="F1370">
        <v>0</v>
      </c>
      <c r="G1370">
        <v>0</v>
      </c>
      <c r="H1370">
        <v>0</v>
      </c>
      <c r="I1370" s="1">
        <v>20000</v>
      </c>
      <c r="J1370" t="b">
        <v>0</v>
      </c>
      <c r="K1370">
        <v>1</v>
      </c>
    </row>
    <row r="1371" spans="1:11" x14ac:dyDescent="0.35">
      <c r="A1371" t="s">
        <v>2248</v>
      </c>
      <c r="B1371" t="s">
        <v>1841</v>
      </c>
      <c r="C1371" t="s">
        <v>2320</v>
      </c>
      <c r="D1371" t="s">
        <v>1843</v>
      </c>
      <c r="E1371">
        <v>0</v>
      </c>
      <c r="F1371">
        <v>0</v>
      </c>
      <c r="G1371">
        <v>0</v>
      </c>
      <c r="H1371">
        <v>0</v>
      </c>
      <c r="I1371" s="1">
        <v>20000</v>
      </c>
      <c r="J1371" t="b">
        <v>0</v>
      </c>
      <c r="K1371">
        <v>30</v>
      </c>
    </row>
    <row r="1372" spans="1:11" x14ac:dyDescent="0.35">
      <c r="A1372" t="s">
        <v>2248</v>
      </c>
      <c r="B1372" t="s">
        <v>1750</v>
      </c>
      <c r="C1372" t="s">
        <v>1751</v>
      </c>
      <c r="D1372" t="s">
        <v>276</v>
      </c>
      <c r="E1372">
        <v>0</v>
      </c>
      <c r="F1372">
        <v>0</v>
      </c>
      <c r="G1372">
        <v>0</v>
      </c>
      <c r="H1372">
        <v>0</v>
      </c>
      <c r="I1372" s="1">
        <v>20000</v>
      </c>
      <c r="J1372" t="b">
        <v>0</v>
      </c>
      <c r="K1372" t="s">
        <v>1704</v>
      </c>
    </row>
    <row r="1373" spans="1:11" x14ac:dyDescent="0.35">
      <c r="A1373" t="s">
        <v>2248</v>
      </c>
      <c r="B1373" t="s">
        <v>1853</v>
      </c>
      <c r="C1373" t="s">
        <v>1854</v>
      </c>
      <c r="D1373" t="s">
        <v>1855</v>
      </c>
      <c r="E1373">
        <v>0</v>
      </c>
      <c r="F1373">
        <v>0</v>
      </c>
      <c r="G1373">
        <v>0</v>
      </c>
      <c r="H1373">
        <v>0</v>
      </c>
      <c r="I1373" s="1">
        <v>20000</v>
      </c>
      <c r="J1373" t="b">
        <v>0</v>
      </c>
      <c r="K1373">
        <v>41</v>
      </c>
    </row>
    <row r="1374" spans="1:11" x14ac:dyDescent="0.35">
      <c r="A1374" t="s">
        <v>2248</v>
      </c>
      <c r="B1374" t="s">
        <v>205</v>
      </c>
      <c r="C1374" t="s">
        <v>2321</v>
      </c>
      <c r="D1374" t="s">
        <v>207</v>
      </c>
      <c r="E1374">
        <v>0</v>
      </c>
      <c r="F1374">
        <v>0</v>
      </c>
      <c r="G1374">
        <v>0</v>
      </c>
      <c r="H1374">
        <v>0</v>
      </c>
      <c r="I1374" s="1">
        <v>20000</v>
      </c>
      <c r="J1374" t="b">
        <v>0</v>
      </c>
      <c r="K1374">
        <v>1</v>
      </c>
    </row>
    <row r="1375" spans="1:11" x14ac:dyDescent="0.35">
      <c r="A1375" t="s">
        <v>2248</v>
      </c>
      <c r="B1375" t="s">
        <v>2193</v>
      </c>
      <c r="C1375" t="s">
        <v>2194</v>
      </c>
      <c r="D1375" t="s">
        <v>2195</v>
      </c>
      <c r="E1375">
        <v>0</v>
      </c>
      <c r="F1375">
        <v>0</v>
      </c>
      <c r="G1375">
        <v>0</v>
      </c>
      <c r="H1375">
        <v>0</v>
      </c>
      <c r="I1375" s="1">
        <v>20000</v>
      </c>
      <c r="J1375" t="b">
        <v>0</v>
      </c>
      <c r="K1375">
        <v>161</v>
      </c>
    </row>
    <row r="1376" spans="1:11" x14ac:dyDescent="0.35">
      <c r="A1376" t="s">
        <v>2248</v>
      </c>
      <c r="B1376" t="s">
        <v>1949</v>
      </c>
      <c r="C1376" t="s">
        <v>1950</v>
      </c>
      <c r="D1376" t="s">
        <v>1951</v>
      </c>
      <c r="E1376">
        <v>0</v>
      </c>
      <c r="F1376">
        <v>0</v>
      </c>
      <c r="G1376">
        <v>0</v>
      </c>
      <c r="H1376">
        <v>0</v>
      </c>
      <c r="I1376" s="1">
        <v>20000</v>
      </c>
      <c r="J1376" t="b">
        <v>0</v>
      </c>
      <c r="K1376">
        <v>136</v>
      </c>
    </row>
    <row r="1377" spans="1:11" x14ac:dyDescent="0.35">
      <c r="A1377" t="s">
        <v>2248</v>
      </c>
      <c r="B1377" t="s">
        <v>1381</v>
      </c>
      <c r="C1377" t="s">
        <v>1382</v>
      </c>
      <c r="D1377" t="s">
        <v>1383</v>
      </c>
      <c r="E1377">
        <v>0</v>
      </c>
      <c r="F1377">
        <v>0</v>
      </c>
      <c r="G1377">
        <v>0</v>
      </c>
      <c r="H1377">
        <v>0</v>
      </c>
      <c r="I1377" s="1">
        <v>20000</v>
      </c>
      <c r="J1377" t="b">
        <v>0</v>
      </c>
      <c r="K1377">
        <v>1</v>
      </c>
    </row>
    <row r="1378" spans="1:11" x14ac:dyDescent="0.35">
      <c r="A1378" t="s">
        <v>2248</v>
      </c>
      <c r="B1378" t="s">
        <v>1446</v>
      </c>
      <c r="C1378" t="s">
        <v>1447</v>
      </c>
      <c r="D1378" t="s">
        <v>1448</v>
      </c>
      <c r="E1378">
        <v>0</v>
      </c>
      <c r="F1378">
        <v>0</v>
      </c>
      <c r="G1378">
        <v>0</v>
      </c>
      <c r="H1378">
        <v>0</v>
      </c>
      <c r="I1378" s="1">
        <v>20000</v>
      </c>
      <c r="J1378" t="b">
        <v>0</v>
      </c>
      <c r="K1378">
        <v>14</v>
      </c>
    </row>
    <row r="1379" spans="1:11" x14ac:dyDescent="0.35">
      <c r="A1379" t="s">
        <v>2248</v>
      </c>
      <c r="B1379" t="s">
        <v>1874</v>
      </c>
      <c r="C1379" t="s">
        <v>1875</v>
      </c>
      <c r="D1379" t="s">
        <v>2264</v>
      </c>
      <c r="E1379">
        <v>0</v>
      </c>
      <c r="F1379">
        <v>0</v>
      </c>
      <c r="G1379">
        <v>0</v>
      </c>
      <c r="H1379">
        <v>0</v>
      </c>
      <c r="I1379" s="1">
        <v>20000</v>
      </c>
      <c r="J1379" t="b">
        <v>0</v>
      </c>
      <c r="K1379">
        <v>16</v>
      </c>
    </row>
    <row r="1380" spans="1:11" x14ac:dyDescent="0.35">
      <c r="A1380" t="s">
        <v>2248</v>
      </c>
      <c r="B1380" t="s">
        <v>87</v>
      </c>
      <c r="C1380" t="s">
        <v>88</v>
      </c>
      <c r="D1380" t="s">
        <v>89</v>
      </c>
      <c r="E1380">
        <v>0</v>
      </c>
      <c r="F1380">
        <v>0</v>
      </c>
      <c r="G1380">
        <v>0</v>
      </c>
      <c r="H1380">
        <v>0</v>
      </c>
      <c r="I1380" s="1">
        <v>20000</v>
      </c>
      <c r="J1380" t="b">
        <v>0</v>
      </c>
      <c r="K1380">
        <v>2</v>
      </c>
    </row>
    <row r="1381" spans="1:11" x14ac:dyDescent="0.35">
      <c r="A1381" t="s">
        <v>2248</v>
      </c>
      <c r="B1381" t="s">
        <v>1408</v>
      </c>
      <c r="C1381" t="s">
        <v>1409</v>
      </c>
      <c r="D1381" t="s">
        <v>1410</v>
      </c>
      <c r="E1381">
        <v>0</v>
      </c>
      <c r="F1381">
        <v>0</v>
      </c>
      <c r="G1381">
        <v>0</v>
      </c>
      <c r="H1381">
        <v>0</v>
      </c>
      <c r="I1381" s="1">
        <v>20000</v>
      </c>
      <c r="J1381" t="b">
        <v>0</v>
      </c>
      <c r="K1381">
        <v>2</v>
      </c>
    </row>
    <row r="1382" spans="1:11" x14ac:dyDescent="0.35">
      <c r="A1382" t="s">
        <v>2248</v>
      </c>
      <c r="B1382" t="s">
        <v>1744</v>
      </c>
      <c r="C1382" t="s">
        <v>1745</v>
      </c>
      <c r="D1382" t="s">
        <v>1746</v>
      </c>
      <c r="E1382">
        <v>0</v>
      </c>
      <c r="F1382">
        <v>0</v>
      </c>
      <c r="G1382">
        <v>0</v>
      </c>
      <c r="H1382">
        <v>0</v>
      </c>
      <c r="I1382" s="1">
        <v>20000</v>
      </c>
      <c r="J1382" t="b">
        <v>0</v>
      </c>
      <c r="K1382">
        <v>211</v>
      </c>
    </row>
    <row r="1383" spans="1:11" x14ac:dyDescent="0.35">
      <c r="A1383" t="s">
        <v>2248</v>
      </c>
      <c r="B1383" t="s">
        <v>1306</v>
      </c>
      <c r="C1383" t="s">
        <v>1307</v>
      </c>
      <c r="D1383" t="s">
        <v>1308</v>
      </c>
      <c r="E1383">
        <v>0</v>
      </c>
      <c r="F1383">
        <v>0</v>
      </c>
      <c r="G1383">
        <v>0</v>
      </c>
      <c r="H1383">
        <v>0</v>
      </c>
      <c r="I1383" s="1">
        <v>20000</v>
      </c>
      <c r="J1383" t="b">
        <v>0</v>
      </c>
      <c r="K1383">
        <v>2</v>
      </c>
    </row>
    <row r="1384" spans="1:11" x14ac:dyDescent="0.35">
      <c r="A1384" t="s">
        <v>2248</v>
      </c>
      <c r="B1384" t="s">
        <v>1767</v>
      </c>
      <c r="C1384" t="s">
        <v>1768</v>
      </c>
      <c r="D1384" t="s">
        <v>1769</v>
      </c>
      <c r="E1384">
        <v>0</v>
      </c>
      <c r="F1384">
        <v>0</v>
      </c>
      <c r="G1384">
        <v>0</v>
      </c>
      <c r="H1384">
        <v>0</v>
      </c>
      <c r="I1384" s="1">
        <v>20000</v>
      </c>
      <c r="J1384" t="b">
        <v>0</v>
      </c>
      <c r="K1384">
        <v>49</v>
      </c>
    </row>
    <row r="1385" spans="1:11" x14ac:dyDescent="0.35">
      <c r="A1385" t="s">
        <v>2248</v>
      </c>
      <c r="B1385" t="s">
        <v>222</v>
      </c>
      <c r="C1385" t="s">
        <v>223</v>
      </c>
      <c r="D1385" t="s">
        <v>224</v>
      </c>
      <c r="E1385">
        <v>0</v>
      </c>
      <c r="F1385">
        <v>0</v>
      </c>
      <c r="G1385">
        <v>0</v>
      </c>
      <c r="H1385">
        <v>0</v>
      </c>
      <c r="I1385" s="1">
        <v>20000</v>
      </c>
      <c r="J1385" t="b">
        <v>0</v>
      </c>
      <c r="K1385">
        <v>9</v>
      </c>
    </row>
    <row r="1386" spans="1:11" x14ac:dyDescent="0.35">
      <c r="A1386" t="s">
        <v>2248</v>
      </c>
      <c r="B1386" t="s">
        <v>1672</v>
      </c>
      <c r="C1386" t="s">
        <v>1673</v>
      </c>
      <c r="D1386" t="s">
        <v>1674</v>
      </c>
      <c r="E1386">
        <v>0</v>
      </c>
      <c r="F1386">
        <v>0</v>
      </c>
      <c r="G1386">
        <v>0</v>
      </c>
      <c r="H1386">
        <v>0</v>
      </c>
      <c r="I1386" s="1">
        <v>20000</v>
      </c>
      <c r="J1386" t="b">
        <v>0</v>
      </c>
      <c r="K1386">
        <v>14</v>
      </c>
    </row>
    <row r="1387" spans="1:11" x14ac:dyDescent="0.35">
      <c r="A1387" t="s">
        <v>2248</v>
      </c>
      <c r="B1387" t="s">
        <v>1979</v>
      </c>
      <c r="C1387" t="s">
        <v>1980</v>
      </c>
      <c r="D1387" t="s">
        <v>1981</v>
      </c>
      <c r="E1387">
        <v>0</v>
      </c>
      <c r="F1387">
        <v>0</v>
      </c>
      <c r="G1387">
        <v>0</v>
      </c>
      <c r="H1387">
        <v>0</v>
      </c>
      <c r="I1387" s="1">
        <v>20000</v>
      </c>
      <c r="J1387" t="b">
        <v>0</v>
      </c>
      <c r="K1387">
        <v>8</v>
      </c>
    </row>
    <row r="1388" spans="1:11" x14ac:dyDescent="0.35">
      <c r="A1388" t="s">
        <v>2248</v>
      </c>
      <c r="B1388" t="s">
        <v>2002</v>
      </c>
      <c r="C1388" t="s">
        <v>2003</v>
      </c>
      <c r="D1388" t="s">
        <v>2004</v>
      </c>
      <c r="E1388">
        <v>0</v>
      </c>
      <c r="F1388">
        <v>0</v>
      </c>
      <c r="G1388">
        <v>0</v>
      </c>
      <c r="H1388">
        <v>0</v>
      </c>
      <c r="I1388" s="1">
        <v>20000</v>
      </c>
      <c r="J1388" t="b">
        <v>0</v>
      </c>
      <c r="K1388">
        <v>113</v>
      </c>
    </row>
    <row r="1389" spans="1:11" x14ac:dyDescent="0.35">
      <c r="A1389" t="s">
        <v>2248</v>
      </c>
      <c r="B1389" t="s">
        <v>1794</v>
      </c>
      <c r="C1389" t="s">
        <v>1795</v>
      </c>
      <c r="D1389" t="s">
        <v>1796</v>
      </c>
      <c r="E1389">
        <v>0</v>
      </c>
      <c r="F1389">
        <v>0</v>
      </c>
      <c r="G1389">
        <v>0</v>
      </c>
      <c r="H1389">
        <v>0</v>
      </c>
      <c r="I1389" s="1">
        <v>20000</v>
      </c>
      <c r="J1389" t="b">
        <v>0</v>
      </c>
      <c r="K1389">
        <v>37</v>
      </c>
    </row>
    <row r="1390" spans="1:11" x14ac:dyDescent="0.35">
      <c r="A1390" t="s">
        <v>2248</v>
      </c>
      <c r="B1390" t="s">
        <v>2199</v>
      </c>
      <c r="C1390" t="s">
        <v>2200</v>
      </c>
      <c r="D1390" t="s">
        <v>2201</v>
      </c>
      <c r="E1390">
        <v>0</v>
      </c>
      <c r="F1390">
        <v>0</v>
      </c>
      <c r="G1390">
        <v>0</v>
      </c>
      <c r="H1390">
        <v>0</v>
      </c>
      <c r="I1390" s="1">
        <v>20000</v>
      </c>
      <c r="J1390" t="b">
        <v>0</v>
      </c>
      <c r="K1390">
        <v>1</v>
      </c>
    </row>
    <row r="1391" spans="1:11" x14ac:dyDescent="0.35">
      <c r="A1391" t="s">
        <v>2248</v>
      </c>
      <c r="B1391" t="s">
        <v>1803</v>
      </c>
      <c r="C1391" t="s">
        <v>1804</v>
      </c>
      <c r="D1391" t="s">
        <v>1805</v>
      </c>
      <c r="E1391">
        <v>0</v>
      </c>
      <c r="F1391">
        <v>0</v>
      </c>
      <c r="G1391">
        <v>0</v>
      </c>
      <c r="H1391">
        <v>0</v>
      </c>
      <c r="I1391" s="1">
        <v>20000</v>
      </c>
      <c r="J1391" t="b">
        <v>0</v>
      </c>
      <c r="K1391">
        <v>29</v>
      </c>
    </row>
    <row r="1392" spans="1:11" x14ac:dyDescent="0.35">
      <c r="A1392" t="s">
        <v>2248</v>
      </c>
      <c r="B1392" t="s">
        <v>2014</v>
      </c>
      <c r="C1392" t="s">
        <v>2015</v>
      </c>
      <c r="D1392" t="s">
        <v>2016</v>
      </c>
      <c r="E1392">
        <v>0</v>
      </c>
      <c r="F1392">
        <v>0</v>
      </c>
      <c r="G1392">
        <v>0</v>
      </c>
      <c r="H1392">
        <v>0</v>
      </c>
      <c r="I1392" s="1">
        <v>20000</v>
      </c>
      <c r="J1392" t="b">
        <v>0</v>
      </c>
      <c r="K1392">
        <v>54</v>
      </c>
    </row>
    <row r="1393" spans="1:11" x14ac:dyDescent="0.35">
      <c r="A1393" t="s">
        <v>2248</v>
      </c>
      <c r="B1393" t="s">
        <v>2119</v>
      </c>
      <c r="C1393" t="s">
        <v>2120</v>
      </c>
      <c r="D1393" t="s">
        <v>2121</v>
      </c>
      <c r="E1393">
        <v>0</v>
      </c>
      <c r="F1393">
        <v>0</v>
      </c>
      <c r="G1393">
        <v>0</v>
      </c>
      <c r="H1393">
        <v>0</v>
      </c>
      <c r="I1393" s="1">
        <v>20000</v>
      </c>
      <c r="J1393" t="b">
        <v>0</v>
      </c>
      <c r="K1393">
        <v>69</v>
      </c>
    </row>
    <row r="1394" spans="1:11" x14ac:dyDescent="0.35">
      <c r="A1394" t="s">
        <v>2248</v>
      </c>
      <c r="B1394" t="s">
        <v>2122</v>
      </c>
      <c r="C1394" t="s">
        <v>2123</v>
      </c>
      <c r="D1394" t="s">
        <v>2322</v>
      </c>
      <c r="E1394">
        <v>0</v>
      </c>
      <c r="F1394">
        <v>0</v>
      </c>
      <c r="G1394">
        <v>0</v>
      </c>
      <c r="H1394">
        <v>0</v>
      </c>
      <c r="I1394" s="1">
        <v>20000</v>
      </c>
      <c r="J1394" t="b">
        <v>0</v>
      </c>
      <c r="K1394">
        <v>51</v>
      </c>
    </row>
    <row r="1395" spans="1:11" x14ac:dyDescent="0.35">
      <c r="A1395" t="s">
        <v>2248</v>
      </c>
      <c r="B1395" t="s">
        <v>554</v>
      </c>
      <c r="C1395" t="s">
        <v>2323</v>
      </c>
      <c r="D1395" t="s">
        <v>556</v>
      </c>
      <c r="E1395">
        <v>0</v>
      </c>
      <c r="F1395">
        <v>0</v>
      </c>
      <c r="G1395">
        <v>0</v>
      </c>
      <c r="H1395">
        <v>0</v>
      </c>
      <c r="I1395" s="1">
        <v>20000</v>
      </c>
      <c r="J1395" t="b">
        <v>0</v>
      </c>
      <c r="K1395">
        <v>1</v>
      </c>
    </row>
    <row r="1396" spans="1:11" x14ac:dyDescent="0.35">
      <c r="A1396" t="s">
        <v>2248</v>
      </c>
      <c r="B1396" t="s">
        <v>2137</v>
      </c>
      <c r="C1396" t="s">
        <v>2138</v>
      </c>
      <c r="D1396" t="s">
        <v>2139</v>
      </c>
      <c r="E1396">
        <v>0</v>
      </c>
      <c r="F1396">
        <v>0</v>
      </c>
      <c r="G1396">
        <v>0</v>
      </c>
      <c r="H1396">
        <v>0</v>
      </c>
      <c r="I1396" s="1">
        <v>20000</v>
      </c>
      <c r="J1396" t="b">
        <v>0</v>
      </c>
      <c r="K1396" t="s">
        <v>1704</v>
      </c>
    </row>
    <row r="1397" spans="1:11" x14ac:dyDescent="0.35">
      <c r="A1397" t="s">
        <v>2248</v>
      </c>
      <c r="B1397" t="s">
        <v>2140</v>
      </c>
      <c r="C1397" t="s">
        <v>2141</v>
      </c>
      <c r="D1397" t="s">
        <v>2142</v>
      </c>
      <c r="E1397">
        <v>0</v>
      </c>
      <c r="F1397">
        <v>0</v>
      </c>
      <c r="G1397">
        <v>0</v>
      </c>
      <c r="H1397">
        <v>0</v>
      </c>
      <c r="I1397" s="1">
        <v>20000</v>
      </c>
      <c r="J1397" t="b">
        <v>0</v>
      </c>
      <c r="K1397" t="s">
        <v>1704</v>
      </c>
    </row>
    <row r="1398" spans="1:11" x14ac:dyDescent="0.35">
      <c r="A1398" t="s">
        <v>2248</v>
      </c>
      <c r="B1398" t="s">
        <v>2143</v>
      </c>
      <c r="C1398" t="s">
        <v>2144</v>
      </c>
      <c r="D1398" t="s">
        <v>2145</v>
      </c>
      <c r="E1398">
        <v>0</v>
      </c>
      <c r="F1398">
        <v>0</v>
      </c>
      <c r="G1398">
        <v>0</v>
      </c>
      <c r="H1398">
        <v>0</v>
      </c>
      <c r="I1398" s="1">
        <v>20000</v>
      </c>
      <c r="J1398" t="b">
        <v>0</v>
      </c>
      <c r="K1398">
        <v>89</v>
      </c>
    </row>
    <row r="1399" spans="1:11" x14ac:dyDescent="0.35">
      <c r="A1399" t="s">
        <v>2248</v>
      </c>
      <c r="B1399" t="s">
        <v>1916</v>
      </c>
      <c r="C1399" t="s">
        <v>1917</v>
      </c>
      <c r="D1399" t="s">
        <v>1918</v>
      </c>
      <c r="E1399">
        <v>0</v>
      </c>
      <c r="F1399">
        <v>0</v>
      </c>
      <c r="G1399">
        <v>0</v>
      </c>
      <c r="H1399">
        <v>0</v>
      </c>
      <c r="I1399" s="1">
        <v>20000</v>
      </c>
      <c r="J1399" t="b">
        <v>0</v>
      </c>
      <c r="K1399">
        <v>43</v>
      </c>
    </row>
    <row r="1400" spans="1:11" x14ac:dyDescent="0.35">
      <c r="A1400" t="s">
        <v>2248</v>
      </c>
      <c r="B1400" t="s">
        <v>1928</v>
      </c>
      <c r="C1400" t="s">
        <v>1929</v>
      </c>
      <c r="D1400" t="s">
        <v>1930</v>
      </c>
      <c r="E1400">
        <v>0</v>
      </c>
      <c r="F1400">
        <v>0</v>
      </c>
      <c r="G1400">
        <v>0</v>
      </c>
      <c r="H1400">
        <v>0</v>
      </c>
      <c r="I1400" s="1">
        <v>20000</v>
      </c>
      <c r="J1400" t="b">
        <v>0</v>
      </c>
      <c r="K1400">
        <v>8</v>
      </c>
    </row>
    <row r="1401" spans="1:11" x14ac:dyDescent="0.35">
      <c r="A1401" t="s">
        <v>2248</v>
      </c>
      <c r="B1401" t="s">
        <v>2125</v>
      </c>
      <c r="C1401" t="s">
        <v>2126</v>
      </c>
      <c r="D1401" t="s">
        <v>2127</v>
      </c>
      <c r="E1401">
        <v>0</v>
      </c>
      <c r="F1401">
        <v>0</v>
      </c>
      <c r="G1401">
        <v>0</v>
      </c>
      <c r="H1401">
        <v>0</v>
      </c>
      <c r="I1401" s="1">
        <v>20000</v>
      </c>
      <c r="J1401" t="b">
        <v>0</v>
      </c>
      <c r="K1401">
        <v>108</v>
      </c>
    </row>
    <row r="1402" spans="1:11" x14ac:dyDescent="0.35">
      <c r="A1402" t="s">
        <v>2248</v>
      </c>
      <c r="B1402" t="s">
        <v>1455</v>
      </c>
      <c r="C1402" t="s">
        <v>1456</v>
      </c>
      <c r="D1402" t="s">
        <v>1457</v>
      </c>
      <c r="E1402">
        <v>0</v>
      </c>
      <c r="F1402">
        <v>0</v>
      </c>
      <c r="G1402">
        <v>0</v>
      </c>
      <c r="H1402">
        <v>0</v>
      </c>
      <c r="I1402" s="1">
        <v>20000</v>
      </c>
      <c r="J1402" t="b">
        <v>0</v>
      </c>
      <c r="K1402">
        <v>1</v>
      </c>
    </row>
    <row r="1403" spans="1:11" x14ac:dyDescent="0.35">
      <c r="A1403" t="s">
        <v>2248</v>
      </c>
      <c r="B1403" t="s">
        <v>1856</v>
      </c>
      <c r="C1403" t="s">
        <v>2324</v>
      </c>
      <c r="D1403" t="s">
        <v>1858</v>
      </c>
      <c r="E1403">
        <v>0</v>
      </c>
      <c r="F1403">
        <v>0</v>
      </c>
      <c r="G1403">
        <v>0</v>
      </c>
      <c r="H1403">
        <v>0</v>
      </c>
      <c r="I1403" s="1">
        <v>20000</v>
      </c>
      <c r="J1403" t="b">
        <v>0</v>
      </c>
      <c r="K1403">
        <v>53</v>
      </c>
    </row>
    <row r="1404" spans="1:11" x14ac:dyDescent="0.35">
      <c r="A1404" t="s">
        <v>2248</v>
      </c>
      <c r="B1404" t="s">
        <v>113</v>
      </c>
      <c r="C1404" t="s">
        <v>114</v>
      </c>
      <c r="D1404" t="s">
        <v>115</v>
      </c>
      <c r="E1404">
        <v>0</v>
      </c>
      <c r="F1404">
        <v>0</v>
      </c>
      <c r="G1404">
        <v>0</v>
      </c>
      <c r="H1404">
        <v>0</v>
      </c>
      <c r="I1404" s="1">
        <v>20000</v>
      </c>
      <c r="J1404" t="b">
        <v>0</v>
      </c>
      <c r="K1404">
        <v>9</v>
      </c>
    </row>
    <row r="1405" spans="1:11" x14ac:dyDescent="0.35">
      <c r="A1405" t="s">
        <v>2248</v>
      </c>
      <c r="B1405" t="s">
        <v>150</v>
      </c>
      <c r="C1405" t="s">
        <v>2325</v>
      </c>
      <c r="D1405" t="s">
        <v>152</v>
      </c>
      <c r="E1405">
        <v>0</v>
      </c>
      <c r="F1405">
        <v>0</v>
      </c>
      <c r="G1405">
        <v>0</v>
      </c>
      <c r="H1405">
        <v>0</v>
      </c>
      <c r="I1405" s="1">
        <v>20000</v>
      </c>
      <c r="J1405" t="b">
        <v>0</v>
      </c>
      <c r="K1405">
        <v>10</v>
      </c>
    </row>
    <row r="1406" spans="1:11" x14ac:dyDescent="0.35">
      <c r="A1406" t="s">
        <v>2248</v>
      </c>
      <c r="B1406" t="s">
        <v>1627</v>
      </c>
      <c r="C1406" t="s">
        <v>1628</v>
      </c>
      <c r="D1406" t="s">
        <v>1629</v>
      </c>
      <c r="E1406">
        <v>0</v>
      </c>
      <c r="F1406">
        <v>0</v>
      </c>
      <c r="G1406">
        <v>0</v>
      </c>
      <c r="H1406">
        <v>0</v>
      </c>
      <c r="I1406" s="1">
        <v>20000</v>
      </c>
      <c r="J1406" t="b">
        <v>0</v>
      </c>
      <c r="K1406">
        <v>2</v>
      </c>
    </row>
    <row r="1407" spans="1:11" x14ac:dyDescent="0.35">
      <c r="A1407" t="s">
        <v>2248</v>
      </c>
      <c r="B1407" t="s">
        <v>1773</v>
      </c>
      <c r="C1407" t="s">
        <v>1774</v>
      </c>
      <c r="D1407" t="s">
        <v>1775</v>
      </c>
      <c r="E1407">
        <v>0</v>
      </c>
      <c r="F1407">
        <v>0</v>
      </c>
      <c r="G1407">
        <v>0</v>
      </c>
      <c r="H1407">
        <v>0</v>
      </c>
      <c r="I1407" s="1">
        <v>20000</v>
      </c>
      <c r="J1407" t="b">
        <v>0</v>
      </c>
      <c r="K1407">
        <v>223</v>
      </c>
    </row>
    <row r="1408" spans="1:11" x14ac:dyDescent="0.35">
      <c r="A1408" t="s">
        <v>2248</v>
      </c>
      <c r="B1408" t="s">
        <v>1901</v>
      </c>
      <c r="C1408" t="s">
        <v>1902</v>
      </c>
      <c r="D1408" t="s">
        <v>1903</v>
      </c>
      <c r="E1408">
        <v>0</v>
      </c>
      <c r="F1408">
        <v>0</v>
      </c>
      <c r="G1408">
        <v>0</v>
      </c>
      <c r="H1408">
        <v>0</v>
      </c>
      <c r="I1408" s="1">
        <v>20000</v>
      </c>
      <c r="J1408" t="b">
        <v>0</v>
      </c>
      <c r="K1408">
        <v>26</v>
      </c>
    </row>
    <row r="1409" spans="1:11" x14ac:dyDescent="0.35">
      <c r="A1409" t="s">
        <v>2248</v>
      </c>
      <c r="B1409" t="s">
        <v>482</v>
      </c>
      <c r="C1409" t="s">
        <v>483</v>
      </c>
      <c r="D1409" t="s">
        <v>484</v>
      </c>
      <c r="E1409">
        <v>0</v>
      </c>
      <c r="F1409">
        <v>0</v>
      </c>
      <c r="G1409">
        <v>0</v>
      </c>
      <c r="H1409">
        <v>0</v>
      </c>
      <c r="I1409" s="1">
        <v>20000</v>
      </c>
      <c r="J1409" t="b">
        <v>0</v>
      </c>
      <c r="K1409">
        <v>2</v>
      </c>
    </row>
    <row r="1410" spans="1:11" x14ac:dyDescent="0.35">
      <c r="A1410" t="s">
        <v>2248</v>
      </c>
      <c r="B1410" t="s">
        <v>1809</v>
      </c>
      <c r="C1410" t="s">
        <v>1810</v>
      </c>
      <c r="D1410" t="s">
        <v>1811</v>
      </c>
      <c r="E1410">
        <v>0</v>
      </c>
      <c r="F1410">
        <v>0</v>
      </c>
      <c r="G1410">
        <v>0</v>
      </c>
      <c r="H1410">
        <v>0</v>
      </c>
      <c r="I1410" s="1">
        <v>20000</v>
      </c>
      <c r="J1410" t="b">
        <v>0</v>
      </c>
      <c r="K1410">
        <v>4</v>
      </c>
    </row>
    <row r="1411" spans="1:11" x14ac:dyDescent="0.35">
      <c r="A1411" t="s">
        <v>2248</v>
      </c>
      <c r="B1411" t="s">
        <v>2245</v>
      </c>
      <c r="C1411" t="s">
        <v>2246</v>
      </c>
      <c r="D1411" t="s">
        <v>2247</v>
      </c>
      <c r="E1411">
        <v>0</v>
      </c>
      <c r="F1411">
        <v>0</v>
      </c>
      <c r="G1411">
        <v>0</v>
      </c>
      <c r="H1411">
        <v>0</v>
      </c>
      <c r="I1411" s="1">
        <v>20000</v>
      </c>
      <c r="J1411" t="b">
        <v>0</v>
      </c>
      <c r="K1411">
        <v>150</v>
      </c>
    </row>
    <row r="1412" spans="1:11" x14ac:dyDescent="0.35">
      <c r="A1412" t="s">
        <v>2248</v>
      </c>
      <c r="B1412" t="s">
        <v>677</v>
      </c>
      <c r="C1412" t="s">
        <v>2326</v>
      </c>
      <c r="D1412" t="s">
        <v>679</v>
      </c>
      <c r="E1412">
        <v>0</v>
      </c>
      <c r="F1412">
        <v>0</v>
      </c>
      <c r="G1412">
        <v>0</v>
      </c>
      <c r="H1412">
        <v>0</v>
      </c>
      <c r="I1412" s="1">
        <v>20000</v>
      </c>
      <c r="J1412" t="b">
        <v>0</v>
      </c>
      <c r="K1412">
        <v>21</v>
      </c>
    </row>
    <row r="1413" spans="1:11" x14ac:dyDescent="0.35">
      <c r="A1413" t="s">
        <v>2248</v>
      </c>
      <c r="B1413" t="s">
        <v>2227</v>
      </c>
      <c r="C1413" t="s">
        <v>2228</v>
      </c>
      <c r="D1413" t="s">
        <v>2229</v>
      </c>
      <c r="E1413">
        <v>0</v>
      </c>
      <c r="F1413">
        <v>0</v>
      </c>
      <c r="G1413">
        <v>0</v>
      </c>
      <c r="H1413">
        <v>0</v>
      </c>
      <c r="I1413" s="1">
        <v>20000</v>
      </c>
      <c r="J1413" t="b">
        <v>0</v>
      </c>
      <c r="K1413">
        <v>263</v>
      </c>
    </row>
    <row r="1414" spans="1:11" x14ac:dyDescent="0.35">
      <c r="A1414" t="s">
        <v>2248</v>
      </c>
      <c r="B1414" t="s">
        <v>170</v>
      </c>
      <c r="C1414" t="s">
        <v>2327</v>
      </c>
      <c r="D1414" t="s">
        <v>172</v>
      </c>
      <c r="E1414">
        <v>0</v>
      </c>
      <c r="F1414">
        <v>0</v>
      </c>
      <c r="G1414">
        <v>0</v>
      </c>
      <c r="H1414">
        <v>0</v>
      </c>
      <c r="I1414" s="1">
        <v>20000</v>
      </c>
      <c r="J1414" t="b">
        <v>0</v>
      </c>
      <c r="K1414">
        <v>1</v>
      </c>
    </row>
    <row r="1415" spans="1:11" x14ac:dyDescent="0.35">
      <c r="A1415" t="s">
        <v>2248</v>
      </c>
      <c r="B1415" t="s">
        <v>2176</v>
      </c>
      <c r="C1415" t="s">
        <v>2177</v>
      </c>
      <c r="D1415" t="s">
        <v>2178</v>
      </c>
      <c r="E1415">
        <v>0</v>
      </c>
      <c r="F1415">
        <v>0</v>
      </c>
      <c r="G1415">
        <v>0</v>
      </c>
      <c r="H1415">
        <v>0</v>
      </c>
      <c r="I1415" s="1">
        <v>20000</v>
      </c>
      <c r="J1415" t="b">
        <v>0</v>
      </c>
      <c r="K1415">
        <v>76</v>
      </c>
    </row>
    <row r="1416" spans="1:11" x14ac:dyDescent="0.35">
      <c r="A1416" t="s">
        <v>2248</v>
      </c>
      <c r="B1416" t="s">
        <v>1993</v>
      </c>
      <c r="C1416" t="s">
        <v>1994</v>
      </c>
      <c r="D1416" t="s">
        <v>1995</v>
      </c>
      <c r="E1416">
        <v>0</v>
      </c>
      <c r="F1416">
        <v>0</v>
      </c>
      <c r="G1416">
        <v>0</v>
      </c>
      <c r="H1416">
        <v>0</v>
      </c>
      <c r="I1416" s="1">
        <v>20000</v>
      </c>
      <c r="J1416" t="b">
        <v>0</v>
      </c>
      <c r="K1416">
        <v>56</v>
      </c>
    </row>
    <row r="1417" spans="1:11" x14ac:dyDescent="0.35">
      <c r="A1417" t="s">
        <v>2248</v>
      </c>
      <c r="B1417" t="s">
        <v>1702</v>
      </c>
      <c r="C1417" t="s">
        <v>1703</v>
      </c>
      <c r="D1417" t="s">
        <v>284</v>
      </c>
      <c r="E1417">
        <v>0</v>
      </c>
      <c r="F1417">
        <v>0</v>
      </c>
      <c r="G1417">
        <v>0</v>
      </c>
      <c r="H1417">
        <v>0</v>
      </c>
      <c r="I1417" s="1">
        <v>20000</v>
      </c>
      <c r="J1417" t="b">
        <v>0</v>
      </c>
      <c r="K1417" t="s">
        <v>1704</v>
      </c>
    </row>
    <row r="1418" spans="1:11" x14ac:dyDescent="0.35">
      <c r="A1418" t="s">
        <v>2248</v>
      </c>
      <c r="B1418" t="s">
        <v>1907</v>
      </c>
      <c r="C1418" t="s">
        <v>1908</v>
      </c>
      <c r="D1418" t="s">
        <v>1909</v>
      </c>
      <c r="E1418">
        <v>0</v>
      </c>
      <c r="F1418">
        <v>0</v>
      </c>
      <c r="G1418">
        <v>0</v>
      </c>
      <c r="H1418">
        <v>0</v>
      </c>
      <c r="I1418" s="1">
        <v>20000</v>
      </c>
      <c r="J1418" t="b">
        <v>0</v>
      </c>
      <c r="K1418">
        <v>117</v>
      </c>
    </row>
    <row r="1419" spans="1:11" x14ac:dyDescent="0.35">
      <c r="A1419" t="s">
        <v>2248</v>
      </c>
      <c r="B1419" t="s">
        <v>1847</v>
      </c>
      <c r="C1419" t="s">
        <v>1848</v>
      </c>
      <c r="D1419" t="s">
        <v>1849</v>
      </c>
      <c r="E1419">
        <v>0</v>
      </c>
      <c r="F1419">
        <v>0</v>
      </c>
      <c r="G1419">
        <v>0</v>
      </c>
      <c r="H1419">
        <v>0</v>
      </c>
      <c r="I1419" s="1">
        <v>20000</v>
      </c>
      <c r="J1419" t="b">
        <v>0</v>
      </c>
      <c r="K1419">
        <v>77</v>
      </c>
    </row>
    <row r="1420" spans="1:11" x14ac:dyDescent="0.35">
      <c r="A1420" t="s">
        <v>2248</v>
      </c>
      <c r="B1420" t="s">
        <v>1348</v>
      </c>
      <c r="C1420" t="s">
        <v>1349</v>
      </c>
      <c r="D1420" t="s">
        <v>1350</v>
      </c>
      <c r="E1420">
        <v>0</v>
      </c>
      <c r="F1420">
        <v>0</v>
      </c>
      <c r="G1420">
        <v>0</v>
      </c>
      <c r="H1420">
        <v>0</v>
      </c>
      <c r="I1420" s="1">
        <v>20000</v>
      </c>
      <c r="J1420" t="b">
        <v>0</v>
      </c>
      <c r="K1420">
        <v>8</v>
      </c>
    </row>
    <row r="1421" spans="1:11" x14ac:dyDescent="0.35">
      <c r="A1421" t="s">
        <v>2248</v>
      </c>
      <c r="B1421" t="s">
        <v>1770</v>
      </c>
      <c r="C1421" t="s">
        <v>1771</v>
      </c>
      <c r="D1421" t="s">
        <v>1772</v>
      </c>
      <c r="E1421">
        <v>0</v>
      </c>
      <c r="F1421">
        <v>0</v>
      </c>
      <c r="G1421">
        <v>0</v>
      </c>
      <c r="H1421">
        <v>0</v>
      </c>
      <c r="I1421" s="1">
        <v>20000</v>
      </c>
      <c r="J1421" t="b">
        <v>0</v>
      </c>
      <c r="K1421">
        <v>157</v>
      </c>
    </row>
    <row r="1422" spans="1:11" x14ac:dyDescent="0.35">
      <c r="A1422" t="s">
        <v>2248</v>
      </c>
      <c r="B1422" t="s">
        <v>444</v>
      </c>
      <c r="C1422" t="s">
        <v>445</v>
      </c>
      <c r="D1422" t="s">
        <v>446</v>
      </c>
      <c r="E1422">
        <v>0</v>
      </c>
      <c r="F1422">
        <v>0</v>
      </c>
      <c r="G1422">
        <v>0</v>
      </c>
      <c r="H1422">
        <v>0</v>
      </c>
      <c r="I1422" s="1">
        <v>20000</v>
      </c>
      <c r="J1422" t="b">
        <v>0</v>
      </c>
      <c r="K1422">
        <v>5</v>
      </c>
    </row>
    <row r="1423" spans="1:11" x14ac:dyDescent="0.35">
      <c r="A1423" t="s">
        <v>2248</v>
      </c>
      <c r="B1423" t="s">
        <v>387</v>
      </c>
      <c r="C1423" t="s">
        <v>388</v>
      </c>
      <c r="D1423" t="s">
        <v>389</v>
      </c>
      <c r="E1423">
        <v>0</v>
      </c>
      <c r="F1423">
        <v>0</v>
      </c>
      <c r="G1423">
        <v>0</v>
      </c>
      <c r="H1423">
        <v>0</v>
      </c>
      <c r="I1423" s="1">
        <v>20000</v>
      </c>
      <c r="J1423" t="b">
        <v>0</v>
      </c>
      <c r="K1423">
        <v>1</v>
      </c>
    </row>
    <row r="1424" spans="1:11" x14ac:dyDescent="0.35">
      <c r="A1424" t="s">
        <v>2248</v>
      </c>
      <c r="B1424" t="s">
        <v>2328</v>
      </c>
      <c r="C1424" t="s">
        <v>2329</v>
      </c>
      <c r="D1424" t="s">
        <v>861</v>
      </c>
      <c r="E1424">
        <v>0</v>
      </c>
      <c r="F1424">
        <v>0</v>
      </c>
      <c r="G1424">
        <v>0</v>
      </c>
      <c r="H1424">
        <v>0</v>
      </c>
      <c r="I1424" s="1">
        <v>20000</v>
      </c>
      <c r="J1424" t="b">
        <v>0</v>
      </c>
      <c r="K1424">
        <v>4</v>
      </c>
    </row>
    <row r="1425" spans="1:11" x14ac:dyDescent="0.35">
      <c r="A1425" t="s">
        <v>2248</v>
      </c>
      <c r="B1425" t="s">
        <v>1630</v>
      </c>
      <c r="C1425" t="s">
        <v>1631</v>
      </c>
      <c r="D1425" t="s">
        <v>1632</v>
      </c>
      <c r="E1425">
        <v>0</v>
      </c>
      <c r="F1425">
        <v>0</v>
      </c>
      <c r="G1425">
        <v>0</v>
      </c>
      <c r="H1425">
        <v>0</v>
      </c>
      <c r="I1425" s="1">
        <v>20000</v>
      </c>
      <c r="J1425" t="b">
        <v>0</v>
      </c>
      <c r="K1425">
        <v>5</v>
      </c>
    </row>
    <row r="1426" spans="1:11" x14ac:dyDescent="0.35">
      <c r="A1426" t="s">
        <v>2248</v>
      </c>
      <c r="B1426" t="s">
        <v>1806</v>
      </c>
      <c r="C1426" t="s">
        <v>1807</v>
      </c>
      <c r="D1426" t="s">
        <v>2330</v>
      </c>
      <c r="E1426">
        <v>0</v>
      </c>
      <c r="F1426">
        <v>0</v>
      </c>
      <c r="G1426">
        <v>0</v>
      </c>
      <c r="H1426">
        <v>0</v>
      </c>
      <c r="I1426" s="1">
        <v>20000</v>
      </c>
      <c r="J1426" t="b">
        <v>0</v>
      </c>
      <c r="K1426">
        <v>39</v>
      </c>
    </row>
    <row r="1427" spans="1:11" x14ac:dyDescent="0.35">
      <c r="A1427" t="s">
        <v>2248</v>
      </c>
      <c r="B1427" t="s">
        <v>1883</v>
      </c>
      <c r="C1427" t="s">
        <v>2331</v>
      </c>
      <c r="D1427" t="s">
        <v>1885</v>
      </c>
      <c r="E1427">
        <v>0</v>
      </c>
      <c r="F1427">
        <v>0</v>
      </c>
      <c r="G1427">
        <v>0</v>
      </c>
      <c r="H1427">
        <v>0</v>
      </c>
      <c r="I1427" s="1">
        <v>20000</v>
      </c>
      <c r="J1427" t="b">
        <v>0</v>
      </c>
      <c r="K1427">
        <v>37</v>
      </c>
    </row>
    <row r="1428" spans="1:11" x14ac:dyDescent="0.35">
      <c r="A1428" t="s">
        <v>2248</v>
      </c>
      <c r="B1428" t="s">
        <v>826</v>
      </c>
      <c r="C1428" t="s">
        <v>827</v>
      </c>
      <c r="D1428" t="s">
        <v>828</v>
      </c>
      <c r="E1428">
        <v>0</v>
      </c>
      <c r="F1428">
        <v>0</v>
      </c>
      <c r="G1428">
        <v>0</v>
      </c>
      <c r="H1428">
        <v>0</v>
      </c>
      <c r="I1428" s="1">
        <v>20000</v>
      </c>
      <c r="J1428" t="b">
        <v>0</v>
      </c>
      <c r="K1428">
        <v>1</v>
      </c>
    </row>
    <row r="1429" spans="1:11" x14ac:dyDescent="0.35">
      <c r="A1429" t="s">
        <v>2248</v>
      </c>
      <c r="B1429" t="s">
        <v>2047</v>
      </c>
      <c r="C1429" t="s">
        <v>2048</v>
      </c>
      <c r="D1429" t="s">
        <v>2049</v>
      </c>
      <c r="E1429">
        <v>0</v>
      </c>
      <c r="F1429">
        <v>0</v>
      </c>
      <c r="G1429">
        <v>0</v>
      </c>
      <c r="H1429">
        <v>0</v>
      </c>
      <c r="I1429" s="1">
        <v>20000</v>
      </c>
      <c r="J1429" t="b">
        <v>0</v>
      </c>
      <c r="K1429">
        <v>57</v>
      </c>
    </row>
    <row r="1430" spans="1:11" x14ac:dyDescent="0.35">
      <c r="A1430" t="s">
        <v>2248</v>
      </c>
      <c r="B1430" t="s">
        <v>1776</v>
      </c>
      <c r="C1430" t="s">
        <v>1777</v>
      </c>
      <c r="D1430" t="s">
        <v>1778</v>
      </c>
      <c r="E1430">
        <v>0</v>
      </c>
      <c r="F1430">
        <v>0</v>
      </c>
      <c r="G1430">
        <v>0</v>
      </c>
      <c r="H1430">
        <v>0</v>
      </c>
      <c r="I1430" s="1">
        <v>20000</v>
      </c>
      <c r="J1430" t="b">
        <v>0</v>
      </c>
      <c r="K1430">
        <v>26</v>
      </c>
    </row>
    <row r="1431" spans="1:11" x14ac:dyDescent="0.35">
      <c r="A1431" t="s">
        <v>2248</v>
      </c>
      <c r="B1431" t="s">
        <v>2062</v>
      </c>
      <c r="C1431" t="s">
        <v>2063</v>
      </c>
      <c r="D1431" t="s">
        <v>2332</v>
      </c>
      <c r="E1431">
        <v>0</v>
      </c>
      <c r="F1431">
        <v>0</v>
      </c>
      <c r="G1431">
        <v>0</v>
      </c>
      <c r="H1431">
        <v>0</v>
      </c>
      <c r="I1431" s="1">
        <v>20000</v>
      </c>
      <c r="J1431" t="b">
        <v>0</v>
      </c>
      <c r="K1431">
        <v>1</v>
      </c>
    </row>
    <row r="1432" spans="1:11" x14ac:dyDescent="0.35">
      <c r="A1432" t="s">
        <v>2248</v>
      </c>
      <c r="B1432" t="s">
        <v>2100</v>
      </c>
      <c r="C1432" t="s">
        <v>2101</v>
      </c>
      <c r="D1432" t="s">
        <v>2102</v>
      </c>
      <c r="E1432">
        <v>0</v>
      </c>
      <c r="F1432">
        <v>0</v>
      </c>
      <c r="G1432">
        <v>0</v>
      </c>
      <c r="H1432">
        <v>0</v>
      </c>
      <c r="I1432" s="1">
        <v>20000</v>
      </c>
      <c r="J1432" t="b">
        <v>0</v>
      </c>
      <c r="K1432">
        <v>140</v>
      </c>
    </row>
    <row r="1433" spans="1:11" x14ac:dyDescent="0.35">
      <c r="A1433" t="s">
        <v>2248</v>
      </c>
      <c r="B1433" t="s">
        <v>2111</v>
      </c>
      <c r="C1433" t="s">
        <v>2112</v>
      </c>
      <c r="D1433" t="s">
        <v>2113</v>
      </c>
      <c r="E1433">
        <v>0</v>
      </c>
      <c r="F1433">
        <v>0</v>
      </c>
      <c r="G1433">
        <v>0</v>
      </c>
      <c r="H1433">
        <v>0</v>
      </c>
      <c r="I1433" s="1">
        <v>20000</v>
      </c>
      <c r="J1433" t="b">
        <v>0</v>
      </c>
      <c r="K1433">
        <v>146</v>
      </c>
    </row>
    <row r="1434" spans="1:11" x14ac:dyDescent="0.35">
      <c r="A1434" t="s">
        <v>2248</v>
      </c>
      <c r="B1434" t="s">
        <v>2029</v>
      </c>
      <c r="C1434" t="s">
        <v>2030</v>
      </c>
      <c r="D1434" t="s">
        <v>2031</v>
      </c>
      <c r="E1434">
        <v>0</v>
      </c>
      <c r="F1434">
        <v>0</v>
      </c>
      <c r="G1434">
        <v>0</v>
      </c>
      <c r="H1434">
        <v>0</v>
      </c>
      <c r="I1434" s="1">
        <v>20000</v>
      </c>
      <c r="J1434" t="b">
        <v>0</v>
      </c>
      <c r="K1434">
        <v>95</v>
      </c>
    </row>
    <row r="1435" spans="1:11" x14ac:dyDescent="0.35">
      <c r="A1435" t="s">
        <v>2248</v>
      </c>
      <c r="B1435" t="s">
        <v>1732</v>
      </c>
      <c r="C1435" t="s">
        <v>1733</v>
      </c>
      <c r="D1435" t="s">
        <v>1734</v>
      </c>
      <c r="E1435">
        <v>0</v>
      </c>
      <c r="F1435">
        <v>0</v>
      </c>
      <c r="G1435">
        <v>0</v>
      </c>
      <c r="H1435">
        <v>0</v>
      </c>
      <c r="I1435" s="1">
        <v>20000</v>
      </c>
      <c r="J1435" t="b">
        <v>0</v>
      </c>
      <c r="K1435">
        <v>64</v>
      </c>
    </row>
    <row r="1436" spans="1:11" x14ac:dyDescent="0.35">
      <c r="A1436" t="s">
        <v>2248</v>
      </c>
      <c r="B1436" t="s">
        <v>1711</v>
      </c>
      <c r="C1436" t="s">
        <v>1712</v>
      </c>
      <c r="D1436" t="s">
        <v>1713</v>
      </c>
      <c r="E1436">
        <v>0</v>
      </c>
      <c r="F1436">
        <v>0</v>
      </c>
      <c r="G1436">
        <v>0</v>
      </c>
      <c r="H1436">
        <v>0</v>
      </c>
      <c r="I1436" s="1">
        <v>20000</v>
      </c>
      <c r="J1436" t="b">
        <v>0</v>
      </c>
      <c r="K1436">
        <v>102</v>
      </c>
    </row>
    <row r="1437" spans="1:11" x14ac:dyDescent="0.35">
      <c r="A1437" t="s">
        <v>2248</v>
      </c>
      <c r="B1437" t="s">
        <v>2242</v>
      </c>
      <c r="C1437" t="s">
        <v>2243</v>
      </c>
      <c r="D1437" t="s">
        <v>2244</v>
      </c>
      <c r="E1437">
        <v>0</v>
      </c>
      <c r="F1437">
        <v>0</v>
      </c>
      <c r="G1437">
        <v>0</v>
      </c>
      <c r="H1437">
        <v>0</v>
      </c>
      <c r="I1437" s="1">
        <v>20000</v>
      </c>
      <c r="J1437" t="b">
        <v>0</v>
      </c>
      <c r="K1437">
        <v>57</v>
      </c>
    </row>
    <row r="1438" spans="1:11" x14ac:dyDescent="0.35">
      <c r="A1438" t="s">
        <v>2248</v>
      </c>
      <c r="B1438" t="s">
        <v>1982</v>
      </c>
      <c r="C1438" t="s">
        <v>1983</v>
      </c>
      <c r="D1438" t="s">
        <v>1984</v>
      </c>
      <c r="E1438">
        <v>0</v>
      </c>
      <c r="F1438">
        <v>0</v>
      </c>
      <c r="G1438">
        <v>0</v>
      </c>
      <c r="H1438">
        <v>0</v>
      </c>
      <c r="I1438" s="1">
        <v>20000</v>
      </c>
      <c r="J1438" t="b">
        <v>0</v>
      </c>
      <c r="K1438">
        <v>3</v>
      </c>
    </row>
    <row r="1439" spans="1:11" x14ac:dyDescent="0.35">
      <c r="A1439" t="s">
        <v>2248</v>
      </c>
      <c r="B1439" t="s">
        <v>1708</v>
      </c>
      <c r="C1439" t="s">
        <v>1709</v>
      </c>
      <c r="D1439" t="s">
        <v>1710</v>
      </c>
      <c r="E1439">
        <v>0</v>
      </c>
      <c r="F1439">
        <v>0</v>
      </c>
      <c r="G1439">
        <v>0</v>
      </c>
      <c r="H1439">
        <v>0</v>
      </c>
      <c r="I1439" s="1">
        <v>20000</v>
      </c>
      <c r="J1439" t="b">
        <v>0</v>
      </c>
      <c r="K1439">
        <v>2</v>
      </c>
    </row>
    <row r="1440" spans="1:11" x14ac:dyDescent="0.35">
      <c r="A1440" t="s">
        <v>2248</v>
      </c>
      <c r="B1440" t="s">
        <v>1931</v>
      </c>
      <c r="C1440" t="s">
        <v>1932</v>
      </c>
      <c r="D1440" t="s">
        <v>1933</v>
      </c>
      <c r="E1440">
        <v>0</v>
      </c>
      <c r="F1440">
        <v>0</v>
      </c>
      <c r="G1440">
        <v>0</v>
      </c>
      <c r="H1440">
        <v>0</v>
      </c>
      <c r="I1440" s="1">
        <v>20000</v>
      </c>
      <c r="J1440" t="b">
        <v>0</v>
      </c>
      <c r="K1440">
        <v>202</v>
      </c>
    </row>
    <row r="1441" spans="1:11" x14ac:dyDescent="0.35">
      <c r="A1441" t="s">
        <v>2248</v>
      </c>
      <c r="B1441" t="s">
        <v>1964</v>
      </c>
      <c r="C1441" t="s">
        <v>1965</v>
      </c>
      <c r="D1441" t="s">
        <v>1966</v>
      </c>
      <c r="E1441">
        <v>0</v>
      </c>
      <c r="F1441">
        <v>0</v>
      </c>
      <c r="G1441">
        <v>0</v>
      </c>
      <c r="H1441">
        <v>0</v>
      </c>
      <c r="I1441" s="1">
        <v>20000</v>
      </c>
      <c r="J1441" t="b">
        <v>0</v>
      </c>
      <c r="K1441">
        <v>67</v>
      </c>
    </row>
    <row r="1442" spans="1:11" x14ac:dyDescent="0.35">
      <c r="A1442" t="s">
        <v>2248</v>
      </c>
      <c r="B1442" t="s">
        <v>1999</v>
      </c>
      <c r="C1442" t="s">
        <v>2000</v>
      </c>
      <c r="D1442" t="s">
        <v>2001</v>
      </c>
      <c r="E1442">
        <v>0</v>
      </c>
      <c r="F1442">
        <v>0</v>
      </c>
      <c r="G1442">
        <v>0</v>
      </c>
      <c r="H1442">
        <v>0</v>
      </c>
      <c r="I1442" s="1">
        <v>20000</v>
      </c>
      <c r="J1442" t="b">
        <v>0</v>
      </c>
      <c r="K1442">
        <v>65</v>
      </c>
    </row>
    <row r="1443" spans="1:11" x14ac:dyDescent="0.35">
      <c r="A1443" t="s">
        <v>2248</v>
      </c>
      <c r="B1443" t="s">
        <v>1955</v>
      </c>
      <c r="C1443" t="s">
        <v>1956</v>
      </c>
      <c r="D1443" t="s">
        <v>1957</v>
      </c>
      <c r="E1443">
        <v>0</v>
      </c>
      <c r="F1443">
        <v>0</v>
      </c>
      <c r="G1443">
        <v>0</v>
      </c>
      <c r="H1443">
        <v>0</v>
      </c>
      <c r="I1443" s="1">
        <v>20000</v>
      </c>
      <c r="J1443" t="b">
        <v>0</v>
      </c>
      <c r="K1443">
        <v>86</v>
      </c>
    </row>
    <row r="1444" spans="1:11" x14ac:dyDescent="0.35">
      <c r="A1444" t="s">
        <v>2248</v>
      </c>
      <c r="B1444" t="s">
        <v>1946</v>
      </c>
      <c r="C1444" t="s">
        <v>1947</v>
      </c>
      <c r="D1444" t="s">
        <v>1948</v>
      </c>
      <c r="E1444">
        <v>0</v>
      </c>
      <c r="F1444">
        <v>0</v>
      </c>
      <c r="G1444">
        <v>0</v>
      </c>
      <c r="H1444">
        <v>0</v>
      </c>
      <c r="I1444" s="1">
        <v>20000</v>
      </c>
      <c r="J1444" t="b">
        <v>0</v>
      </c>
      <c r="K1444">
        <v>84</v>
      </c>
    </row>
    <row r="1445" spans="1:11" x14ac:dyDescent="0.35">
      <c r="A1445" t="s">
        <v>2248</v>
      </c>
      <c r="B1445" t="s">
        <v>1940</v>
      </c>
      <c r="C1445" t="s">
        <v>1941</v>
      </c>
      <c r="D1445" t="s">
        <v>1942</v>
      </c>
      <c r="E1445">
        <v>0</v>
      </c>
      <c r="F1445">
        <v>0</v>
      </c>
      <c r="G1445">
        <v>0</v>
      </c>
      <c r="H1445">
        <v>0</v>
      </c>
      <c r="I1445" s="1">
        <v>20000</v>
      </c>
      <c r="J1445" t="b">
        <v>0</v>
      </c>
      <c r="K1445">
        <v>40</v>
      </c>
    </row>
    <row r="1446" spans="1:11" x14ac:dyDescent="0.35">
      <c r="A1446" t="s">
        <v>2248</v>
      </c>
      <c r="B1446" t="s">
        <v>1871</v>
      </c>
      <c r="C1446" t="s">
        <v>1872</v>
      </c>
      <c r="D1446" t="s">
        <v>1873</v>
      </c>
      <c r="E1446">
        <v>0</v>
      </c>
      <c r="F1446">
        <v>0</v>
      </c>
      <c r="G1446">
        <v>0</v>
      </c>
      <c r="H1446">
        <v>0</v>
      </c>
      <c r="I1446" s="1">
        <v>20000</v>
      </c>
      <c r="J1446" t="b">
        <v>0</v>
      </c>
      <c r="K1446">
        <v>210</v>
      </c>
    </row>
    <row r="1447" spans="1:11" x14ac:dyDescent="0.35">
      <c r="A1447" t="s">
        <v>2248</v>
      </c>
      <c r="B1447" t="s">
        <v>2085</v>
      </c>
      <c r="C1447" t="s">
        <v>2086</v>
      </c>
      <c r="D1447" t="s">
        <v>2087</v>
      </c>
      <c r="E1447">
        <v>0</v>
      </c>
      <c r="F1447">
        <v>0</v>
      </c>
      <c r="G1447">
        <v>0</v>
      </c>
      <c r="H1447">
        <v>0</v>
      </c>
      <c r="I1447" s="1">
        <v>20000</v>
      </c>
      <c r="J1447" t="b">
        <v>0</v>
      </c>
      <c r="K1447">
        <v>132</v>
      </c>
    </row>
    <row r="1448" spans="1:11" x14ac:dyDescent="0.35">
      <c r="A1448" t="s">
        <v>2248</v>
      </c>
      <c r="B1448" t="s">
        <v>1835</v>
      </c>
      <c r="C1448" t="s">
        <v>1836</v>
      </c>
      <c r="D1448" t="s">
        <v>1837</v>
      </c>
      <c r="E1448">
        <v>0</v>
      </c>
      <c r="F1448">
        <v>0</v>
      </c>
      <c r="G1448">
        <v>0</v>
      </c>
      <c r="H1448">
        <v>0</v>
      </c>
      <c r="I1448" s="1">
        <v>20000</v>
      </c>
      <c r="J1448" t="b">
        <v>0</v>
      </c>
      <c r="K1448">
        <v>11</v>
      </c>
    </row>
    <row r="1449" spans="1:11" x14ac:dyDescent="0.35">
      <c r="A1449" t="s">
        <v>2248</v>
      </c>
      <c r="B1449" t="s">
        <v>2091</v>
      </c>
      <c r="C1449" t="s">
        <v>2092</v>
      </c>
      <c r="D1449" t="s">
        <v>2093</v>
      </c>
      <c r="E1449">
        <v>0</v>
      </c>
      <c r="F1449">
        <v>0</v>
      </c>
      <c r="G1449">
        <v>0</v>
      </c>
      <c r="H1449">
        <v>0</v>
      </c>
      <c r="I1449" s="1">
        <v>20000</v>
      </c>
      <c r="J1449" t="b">
        <v>0</v>
      </c>
      <c r="K1449">
        <v>2</v>
      </c>
    </row>
    <row r="1450" spans="1:11" x14ac:dyDescent="0.35">
      <c r="A1450" t="s">
        <v>2248</v>
      </c>
      <c r="B1450" t="s">
        <v>1937</v>
      </c>
      <c r="C1450" t="s">
        <v>1938</v>
      </c>
      <c r="D1450" t="s">
        <v>1939</v>
      </c>
      <c r="E1450">
        <v>0</v>
      </c>
      <c r="F1450">
        <v>0</v>
      </c>
      <c r="G1450">
        <v>0</v>
      </c>
      <c r="H1450">
        <v>0</v>
      </c>
      <c r="I1450" s="1">
        <v>20000</v>
      </c>
      <c r="J1450" t="b">
        <v>0</v>
      </c>
      <c r="K1450">
        <v>14</v>
      </c>
    </row>
    <row r="1451" spans="1:11" x14ac:dyDescent="0.35">
      <c r="A1451" t="s">
        <v>2248</v>
      </c>
      <c r="B1451" t="s">
        <v>1910</v>
      </c>
      <c r="C1451" t="s">
        <v>1911</v>
      </c>
      <c r="D1451" t="s">
        <v>1912</v>
      </c>
      <c r="E1451">
        <v>0</v>
      </c>
      <c r="F1451">
        <v>0</v>
      </c>
      <c r="G1451">
        <v>0</v>
      </c>
      <c r="H1451">
        <v>0</v>
      </c>
      <c r="I1451" s="1">
        <v>20000</v>
      </c>
      <c r="J1451" t="b">
        <v>0</v>
      </c>
      <c r="K1451">
        <v>35</v>
      </c>
    </row>
    <row r="1452" spans="1:11" x14ac:dyDescent="0.35">
      <c r="A1452" t="s">
        <v>2248</v>
      </c>
      <c r="B1452" t="s">
        <v>2106</v>
      </c>
      <c r="C1452" t="s">
        <v>2107</v>
      </c>
      <c r="D1452" t="s">
        <v>1576</v>
      </c>
      <c r="E1452">
        <v>0</v>
      </c>
      <c r="F1452">
        <v>0</v>
      </c>
      <c r="G1452">
        <v>0</v>
      </c>
      <c r="H1452">
        <v>0</v>
      </c>
      <c r="I1452" s="1">
        <v>20000</v>
      </c>
      <c r="J1452" t="b">
        <v>0</v>
      </c>
      <c r="K1452">
        <v>9</v>
      </c>
    </row>
    <row r="1453" spans="1:11" x14ac:dyDescent="0.35">
      <c r="A1453" t="s">
        <v>2248</v>
      </c>
      <c r="B1453" t="s">
        <v>1482</v>
      </c>
      <c r="C1453" t="s">
        <v>1483</v>
      </c>
      <c r="D1453" t="s">
        <v>1484</v>
      </c>
      <c r="E1453">
        <v>0</v>
      </c>
      <c r="F1453">
        <v>0</v>
      </c>
      <c r="G1453">
        <v>0</v>
      </c>
      <c r="H1453">
        <v>0</v>
      </c>
      <c r="I1453" s="1">
        <v>20000</v>
      </c>
      <c r="J1453" t="b">
        <v>0</v>
      </c>
      <c r="K1453">
        <v>18</v>
      </c>
    </row>
    <row r="1454" spans="1:11" x14ac:dyDescent="0.35">
      <c r="A1454" t="s">
        <v>2248</v>
      </c>
      <c r="B1454" t="s">
        <v>1705</v>
      </c>
      <c r="C1454" t="s">
        <v>1706</v>
      </c>
      <c r="D1454" t="s">
        <v>1707</v>
      </c>
      <c r="E1454">
        <v>0</v>
      </c>
      <c r="F1454">
        <v>0</v>
      </c>
      <c r="G1454">
        <v>0</v>
      </c>
      <c r="H1454">
        <v>0</v>
      </c>
      <c r="I1454" s="1">
        <v>20000</v>
      </c>
      <c r="J1454" t="b">
        <v>0</v>
      </c>
      <c r="K1454">
        <v>5</v>
      </c>
    </row>
    <row r="1455" spans="1:11" x14ac:dyDescent="0.35">
      <c r="A1455" t="s">
        <v>2248</v>
      </c>
      <c r="B1455" t="s">
        <v>1741</v>
      </c>
      <c r="C1455" t="s">
        <v>1742</v>
      </c>
      <c r="D1455" t="s">
        <v>1743</v>
      </c>
      <c r="E1455">
        <v>0</v>
      </c>
      <c r="F1455">
        <v>0</v>
      </c>
      <c r="G1455">
        <v>0</v>
      </c>
      <c r="H1455">
        <v>0</v>
      </c>
      <c r="I1455" s="1">
        <v>20000</v>
      </c>
      <c r="J1455" t="b">
        <v>0</v>
      </c>
      <c r="K1455">
        <v>4</v>
      </c>
    </row>
    <row r="1456" spans="1:11" x14ac:dyDescent="0.35">
      <c r="A1456" t="s">
        <v>2248</v>
      </c>
      <c r="B1456" t="s">
        <v>1642</v>
      </c>
      <c r="C1456" t="s">
        <v>1643</v>
      </c>
      <c r="D1456" t="s">
        <v>1644</v>
      </c>
      <c r="E1456">
        <v>0</v>
      </c>
      <c r="F1456">
        <v>0</v>
      </c>
      <c r="G1456">
        <v>0</v>
      </c>
      <c r="H1456">
        <v>0</v>
      </c>
      <c r="I1456" s="1">
        <v>20000</v>
      </c>
      <c r="J1456" t="b">
        <v>0</v>
      </c>
      <c r="K1456">
        <v>14</v>
      </c>
    </row>
    <row r="1457" spans="1:11" x14ac:dyDescent="0.35">
      <c r="A1457" t="s">
        <v>2248</v>
      </c>
      <c r="B1457" t="s">
        <v>1829</v>
      </c>
      <c r="C1457" t="s">
        <v>1830</v>
      </c>
      <c r="D1457" t="s">
        <v>1831</v>
      </c>
      <c r="E1457">
        <v>0</v>
      </c>
      <c r="F1457">
        <v>0</v>
      </c>
      <c r="G1457">
        <v>0</v>
      </c>
      <c r="H1457">
        <v>0</v>
      </c>
      <c r="I1457" s="1">
        <v>20000</v>
      </c>
      <c r="J1457" t="b">
        <v>0</v>
      </c>
      <c r="K1457">
        <v>48</v>
      </c>
    </row>
    <row r="1458" spans="1:11" x14ac:dyDescent="0.35">
      <c r="A1458" t="s">
        <v>2248</v>
      </c>
      <c r="B1458" t="s">
        <v>1797</v>
      </c>
      <c r="C1458" t="s">
        <v>1798</v>
      </c>
      <c r="D1458" t="s">
        <v>1799</v>
      </c>
      <c r="E1458">
        <v>0</v>
      </c>
      <c r="F1458">
        <v>0</v>
      </c>
      <c r="G1458">
        <v>0</v>
      </c>
      <c r="H1458">
        <v>0</v>
      </c>
      <c r="I1458" s="1">
        <v>20000</v>
      </c>
      <c r="J1458" t="b">
        <v>0</v>
      </c>
      <c r="K1458">
        <v>18</v>
      </c>
    </row>
    <row r="1459" spans="1:11" x14ac:dyDescent="0.35">
      <c r="A1459" t="s">
        <v>2248</v>
      </c>
      <c r="B1459" t="s">
        <v>1755</v>
      </c>
      <c r="C1459" t="s">
        <v>1756</v>
      </c>
      <c r="D1459" t="s">
        <v>1757</v>
      </c>
      <c r="E1459">
        <v>0</v>
      </c>
      <c r="F1459">
        <v>0</v>
      </c>
      <c r="G1459">
        <v>0</v>
      </c>
      <c r="H1459">
        <v>0</v>
      </c>
      <c r="I1459" s="1">
        <v>20000</v>
      </c>
      <c r="J1459" t="b">
        <v>0</v>
      </c>
      <c r="K1459">
        <v>132</v>
      </c>
    </row>
    <row r="1460" spans="1:11" x14ac:dyDescent="0.35">
      <c r="A1460" t="s">
        <v>2248</v>
      </c>
      <c r="B1460" t="s">
        <v>560</v>
      </c>
      <c r="C1460" t="s">
        <v>561</v>
      </c>
      <c r="D1460" t="s">
        <v>562</v>
      </c>
      <c r="E1460">
        <v>0</v>
      </c>
      <c r="F1460">
        <v>0</v>
      </c>
      <c r="G1460">
        <v>0</v>
      </c>
      <c r="H1460">
        <v>0</v>
      </c>
      <c r="I1460" s="1">
        <v>20000</v>
      </c>
      <c r="J1460" t="b">
        <v>0</v>
      </c>
      <c r="K1460">
        <v>6</v>
      </c>
    </row>
    <row r="1461" spans="1:11" x14ac:dyDescent="0.35">
      <c r="A1461" t="s">
        <v>2248</v>
      </c>
      <c r="B1461" t="s">
        <v>1752</v>
      </c>
      <c r="C1461" t="s">
        <v>1753</v>
      </c>
      <c r="D1461" t="s">
        <v>1754</v>
      </c>
      <c r="E1461">
        <v>0</v>
      </c>
      <c r="F1461">
        <v>0</v>
      </c>
      <c r="G1461">
        <v>0</v>
      </c>
      <c r="H1461">
        <v>0</v>
      </c>
      <c r="I1461" s="1">
        <v>20000</v>
      </c>
      <c r="J1461" t="b">
        <v>0</v>
      </c>
      <c r="K1461">
        <v>45</v>
      </c>
    </row>
    <row r="1462" spans="1:11" x14ac:dyDescent="0.35">
      <c r="A1462" t="s">
        <v>2248</v>
      </c>
      <c r="B1462" t="s">
        <v>1006</v>
      </c>
      <c r="C1462" t="s">
        <v>1007</v>
      </c>
      <c r="D1462" t="s">
        <v>1008</v>
      </c>
      <c r="E1462">
        <v>0</v>
      </c>
      <c r="F1462">
        <v>0</v>
      </c>
      <c r="G1462">
        <v>0</v>
      </c>
      <c r="H1462">
        <v>0</v>
      </c>
      <c r="I1462" s="1">
        <v>20000</v>
      </c>
      <c r="J1462" t="b">
        <v>0</v>
      </c>
      <c r="K1462">
        <v>2</v>
      </c>
    </row>
    <row r="1463" spans="1:11" x14ac:dyDescent="0.35">
      <c r="A1463" t="s">
        <v>2248</v>
      </c>
      <c r="B1463" t="s">
        <v>1747</v>
      </c>
      <c r="C1463" t="s">
        <v>1748</v>
      </c>
      <c r="D1463" t="s">
        <v>1749</v>
      </c>
      <c r="E1463">
        <v>0</v>
      </c>
      <c r="F1463">
        <v>0</v>
      </c>
      <c r="G1463">
        <v>0</v>
      </c>
      <c r="H1463">
        <v>0</v>
      </c>
      <c r="I1463" s="1">
        <v>20000</v>
      </c>
      <c r="J1463" t="b">
        <v>0</v>
      </c>
      <c r="K1463">
        <v>5</v>
      </c>
    </row>
    <row r="1464" spans="1:11" x14ac:dyDescent="0.35">
      <c r="A1464" t="s">
        <v>2248</v>
      </c>
      <c r="B1464" t="s">
        <v>1824</v>
      </c>
      <c r="C1464" t="s">
        <v>1825</v>
      </c>
      <c r="D1464" t="s">
        <v>1826</v>
      </c>
      <c r="E1464">
        <v>0</v>
      </c>
      <c r="F1464">
        <v>0</v>
      </c>
      <c r="G1464">
        <v>0</v>
      </c>
      <c r="H1464">
        <v>0</v>
      </c>
      <c r="I1464" s="1">
        <v>20000</v>
      </c>
      <c r="J1464" t="b">
        <v>0</v>
      </c>
      <c r="K1464">
        <v>45</v>
      </c>
    </row>
    <row r="1465" spans="1:11" x14ac:dyDescent="0.35">
      <c r="A1465" t="s">
        <v>2248</v>
      </c>
      <c r="B1465" t="s">
        <v>366</v>
      </c>
      <c r="C1465" t="s">
        <v>367</v>
      </c>
      <c r="D1465" t="s">
        <v>368</v>
      </c>
      <c r="E1465">
        <v>0</v>
      </c>
      <c r="F1465">
        <v>0</v>
      </c>
      <c r="G1465">
        <v>0</v>
      </c>
      <c r="H1465">
        <v>0</v>
      </c>
      <c r="I1465" s="1">
        <v>20000</v>
      </c>
      <c r="J1465" t="b">
        <v>0</v>
      </c>
      <c r="K1465">
        <v>7</v>
      </c>
    </row>
    <row r="1466" spans="1:11" x14ac:dyDescent="0.35">
      <c r="A1466" t="s">
        <v>2248</v>
      </c>
      <c r="B1466" t="s">
        <v>1967</v>
      </c>
      <c r="C1466" t="s">
        <v>1968</v>
      </c>
      <c r="D1466" t="s">
        <v>1969</v>
      </c>
      <c r="E1466">
        <v>0</v>
      </c>
      <c r="F1466">
        <v>0</v>
      </c>
      <c r="G1466">
        <v>0</v>
      </c>
      <c r="H1466">
        <v>0</v>
      </c>
      <c r="I1466" s="1">
        <v>20000</v>
      </c>
      <c r="J1466" t="b">
        <v>0</v>
      </c>
      <c r="K1466">
        <v>300</v>
      </c>
    </row>
    <row r="1467" spans="1:11" x14ac:dyDescent="0.35">
      <c r="A1467" t="s">
        <v>2248</v>
      </c>
      <c r="B1467" t="s">
        <v>1405</v>
      </c>
      <c r="C1467" t="s">
        <v>1406</v>
      </c>
      <c r="D1467" t="s">
        <v>1407</v>
      </c>
      <c r="E1467">
        <v>0</v>
      </c>
      <c r="F1467">
        <v>0</v>
      </c>
      <c r="G1467">
        <v>0</v>
      </c>
      <c r="H1467">
        <v>0</v>
      </c>
      <c r="I1467" s="1">
        <v>20000</v>
      </c>
      <c r="J1467" t="b">
        <v>0</v>
      </c>
      <c r="K1467">
        <v>1</v>
      </c>
    </row>
    <row r="1468" spans="1:11" x14ac:dyDescent="0.35">
      <c r="A1468" t="s">
        <v>2248</v>
      </c>
      <c r="B1468" t="s">
        <v>2161</v>
      </c>
      <c r="C1468" t="s">
        <v>2162</v>
      </c>
      <c r="D1468" t="s">
        <v>2163</v>
      </c>
      <c r="E1468">
        <v>0</v>
      </c>
      <c r="F1468">
        <v>0</v>
      </c>
      <c r="G1468">
        <v>0</v>
      </c>
      <c r="H1468">
        <v>0</v>
      </c>
      <c r="I1468" s="1">
        <v>20000</v>
      </c>
      <c r="J1468" t="b">
        <v>0</v>
      </c>
      <c r="K1468">
        <v>63</v>
      </c>
    </row>
    <row r="1469" spans="1:11" x14ac:dyDescent="0.35">
      <c r="A1469" t="s">
        <v>2248</v>
      </c>
      <c r="B1469" t="s">
        <v>2117</v>
      </c>
      <c r="C1469">
        <v>17340814</v>
      </c>
      <c r="D1469" t="s">
        <v>2118</v>
      </c>
      <c r="E1469">
        <v>0</v>
      </c>
      <c r="F1469">
        <v>0</v>
      </c>
      <c r="G1469">
        <v>0</v>
      </c>
      <c r="H1469">
        <v>0</v>
      </c>
      <c r="I1469" s="1">
        <v>20000</v>
      </c>
      <c r="J1469" t="b">
        <v>0</v>
      </c>
      <c r="K1469">
        <v>189</v>
      </c>
    </row>
    <row r="1470" spans="1:11" x14ac:dyDescent="0.35">
      <c r="A1470" t="s">
        <v>2248</v>
      </c>
      <c r="B1470" t="s">
        <v>1625</v>
      </c>
      <c r="C1470" t="s">
        <v>1626</v>
      </c>
      <c r="D1470" t="s">
        <v>284</v>
      </c>
      <c r="E1470">
        <v>0</v>
      </c>
      <c r="F1470">
        <v>0</v>
      </c>
      <c r="G1470">
        <v>0</v>
      </c>
      <c r="H1470">
        <v>0</v>
      </c>
      <c r="I1470" s="1">
        <v>20000</v>
      </c>
      <c r="J1470" t="b">
        <v>0</v>
      </c>
      <c r="K1470">
        <v>25</v>
      </c>
    </row>
    <row r="1471" spans="1:11" x14ac:dyDescent="0.35">
      <c r="A1471" t="s">
        <v>2248</v>
      </c>
      <c r="B1471" t="s">
        <v>1850</v>
      </c>
      <c r="C1471" t="s">
        <v>1851</v>
      </c>
      <c r="D1471" t="s">
        <v>1852</v>
      </c>
      <c r="E1471">
        <v>0</v>
      </c>
      <c r="F1471">
        <v>0</v>
      </c>
      <c r="G1471">
        <v>0</v>
      </c>
      <c r="H1471">
        <v>0</v>
      </c>
      <c r="I1471" s="1">
        <v>20000</v>
      </c>
      <c r="J1471" t="b">
        <v>0</v>
      </c>
      <c r="K1471">
        <v>89</v>
      </c>
    </row>
    <row r="1472" spans="1:11" x14ac:dyDescent="0.35">
      <c r="A1472" t="s">
        <v>2248</v>
      </c>
      <c r="B1472" t="s">
        <v>2076</v>
      </c>
      <c r="C1472" t="s">
        <v>2077</v>
      </c>
      <c r="D1472" t="s">
        <v>2078</v>
      </c>
      <c r="E1472">
        <v>0</v>
      </c>
      <c r="F1472">
        <v>0</v>
      </c>
      <c r="G1472">
        <v>0</v>
      </c>
      <c r="H1472">
        <v>0</v>
      </c>
      <c r="I1472" s="1">
        <v>20000</v>
      </c>
      <c r="J1472" t="b">
        <v>0</v>
      </c>
      <c r="K1472">
        <v>179</v>
      </c>
    </row>
    <row r="1473" spans="1:11" x14ac:dyDescent="0.35">
      <c r="A1473" t="s">
        <v>2248</v>
      </c>
      <c r="B1473" t="s">
        <v>1678</v>
      </c>
      <c r="C1473" t="s">
        <v>1679</v>
      </c>
      <c r="D1473" t="s">
        <v>1680</v>
      </c>
      <c r="E1473">
        <v>0</v>
      </c>
      <c r="F1473">
        <v>0</v>
      </c>
      <c r="G1473">
        <v>0</v>
      </c>
      <c r="H1473">
        <v>0</v>
      </c>
      <c r="I1473" s="1">
        <v>20000</v>
      </c>
      <c r="J1473" t="b">
        <v>0</v>
      </c>
      <c r="K1473">
        <v>21</v>
      </c>
    </row>
    <row r="1474" spans="1:11" x14ac:dyDescent="0.35">
      <c r="A1474" t="s">
        <v>2248</v>
      </c>
      <c r="B1474" t="s">
        <v>2044</v>
      </c>
      <c r="C1474" t="s">
        <v>2045</v>
      </c>
      <c r="D1474" t="s">
        <v>2046</v>
      </c>
      <c r="E1474">
        <v>0</v>
      </c>
      <c r="F1474">
        <v>0</v>
      </c>
      <c r="G1474">
        <v>0</v>
      </c>
      <c r="H1474">
        <v>0</v>
      </c>
      <c r="I1474" s="1">
        <v>20000</v>
      </c>
      <c r="J1474" t="b">
        <v>0</v>
      </c>
      <c r="K1474">
        <v>207</v>
      </c>
    </row>
    <row r="1475" spans="1:11" x14ac:dyDescent="0.35">
      <c r="A1475" t="s">
        <v>2248</v>
      </c>
      <c r="B1475" t="s">
        <v>294</v>
      </c>
      <c r="C1475" t="s">
        <v>2333</v>
      </c>
      <c r="D1475" t="s">
        <v>296</v>
      </c>
      <c r="E1475">
        <v>0</v>
      </c>
      <c r="F1475">
        <v>0</v>
      </c>
      <c r="G1475">
        <v>0</v>
      </c>
      <c r="H1475">
        <v>0</v>
      </c>
      <c r="I1475" s="1">
        <v>20000</v>
      </c>
      <c r="J1475" t="b">
        <v>0</v>
      </c>
      <c r="K1475">
        <v>0</v>
      </c>
    </row>
    <row r="1476" spans="1:11" x14ac:dyDescent="0.35">
      <c r="A1476" t="s">
        <v>2248</v>
      </c>
      <c r="B1476" t="s">
        <v>2073</v>
      </c>
      <c r="C1476" t="s">
        <v>2074</v>
      </c>
      <c r="D1476" t="s">
        <v>2075</v>
      </c>
      <c r="E1476">
        <v>0</v>
      </c>
      <c r="F1476">
        <v>0</v>
      </c>
      <c r="G1476">
        <v>0</v>
      </c>
      <c r="H1476">
        <v>0</v>
      </c>
      <c r="I1476" s="1">
        <v>20000</v>
      </c>
      <c r="J1476" t="b">
        <v>0</v>
      </c>
      <c r="K1476">
        <v>76</v>
      </c>
    </row>
    <row r="1477" spans="1:11" x14ac:dyDescent="0.35">
      <c r="A1477" t="s">
        <v>2248</v>
      </c>
      <c r="B1477" t="s">
        <v>1684</v>
      </c>
      <c r="C1477" t="s">
        <v>1685</v>
      </c>
      <c r="D1477" t="s">
        <v>1686</v>
      </c>
      <c r="E1477">
        <v>0</v>
      </c>
      <c r="F1477">
        <v>0</v>
      </c>
      <c r="G1477">
        <v>0</v>
      </c>
      <c r="H1477">
        <v>0</v>
      </c>
      <c r="I1477" s="1">
        <v>20000</v>
      </c>
      <c r="J1477" t="b">
        <v>0</v>
      </c>
      <c r="K1477">
        <v>2</v>
      </c>
    </row>
    <row r="1478" spans="1:11" x14ac:dyDescent="0.35">
      <c r="A1478" t="s">
        <v>2248</v>
      </c>
      <c r="B1478" t="s">
        <v>1988</v>
      </c>
      <c r="C1478" t="s">
        <v>1989</v>
      </c>
      <c r="D1478" t="s">
        <v>2334</v>
      </c>
      <c r="E1478">
        <v>0</v>
      </c>
      <c r="F1478">
        <v>0</v>
      </c>
      <c r="G1478">
        <v>0</v>
      </c>
      <c r="H1478">
        <v>0</v>
      </c>
      <c r="I1478" s="1">
        <v>20000</v>
      </c>
      <c r="J1478" t="b">
        <v>0</v>
      </c>
      <c r="K1478">
        <v>34</v>
      </c>
    </row>
    <row r="1479" spans="1:11" x14ac:dyDescent="0.35">
      <c r="A1479" t="s">
        <v>2248</v>
      </c>
      <c r="B1479" t="s">
        <v>2146</v>
      </c>
      <c r="C1479" t="s">
        <v>2147</v>
      </c>
      <c r="D1479" t="s">
        <v>2148</v>
      </c>
      <c r="E1479">
        <v>0</v>
      </c>
      <c r="F1479">
        <v>0</v>
      </c>
      <c r="G1479">
        <v>0</v>
      </c>
      <c r="H1479">
        <v>0</v>
      </c>
      <c r="I1479" s="1">
        <v>20000</v>
      </c>
      <c r="J1479" t="b">
        <v>0</v>
      </c>
      <c r="K1479">
        <v>3</v>
      </c>
    </row>
    <row r="1480" spans="1:11" x14ac:dyDescent="0.35">
      <c r="A1480" t="s">
        <v>2248</v>
      </c>
      <c r="B1480" t="s">
        <v>2011</v>
      </c>
      <c r="C1480" t="s">
        <v>2012</v>
      </c>
      <c r="D1480" t="s">
        <v>2013</v>
      </c>
      <c r="E1480">
        <v>0</v>
      </c>
      <c r="F1480">
        <v>0</v>
      </c>
      <c r="G1480">
        <v>0</v>
      </c>
      <c r="H1480">
        <v>0</v>
      </c>
      <c r="I1480" s="1">
        <v>20000</v>
      </c>
      <c r="J1480" t="b">
        <v>0</v>
      </c>
      <c r="K1480">
        <v>154</v>
      </c>
    </row>
    <row r="1481" spans="1:11" x14ac:dyDescent="0.35">
      <c r="A1481" t="s">
        <v>2248</v>
      </c>
      <c r="B1481" t="s">
        <v>2222</v>
      </c>
      <c r="C1481" t="s">
        <v>2335</v>
      </c>
      <c r="D1481" t="s">
        <v>172</v>
      </c>
      <c r="E1481">
        <v>0</v>
      </c>
      <c r="F1481">
        <v>0</v>
      </c>
      <c r="G1481">
        <v>0</v>
      </c>
      <c r="H1481">
        <v>0</v>
      </c>
      <c r="I1481" s="1">
        <v>20000</v>
      </c>
      <c r="J1481" t="b">
        <v>0</v>
      </c>
      <c r="K1481">
        <v>13</v>
      </c>
    </row>
    <row r="1482" spans="1:11" x14ac:dyDescent="0.35">
      <c r="A1482" t="s">
        <v>2248</v>
      </c>
      <c r="B1482" t="s">
        <v>2017</v>
      </c>
      <c r="C1482" t="s">
        <v>2018</v>
      </c>
      <c r="D1482" t="s">
        <v>2019</v>
      </c>
      <c r="E1482">
        <v>0</v>
      </c>
      <c r="F1482">
        <v>0</v>
      </c>
      <c r="G1482">
        <v>0</v>
      </c>
      <c r="H1482">
        <v>0</v>
      </c>
      <c r="I1482" s="1">
        <v>20000</v>
      </c>
      <c r="J1482" t="b">
        <v>0</v>
      </c>
      <c r="K1482">
        <v>18</v>
      </c>
    </row>
    <row r="1483" spans="1:11" x14ac:dyDescent="0.35">
      <c r="A1483" t="s">
        <v>2248</v>
      </c>
      <c r="B1483" t="s">
        <v>2020</v>
      </c>
      <c r="C1483" t="s">
        <v>2021</v>
      </c>
      <c r="D1483" t="s">
        <v>2022</v>
      </c>
      <c r="E1483">
        <v>0</v>
      </c>
      <c r="F1483">
        <v>0</v>
      </c>
      <c r="G1483">
        <v>0</v>
      </c>
      <c r="H1483">
        <v>0</v>
      </c>
      <c r="I1483" s="1">
        <v>20000</v>
      </c>
      <c r="J1483" t="b">
        <v>0</v>
      </c>
      <c r="K1483">
        <v>23</v>
      </c>
    </row>
    <row r="1484" spans="1:11" x14ac:dyDescent="0.35">
      <c r="A1484" t="s">
        <v>2248</v>
      </c>
      <c r="B1484" t="s">
        <v>1996</v>
      </c>
      <c r="C1484" t="s">
        <v>1997</v>
      </c>
      <c r="D1484" t="s">
        <v>1998</v>
      </c>
      <c r="E1484">
        <v>0</v>
      </c>
      <c r="F1484">
        <v>0</v>
      </c>
      <c r="G1484">
        <v>0</v>
      </c>
      <c r="H1484">
        <v>0</v>
      </c>
      <c r="I1484" s="1">
        <v>20000</v>
      </c>
      <c r="J1484" t="b">
        <v>0</v>
      </c>
      <c r="K1484">
        <v>151</v>
      </c>
    </row>
    <row r="1485" spans="1:11" x14ac:dyDescent="0.35">
      <c r="A1485" t="s">
        <v>2248</v>
      </c>
      <c r="B1485" t="s">
        <v>2131</v>
      </c>
      <c r="C1485" t="s">
        <v>2132</v>
      </c>
      <c r="D1485" t="s">
        <v>2133</v>
      </c>
      <c r="E1485">
        <v>0</v>
      </c>
      <c r="F1485">
        <v>0</v>
      </c>
      <c r="G1485">
        <v>0</v>
      </c>
      <c r="H1485">
        <v>0</v>
      </c>
      <c r="I1485" s="1">
        <v>20000</v>
      </c>
      <c r="J1485" t="b">
        <v>0</v>
      </c>
      <c r="K1485">
        <v>224</v>
      </c>
    </row>
    <row r="1486" spans="1:11" x14ac:dyDescent="0.35">
      <c r="A1486" t="s">
        <v>2248</v>
      </c>
      <c r="B1486" t="s">
        <v>1985</v>
      </c>
      <c r="C1486" t="s">
        <v>1986</v>
      </c>
      <c r="D1486" t="s">
        <v>1987</v>
      </c>
      <c r="E1486">
        <v>0</v>
      </c>
      <c r="F1486">
        <v>0</v>
      </c>
      <c r="G1486">
        <v>0</v>
      </c>
      <c r="H1486">
        <v>0</v>
      </c>
      <c r="I1486" s="1">
        <v>20000</v>
      </c>
      <c r="J1486" t="b">
        <v>0</v>
      </c>
      <c r="K1486">
        <v>202</v>
      </c>
    </row>
    <row r="1487" spans="1:11" x14ac:dyDescent="0.35">
      <c r="A1487" t="s">
        <v>2248</v>
      </c>
      <c r="B1487" t="s">
        <v>2041</v>
      </c>
      <c r="C1487" t="s">
        <v>2042</v>
      </c>
      <c r="D1487" t="s">
        <v>2043</v>
      </c>
      <c r="E1487">
        <v>0</v>
      </c>
      <c r="F1487">
        <v>0</v>
      </c>
      <c r="G1487">
        <v>0</v>
      </c>
      <c r="H1487">
        <v>0</v>
      </c>
      <c r="I1487" s="1">
        <v>20000</v>
      </c>
      <c r="J1487" t="b">
        <v>0</v>
      </c>
      <c r="K1487">
        <v>129</v>
      </c>
    </row>
    <row r="1488" spans="1:11" x14ac:dyDescent="0.35">
      <c r="A1488" t="s">
        <v>2248</v>
      </c>
      <c r="B1488" t="s">
        <v>2185</v>
      </c>
      <c r="C1488" t="s">
        <v>2186</v>
      </c>
      <c r="D1488" t="s">
        <v>2187</v>
      </c>
      <c r="E1488">
        <v>0</v>
      </c>
      <c r="F1488">
        <v>0</v>
      </c>
      <c r="G1488">
        <v>0</v>
      </c>
      <c r="H1488">
        <v>0</v>
      </c>
      <c r="I1488" s="1">
        <v>20000</v>
      </c>
      <c r="J1488" t="b">
        <v>0</v>
      </c>
      <c r="K1488">
        <v>51</v>
      </c>
    </row>
    <row r="1489" spans="1:11" x14ac:dyDescent="0.35">
      <c r="A1489" t="s">
        <v>2248</v>
      </c>
      <c r="B1489" t="s">
        <v>2097</v>
      </c>
      <c r="C1489" t="s">
        <v>2336</v>
      </c>
      <c r="D1489" t="s">
        <v>2099</v>
      </c>
      <c r="E1489">
        <v>0</v>
      </c>
      <c r="F1489">
        <v>0</v>
      </c>
      <c r="G1489">
        <v>0</v>
      </c>
      <c r="H1489">
        <v>0</v>
      </c>
      <c r="I1489" s="1">
        <v>20000</v>
      </c>
      <c r="J1489" t="b">
        <v>0</v>
      </c>
      <c r="K1489">
        <v>3</v>
      </c>
    </row>
    <row r="1490" spans="1:11" x14ac:dyDescent="0.35">
      <c r="A1490" t="s">
        <v>2248</v>
      </c>
      <c r="B1490" t="s">
        <v>24</v>
      </c>
      <c r="C1490" t="s">
        <v>25</v>
      </c>
      <c r="D1490" t="s">
        <v>26</v>
      </c>
      <c r="E1490">
        <v>0</v>
      </c>
      <c r="F1490">
        <v>0</v>
      </c>
      <c r="G1490">
        <v>0</v>
      </c>
      <c r="H1490">
        <v>0</v>
      </c>
      <c r="I1490" s="1">
        <v>20000</v>
      </c>
      <c r="J1490" t="b">
        <v>0</v>
      </c>
      <c r="K1490">
        <v>10</v>
      </c>
    </row>
    <row r="1491" spans="1:11" x14ac:dyDescent="0.35">
      <c r="A1491" t="s">
        <v>2248</v>
      </c>
      <c r="B1491" t="s">
        <v>2191</v>
      </c>
      <c r="C1491">
        <v>22115629</v>
      </c>
      <c r="D1491" t="s">
        <v>2192</v>
      </c>
      <c r="E1491">
        <v>0</v>
      </c>
      <c r="F1491">
        <v>0</v>
      </c>
      <c r="G1491">
        <v>0</v>
      </c>
      <c r="H1491">
        <v>0</v>
      </c>
      <c r="I1491" s="1">
        <v>20000</v>
      </c>
      <c r="J1491" t="b">
        <v>0</v>
      </c>
      <c r="K1491">
        <v>150</v>
      </c>
    </row>
    <row r="1492" spans="1:11" x14ac:dyDescent="0.35">
      <c r="A1492" t="s">
        <v>2248</v>
      </c>
      <c r="B1492" t="s">
        <v>2032</v>
      </c>
      <c r="C1492" t="s">
        <v>2033</v>
      </c>
      <c r="D1492" t="s">
        <v>2034</v>
      </c>
      <c r="E1492">
        <v>0</v>
      </c>
      <c r="F1492">
        <v>0</v>
      </c>
      <c r="G1492">
        <v>0</v>
      </c>
      <c r="H1492">
        <v>0</v>
      </c>
      <c r="I1492" s="1">
        <v>20000</v>
      </c>
      <c r="J1492" t="b">
        <v>0</v>
      </c>
      <c r="K1492">
        <v>216</v>
      </c>
    </row>
    <row r="1493" spans="1:11" x14ac:dyDescent="0.35">
      <c r="A1493" t="s">
        <v>2248</v>
      </c>
      <c r="B1493" t="s">
        <v>2065</v>
      </c>
      <c r="C1493" t="s">
        <v>2066</v>
      </c>
      <c r="D1493" t="s">
        <v>2337</v>
      </c>
      <c r="E1493">
        <v>0</v>
      </c>
      <c r="F1493">
        <v>0</v>
      </c>
      <c r="G1493">
        <v>0</v>
      </c>
      <c r="H1493">
        <v>0</v>
      </c>
      <c r="I1493" s="1">
        <v>20000</v>
      </c>
      <c r="J1493" t="b">
        <v>0</v>
      </c>
      <c r="K1493">
        <v>140</v>
      </c>
    </row>
    <row r="1494" spans="1:11" x14ac:dyDescent="0.35">
      <c r="A1494" t="s">
        <v>2248</v>
      </c>
      <c r="B1494" t="s">
        <v>2068</v>
      </c>
      <c r="C1494" t="s">
        <v>2069</v>
      </c>
      <c r="D1494" t="s">
        <v>2070</v>
      </c>
      <c r="E1494">
        <v>0</v>
      </c>
      <c r="F1494">
        <v>0</v>
      </c>
      <c r="G1494">
        <v>0</v>
      </c>
      <c r="H1494">
        <v>0</v>
      </c>
      <c r="I1494" s="1">
        <v>20000</v>
      </c>
      <c r="J1494" t="b">
        <v>0</v>
      </c>
      <c r="K1494">
        <v>8</v>
      </c>
    </row>
    <row r="1495" spans="1:11" x14ac:dyDescent="0.35">
      <c r="A1495" t="s">
        <v>2248</v>
      </c>
      <c r="B1495" t="s">
        <v>2071</v>
      </c>
      <c r="C1495" t="s">
        <v>2072</v>
      </c>
      <c r="D1495" t="s">
        <v>2070</v>
      </c>
      <c r="E1495">
        <v>0</v>
      </c>
      <c r="F1495">
        <v>0</v>
      </c>
      <c r="G1495">
        <v>0</v>
      </c>
      <c r="H1495">
        <v>0</v>
      </c>
      <c r="I1495" s="1">
        <v>20000</v>
      </c>
      <c r="J1495" t="b">
        <v>0</v>
      </c>
      <c r="K1495">
        <v>7</v>
      </c>
    </row>
    <row r="1496" spans="1:11" x14ac:dyDescent="0.35">
      <c r="A1496" t="s">
        <v>2248</v>
      </c>
      <c r="B1496" t="s">
        <v>2155</v>
      </c>
      <c r="C1496" t="s">
        <v>2156</v>
      </c>
      <c r="D1496" t="s">
        <v>2157</v>
      </c>
      <c r="E1496">
        <v>0</v>
      </c>
      <c r="F1496">
        <v>0</v>
      </c>
      <c r="G1496">
        <v>0</v>
      </c>
      <c r="H1496">
        <v>0</v>
      </c>
      <c r="I1496" s="1">
        <v>20000</v>
      </c>
      <c r="J1496" t="b">
        <v>0</v>
      </c>
      <c r="K1496">
        <v>37</v>
      </c>
    </row>
    <row r="1497" spans="1:11" x14ac:dyDescent="0.35">
      <c r="A1497" t="s">
        <v>2248</v>
      </c>
      <c r="B1497" t="s">
        <v>557</v>
      </c>
      <c r="C1497" t="s">
        <v>2338</v>
      </c>
      <c r="D1497" t="s">
        <v>2339</v>
      </c>
      <c r="E1497">
        <v>0</v>
      </c>
      <c r="F1497">
        <v>0</v>
      </c>
      <c r="G1497">
        <v>0</v>
      </c>
      <c r="H1497">
        <v>0</v>
      </c>
      <c r="I1497" s="1">
        <v>20000</v>
      </c>
      <c r="J1497" t="b">
        <v>0</v>
      </c>
      <c r="K1497">
        <v>4</v>
      </c>
    </row>
    <row r="1498" spans="1:11" x14ac:dyDescent="0.35">
      <c r="A1498" t="s">
        <v>2248</v>
      </c>
      <c r="B1498" t="s">
        <v>2196</v>
      </c>
      <c r="C1498" t="s">
        <v>2197</v>
      </c>
      <c r="D1498" t="s">
        <v>2198</v>
      </c>
      <c r="E1498">
        <v>0</v>
      </c>
      <c r="F1498">
        <v>0</v>
      </c>
      <c r="G1498">
        <v>0</v>
      </c>
      <c r="H1498">
        <v>0</v>
      </c>
      <c r="I1498" s="1">
        <v>20000</v>
      </c>
      <c r="J1498" t="b">
        <v>0</v>
      </c>
      <c r="K1498">
        <v>3</v>
      </c>
    </row>
    <row r="1499" spans="1:11" x14ac:dyDescent="0.35">
      <c r="A1499" t="s">
        <v>2248</v>
      </c>
      <c r="B1499" t="s">
        <v>1880</v>
      </c>
      <c r="C1499" t="s">
        <v>1881</v>
      </c>
      <c r="D1499" t="s">
        <v>1882</v>
      </c>
      <c r="E1499">
        <v>0</v>
      </c>
      <c r="F1499">
        <v>0</v>
      </c>
      <c r="G1499">
        <v>0</v>
      </c>
      <c r="H1499">
        <v>0</v>
      </c>
      <c r="I1499" s="1">
        <v>20000</v>
      </c>
      <c r="J1499" t="b">
        <v>0</v>
      </c>
      <c r="K1499">
        <v>38</v>
      </c>
    </row>
    <row r="1500" spans="1:11" x14ac:dyDescent="0.35">
      <c r="A1500" t="s">
        <v>2248</v>
      </c>
      <c r="B1500" t="s">
        <v>904</v>
      </c>
      <c r="C1500" t="s">
        <v>905</v>
      </c>
      <c r="D1500" t="s">
        <v>2340</v>
      </c>
      <c r="E1500">
        <v>0</v>
      </c>
      <c r="F1500">
        <v>0</v>
      </c>
      <c r="G1500">
        <v>0</v>
      </c>
      <c r="H1500">
        <v>0</v>
      </c>
      <c r="I1500" s="1">
        <v>20000</v>
      </c>
      <c r="J1500" t="b">
        <v>0</v>
      </c>
      <c r="K1500">
        <v>5</v>
      </c>
    </row>
    <row r="1501" spans="1:11" x14ac:dyDescent="0.35">
      <c r="A1501" t="s">
        <v>2248</v>
      </c>
      <c r="B1501" t="s">
        <v>1723</v>
      </c>
      <c r="C1501" t="s">
        <v>1724</v>
      </c>
      <c r="D1501" t="s">
        <v>1725</v>
      </c>
      <c r="E1501">
        <v>0</v>
      </c>
      <c r="F1501">
        <v>0</v>
      </c>
      <c r="G1501">
        <v>0</v>
      </c>
      <c r="H1501">
        <v>0</v>
      </c>
      <c r="I1501" s="1">
        <v>20000</v>
      </c>
      <c r="J1501" t="b">
        <v>0</v>
      </c>
      <c r="K1501">
        <v>16</v>
      </c>
    </row>
    <row r="1502" spans="1:11" x14ac:dyDescent="0.35">
      <c r="A1502" t="s">
        <v>2248</v>
      </c>
      <c r="B1502" t="s">
        <v>1506</v>
      </c>
      <c r="C1502" t="s">
        <v>1507</v>
      </c>
      <c r="D1502" t="s">
        <v>1508</v>
      </c>
      <c r="E1502">
        <v>0</v>
      </c>
      <c r="F1502">
        <v>0</v>
      </c>
      <c r="G1502">
        <v>0</v>
      </c>
      <c r="H1502">
        <v>0</v>
      </c>
      <c r="I1502" s="1">
        <v>20000</v>
      </c>
      <c r="J1502" t="b">
        <v>0</v>
      </c>
      <c r="K1502">
        <v>1</v>
      </c>
    </row>
    <row r="1503" spans="1:11" x14ac:dyDescent="0.35">
      <c r="A1503" t="s">
        <v>2248</v>
      </c>
      <c r="B1503" t="s">
        <v>1785</v>
      </c>
      <c r="C1503" t="s">
        <v>1786</v>
      </c>
      <c r="D1503" t="s">
        <v>1787</v>
      </c>
      <c r="E1503">
        <v>0</v>
      </c>
      <c r="F1503">
        <v>0</v>
      </c>
      <c r="G1503">
        <v>0</v>
      </c>
      <c r="H1503">
        <v>0</v>
      </c>
      <c r="I1503" s="1">
        <v>20000</v>
      </c>
      <c r="J1503" t="b">
        <v>0</v>
      </c>
      <c r="K1503">
        <v>164</v>
      </c>
    </row>
    <row r="1504" spans="1:11" x14ac:dyDescent="0.35">
      <c r="A1504" t="s">
        <v>2248</v>
      </c>
      <c r="B1504" t="s">
        <v>2208</v>
      </c>
      <c r="C1504">
        <v>17293077</v>
      </c>
      <c r="D1504" t="s">
        <v>2209</v>
      </c>
      <c r="E1504">
        <v>0</v>
      </c>
      <c r="F1504">
        <v>0</v>
      </c>
      <c r="G1504">
        <v>0</v>
      </c>
      <c r="H1504">
        <v>0</v>
      </c>
      <c r="I1504" s="1">
        <v>20000</v>
      </c>
      <c r="J1504" t="b">
        <v>0</v>
      </c>
      <c r="K1504">
        <v>48</v>
      </c>
    </row>
    <row r="1505" spans="1:11" x14ac:dyDescent="0.35">
      <c r="A1505" t="s">
        <v>2248</v>
      </c>
      <c r="B1505" t="s">
        <v>1779</v>
      </c>
      <c r="C1505" t="s">
        <v>1780</v>
      </c>
      <c r="D1505" t="s">
        <v>1781</v>
      </c>
      <c r="E1505">
        <v>0</v>
      </c>
      <c r="F1505">
        <v>0</v>
      </c>
      <c r="G1505">
        <v>0</v>
      </c>
      <c r="H1505">
        <v>0</v>
      </c>
      <c r="I1505" s="1">
        <v>20000</v>
      </c>
      <c r="J1505" t="b">
        <v>0</v>
      </c>
      <c r="K1505">
        <v>24</v>
      </c>
    </row>
    <row r="1506" spans="1:11" x14ac:dyDescent="0.35">
      <c r="A1506" t="s">
        <v>2248</v>
      </c>
      <c r="B1506" t="s">
        <v>1782</v>
      </c>
      <c r="C1506" t="s">
        <v>1783</v>
      </c>
      <c r="D1506" t="s">
        <v>1784</v>
      </c>
      <c r="E1506">
        <v>0</v>
      </c>
      <c r="F1506">
        <v>0</v>
      </c>
      <c r="G1506">
        <v>0</v>
      </c>
      <c r="H1506">
        <v>0</v>
      </c>
      <c r="I1506" s="1">
        <v>20000</v>
      </c>
      <c r="J1506" t="b">
        <v>0</v>
      </c>
      <c r="K1506">
        <v>6</v>
      </c>
    </row>
    <row r="1507" spans="1:11" x14ac:dyDescent="0.35">
      <c r="A1507" t="s">
        <v>2248</v>
      </c>
      <c r="B1507" t="s">
        <v>1886</v>
      </c>
      <c r="C1507" t="s">
        <v>1887</v>
      </c>
      <c r="D1507" t="s">
        <v>1888</v>
      </c>
      <c r="E1507">
        <v>0</v>
      </c>
      <c r="F1507">
        <v>0</v>
      </c>
      <c r="G1507">
        <v>0</v>
      </c>
      <c r="H1507">
        <v>0</v>
      </c>
      <c r="I1507" s="1">
        <v>20000</v>
      </c>
      <c r="J1507" t="b">
        <v>0</v>
      </c>
      <c r="K1507">
        <v>39</v>
      </c>
    </row>
    <row r="1508" spans="1:11" x14ac:dyDescent="0.35">
      <c r="A1508" t="s">
        <v>2248</v>
      </c>
      <c r="B1508" t="s">
        <v>1862</v>
      </c>
      <c r="C1508" t="s">
        <v>1863</v>
      </c>
      <c r="D1508" t="s">
        <v>1864</v>
      </c>
      <c r="E1508">
        <v>0</v>
      </c>
      <c r="F1508">
        <v>0</v>
      </c>
      <c r="G1508">
        <v>0</v>
      </c>
      <c r="H1508">
        <v>0</v>
      </c>
      <c r="I1508" s="1">
        <v>20000</v>
      </c>
      <c r="J1508" t="b">
        <v>0</v>
      </c>
      <c r="K1508">
        <v>180</v>
      </c>
    </row>
    <row r="1509" spans="1:11" x14ac:dyDescent="0.35">
      <c r="A1509" t="s">
        <v>2248</v>
      </c>
      <c r="B1509" t="s">
        <v>2341</v>
      </c>
      <c r="C1509" t="s">
        <v>2342</v>
      </c>
      <c r="D1509" t="s">
        <v>2343</v>
      </c>
      <c r="E1509">
        <v>0</v>
      </c>
      <c r="F1509">
        <v>0</v>
      </c>
      <c r="G1509">
        <v>0</v>
      </c>
      <c r="H1509">
        <v>0</v>
      </c>
      <c r="I1509" s="1">
        <v>20000</v>
      </c>
      <c r="J1509" t="b">
        <v>0</v>
      </c>
      <c r="K1509">
        <v>5</v>
      </c>
    </row>
    <row r="1510" spans="1:11" x14ac:dyDescent="0.35">
      <c r="A1510" t="s">
        <v>2248</v>
      </c>
      <c r="B1510" t="s">
        <v>1114</v>
      </c>
      <c r="C1510" t="s">
        <v>1115</v>
      </c>
      <c r="D1510" t="s">
        <v>1116</v>
      </c>
      <c r="E1510">
        <v>0</v>
      </c>
      <c r="F1510">
        <v>0</v>
      </c>
      <c r="G1510">
        <v>0</v>
      </c>
      <c r="H1510">
        <v>0</v>
      </c>
      <c r="I1510" s="1">
        <v>20000</v>
      </c>
      <c r="J1510" t="b">
        <v>0</v>
      </c>
      <c r="K1510">
        <v>1</v>
      </c>
    </row>
    <row r="1511" spans="1:11" x14ac:dyDescent="0.35">
      <c r="A1511" t="s">
        <v>2248</v>
      </c>
      <c r="B1511" t="s">
        <v>1973</v>
      </c>
      <c r="C1511" t="s">
        <v>1974</v>
      </c>
      <c r="D1511" t="s">
        <v>1975</v>
      </c>
      <c r="E1511">
        <v>0</v>
      </c>
      <c r="F1511">
        <v>0</v>
      </c>
      <c r="G1511">
        <v>0</v>
      </c>
      <c r="H1511">
        <v>0</v>
      </c>
      <c r="I1511" s="1">
        <v>20000</v>
      </c>
      <c r="J1511" t="b">
        <v>0</v>
      </c>
      <c r="K1511">
        <v>279</v>
      </c>
    </row>
    <row r="1512" spans="1:11" x14ac:dyDescent="0.35">
      <c r="A1512" t="s">
        <v>2248</v>
      </c>
      <c r="B1512" t="s">
        <v>2344</v>
      </c>
      <c r="C1512" t="s">
        <v>2345</v>
      </c>
      <c r="D1512" t="s">
        <v>2346</v>
      </c>
      <c r="E1512">
        <v>0</v>
      </c>
      <c r="F1512">
        <v>0</v>
      </c>
      <c r="G1512">
        <v>0</v>
      </c>
      <c r="H1512">
        <v>0</v>
      </c>
      <c r="I1512" s="1">
        <v>20000</v>
      </c>
      <c r="J1512" t="b">
        <v>0</v>
      </c>
      <c r="K1512">
        <v>6</v>
      </c>
    </row>
    <row r="1513" spans="1:11" x14ac:dyDescent="0.35">
      <c r="A1513" t="s">
        <v>2248</v>
      </c>
      <c r="B1513" t="s">
        <v>2347</v>
      </c>
      <c r="C1513" t="s">
        <v>2348</v>
      </c>
      <c r="D1513" t="s">
        <v>2349</v>
      </c>
      <c r="E1513">
        <v>0</v>
      </c>
      <c r="F1513">
        <v>0</v>
      </c>
      <c r="G1513">
        <v>0</v>
      </c>
      <c r="H1513">
        <v>0</v>
      </c>
      <c r="I1513" s="1">
        <v>20000</v>
      </c>
      <c r="J1513" t="b">
        <v>0</v>
      </c>
      <c r="K1513" t="s">
        <v>1704</v>
      </c>
    </row>
    <row r="1514" spans="1:11" x14ac:dyDescent="0.35">
      <c r="A1514" t="s">
        <v>2248</v>
      </c>
      <c r="B1514" t="s">
        <v>2056</v>
      </c>
      <c r="C1514" t="s">
        <v>2057</v>
      </c>
      <c r="D1514" t="s">
        <v>2058</v>
      </c>
      <c r="E1514">
        <v>0</v>
      </c>
      <c r="F1514">
        <v>0</v>
      </c>
      <c r="G1514">
        <v>0</v>
      </c>
      <c r="H1514">
        <v>0</v>
      </c>
      <c r="I1514" s="1">
        <v>20000</v>
      </c>
      <c r="J1514" t="b">
        <v>0</v>
      </c>
      <c r="K1514">
        <v>229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A3C02-FA73-416A-8F87-934C3754C989}">
  <dimension ref="B2:H760"/>
  <sheetViews>
    <sheetView tabSelected="1" workbookViewId="0">
      <selection activeCell="F7" sqref="F7"/>
    </sheetView>
  </sheetViews>
  <sheetFormatPr defaultRowHeight="14.5" x14ac:dyDescent="0.35"/>
  <cols>
    <col min="2" max="2" width="24.7265625" customWidth="1"/>
    <col min="3" max="3" width="11.81640625" customWidth="1"/>
    <col min="4" max="4" width="13.6328125" bestFit="1" customWidth="1"/>
    <col min="5" max="5" width="11.453125" customWidth="1"/>
    <col min="6" max="6" width="13.6328125" bestFit="1" customWidth="1"/>
    <col min="7" max="7" width="16.08984375" customWidth="1"/>
    <col min="8" max="8" width="14.36328125" customWidth="1"/>
  </cols>
  <sheetData>
    <row r="2" spans="2:8" x14ac:dyDescent="0.35">
      <c r="B2" t="s">
        <v>2350</v>
      </c>
      <c r="C2" t="s">
        <v>2351</v>
      </c>
      <c r="D2" t="s">
        <v>2352</v>
      </c>
      <c r="E2" t="s">
        <v>2353</v>
      </c>
      <c r="F2" t="s">
        <v>2354</v>
      </c>
      <c r="G2" t="s">
        <v>2355</v>
      </c>
      <c r="H2" t="s">
        <v>2356</v>
      </c>
    </row>
    <row r="3" spans="2:8" x14ac:dyDescent="0.35">
      <c r="B3" t="s">
        <v>479</v>
      </c>
      <c r="C3">
        <f>SUMIFS(Payment_Volume,BO,B3,Month,"April")</f>
        <v>13</v>
      </c>
      <c r="D3" s="2">
        <f>SUMIFS(Payment_Value,BO,B3,Month,"April")</f>
        <v>859450</v>
      </c>
      <c r="E3">
        <f>SUMIFS(Payment_Volume,BO,B3,Month,"May")</f>
        <v>23</v>
      </c>
      <c r="F3" s="2">
        <f>SUMIFS(Payment_Value,BO,B3,Month,"May")</f>
        <v>40253150</v>
      </c>
      <c r="G3">
        <f>E3-C3</f>
        <v>10</v>
      </c>
      <c r="H3" s="1">
        <f>F3-D3</f>
        <v>39393700</v>
      </c>
    </row>
    <row r="4" spans="2:8" x14ac:dyDescent="0.35">
      <c r="B4" t="s">
        <v>47</v>
      </c>
      <c r="C4">
        <f t="shared" ref="C3:C66" si="0">SUMIFS(Payment_Volume,BO,B4,Month,"April")</f>
        <v>640</v>
      </c>
      <c r="D4" s="2">
        <f t="shared" ref="D3:D66" si="1">SUMIFS(Payment_Value,BO,B4,Month,"April")</f>
        <v>8756124</v>
      </c>
      <c r="E4">
        <f t="shared" ref="E3:E66" si="2">SUMIFS(Payment_Volume,BO,B4,Month,"May")</f>
        <v>376</v>
      </c>
      <c r="F4" s="2">
        <f t="shared" ref="F3:F66" si="3">SUMIFS(Payment_Value,BO,B4,Month,"May")</f>
        <v>8244461</v>
      </c>
      <c r="G4">
        <f t="shared" ref="G4:G67" si="4">E4-C4</f>
        <v>-264</v>
      </c>
      <c r="H4" s="1">
        <f t="shared" ref="H4:H67" si="5">F4-D4</f>
        <v>-511663</v>
      </c>
    </row>
    <row r="5" spans="2:8" x14ac:dyDescent="0.35">
      <c r="B5" t="s">
        <v>53</v>
      </c>
      <c r="C5">
        <f t="shared" si="0"/>
        <v>654</v>
      </c>
      <c r="D5" s="2">
        <f t="shared" si="1"/>
        <v>8309807.5</v>
      </c>
      <c r="E5">
        <f t="shared" si="2"/>
        <v>456</v>
      </c>
      <c r="F5" s="2">
        <f t="shared" si="3"/>
        <v>8130161</v>
      </c>
      <c r="G5">
        <f t="shared" si="4"/>
        <v>-198</v>
      </c>
      <c r="H5" s="1">
        <f t="shared" si="5"/>
        <v>-179646.5</v>
      </c>
    </row>
    <row r="6" spans="2:8" x14ac:dyDescent="0.35">
      <c r="B6" t="s">
        <v>1978</v>
      </c>
      <c r="C6">
        <f t="shared" si="0"/>
        <v>0</v>
      </c>
      <c r="D6" s="2">
        <f t="shared" si="1"/>
        <v>0</v>
      </c>
      <c r="E6">
        <f t="shared" si="2"/>
        <v>222</v>
      </c>
      <c r="F6" s="2">
        <f t="shared" si="3"/>
        <v>7771666.0099999998</v>
      </c>
      <c r="G6">
        <f t="shared" si="4"/>
        <v>222</v>
      </c>
      <c r="H6" s="1">
        <f t="shared" si="5"/>
        <v>7771666.0099999998</v>
      </c>
    </row>
    <row r="7" spans="2:8" x14ac:dyDescent="0.35">
      <c r="B7" t="s">
        <v>107</v>
      </c>
      <c r="C7">
        <f t="shared" si="0"/>
        <v>276</v>
      </c>
      <c r="D7" s="2">
        <f t="shared" si="1"/>
        <v>5057814</v>
      </c>
      <c r="E7">
        <f t="shared" si="2"/>
        <v>301</v>
      </c>
      <c r="F7" s="2">
        <f t="shared" si="3"/>
        <v>7769777</v>
      </c>
      <c r="G7">
        <f t="shared" si="4"/>
        <v>25</v>
      </c>
      <c r="H7" s="1">
        <f t="shared" si="5"/>
        <v>2711963</v>
      </c>
    </row>
    <row r="8" spans="2:8" x14ac:dyDescent="0.35">
      <c r="B8" t="s">
        <v>149</v>
      </c>
      <c r="C8">
        <f t="shared" si="0"/>
        <v>182</v>
      </c>
      <c r="D8" s="2">
        <f t="shared" si="1"/>
        <v>4190300</v>
      </c>
      <c r="E8">
        <f t="shared" si="2"/>
        <v>264</v>
      </c>
      <c r="F8" s="2">
        <f t="shared" si="3"/>
        <v>6315640</v>
      </c>
      <c r="G8">
        <f t="shared" si="4"/>
        <v>82</v>
      </c>
      <c r="H8" s="1">
        <f t="shared" si="5"/>
        <v>2125340</v>
      </c>
    </row>
    <row r="9" spans="2:8" x14ac:dyDescent="0.35">
      <c r="B9" t="s">
        <v>62</v>
      </c>
      <c r="C9">
        <f t="shared" si="0"/>
        <v>601</v>
      </c>
      <c r="D9" s="2">
        <f t="shared" si="1"/>
        <v>12247119</v>
      </c>
      <c r="E9">
        <f t="shared" si="2"/>
        <v>422</v>
      </c>
      <c r="F9" s="2">
        <f t="shared" si="3"/>
        <v>10577892.6</v>
      </c>
      <c r="G9">
        <f t="shared" si="4"/>
        <v>-179</v>
      </c>
      <c r="H9" s="1">
        <f t="shared" si="5"/>
        <v>-1669226.4000000004</v>
      </c>
    </row>
    <row r="10" spans="2:8" x14ac:dyDescent="0.35">
      <c r="B10" t="s">
        <v>74</v>
      </c>
      <c r="C10">
        <f t="shared" si="0"/>
        <v>103</v>
      </c>
      <c r="D10" s="2">
        <f t="shared" si="1"/>
        <v>7190200</v>
      </c>
      <c r="E10">
        <f t="shared" si="2"/>
        <v>86</v>
      </c>
      <c r="F10" s="2">
        <f t="shared" si="3"/>
        <v>5653500</v>
      </c>
      <c r="G10">
        <f t="shared" si="4"/>
        <v>-17</v>
      </c>
      <c r="H10" s="1">
        <f t="shared" si="5"/>
        <v>-1536700</v>
      </c>
    </row>
    <row r="11" spans="2:8" x14ac:dyDescent="0.35">
      <c r="B11" t="s">
        <v>155</v>
      </c>
      <c r="C11">
        <f t="shared" si="0"/>
        <v>471</v>
      </c>
      <c r="D11" s="2">
        <f t="shared" si="1"/>
        <v>4136830</v>
      </c>
      <c r="E11">
        <f t="shared" si="2"/>
        <v>267</v>
      </c>
      <c r="F11" s="2">
        <f t="shared" si="3"/>
        <v>5443894.4000000004</v>
      </c>
      <c r="G11">
        <f t="shared" si="4"/>
        <v>-204</v>
      </c>
      <c r="H11" s="1">
        <f t="shared" si="5"/>
        <v>1307064.4000000004</v>
      </c>
    </row>
    <row r="12" spans="2:8" x14ac:dyDescent="0.35">
      <c r="B12" t="s">
        <v>62</v>
      </c>
      <c r="C12">
        <f t="shared" si="0"/>
        <v>601</v>
      </c>
      <c r="D12" s="2">
        <f t="shared" si="1"/>
        <v>12247119</v>
      </c>
      <c r="E12">
        <f t="shared" si="2"/>
        <v>422</v>
      </c>
      <c r="F12" s="2">
        <f t="shared" si="3"/>
        <v>10577892.6</v>
      </c>
      <c r="G12">
        <f t="shared" si="4"/>
        <v>-179</v>
      </c>
      <c r="H12" s="1">
        <f t="shared" si="5"/>
        <v>-1669226.4000000004</v>
      </c>
    </row>
    <row r="13" spans="2:8" x14ac:dyDescent="0.35">
      <c r="B13" t="s">
        <v>184</v>
      </c>
      <c r="C13">
        <f t="shared" si="0"/>
        <v>34</v>
      </c>
      <c r="D13" s="2">
        <f t="shared" si="1"/>
        <v>3421600</v>
      </c>
      <c r="E13">
        <f t="shared" si="2"/>
        <v>37</v>
      </c>
      <c r="F13" s="2">
        <f t="shared" si="3"/>
        <v>4067500</v>
      </c>
      <c r="G13">
        <f t="shared" si="4"/>
        <v>3</v>
      </c>
      <c r="H13" s="1">
        <f t="shared" si="5"/>
        <v>645900</v>
      </c>
    </row>
    <row r="14" spans="2:8" x14ac:dyDescent="0.35">
      <c r="B14" t="s">
        <v>245</v>
      </c>
      <c r="C14">
        <f t="shared" si="0"/>
        <v>19</v>
      </c>
      <c r="D14" s="2">
        <f t="shared" si="1"/>
        <v>2595650</v>
      </c>
      <c r="E14">
        <f t="shared" si="2"/>
        <v>14</v>
      </c>
      <c r="F14" s="2">
        <f t="shared" si="3"/>
        <v>3777000</v>
      </c>
      <c r="G14">
        <f t="shared" si="4"/>
        <v>-5</v>
      </c>
      <c r="H14" s="1">
        <f t="shared" si="5"/>
        <v>1181350</v>
      </c>
    </row>
    <row r="15" spans="2:8" x14ac:dyDescent="0.35">
      <c r="B15" t="s">
        <v>181</v>
      </c>
      <c r="C15">
        <f t="shared" si="0"/>
        <v>538</v>
      </c>
      <c r="D15" s="2">
        <f t="shared" si="1"/>
        <v>6621682</v>
      </c>
      <c r="E15">
        <f t="shared" si="2"/>
        <v>325</v>
      </c>
      <c r="F15" s="2">
        <f t="shared" si="3"/>
        <v>4606429</v>
      </c>
      <c r="G15">
        <f t="shared" si="4"/>
        <v>-213</v>
      </c>
      <c r="H15" s="1">
        <f t="shared" si="5"/>
        <v>-2015253</v>
      </c>
    </row>
    <row r="16" spans="2:8" x14ac:dyDescent="0.35">
      <c r="B16" t="s">
        <v>65</v>
      </c>
      <c r="C16">
        <f t="shared" si="0"/>
        <v>483</v>
      </c>
      <c r="D16" s="2">
        <f t="shared" si="1"/>
        <v>12716601.960000001</v>
      </c>
      <c r="E16">
        <f t="shared" si="2"/>
        <v>237</v>
      </c>
      <c r="F16" s="2">
        <f t="shared" si="3"/>
        <v>6268403</v>
      </c>
      <c r="G16">
        <f t="shared" si="4"/>
        <v>-246</v>
      </c>
      <c r="H16" s="1">
        <f t="shared" si="5"/>
        <v>-6448198.9600000009</v>
      </c>
    </row>
    <row r="17" spans="2:8" x14ac:dyDescent="0.35">
      <c r="B17" t="s">
        <v>293</v>
      </c>
      <c r="C17">
        <f t="shared" si="0"/>
        <v>199</v>
      </c>
      <c r="D17" s="2">
        <f t="shared" si="1"/>
        <v>1932049</v>
      </c>
      <c r="E17">
        <f t="shared" si="2"/>
        <v>168</v>
      </c>
      <c r="F17" s="2">
        <f t="shared" si="3"/>
        <v>3530492</v>
      </c>
      <c r="G17">
        <f t="shared" si="4"/>
        <v>-31</v>
      </c>
      <c r="H17" s="1">
        <f t="shared" si="5"/>
        <v>1598443</v>
      </c>
    </row>
    <row r="18" spans="2:8" x14ac:dyDescent="0.35">
      <c r="B18" t="s">
        <v>365</v>
      </c>
      <c r="C18">
        <f t="shared" si="0"/>
        <v>64</v>
      </c>
      <c r="D18" s="2">
        <f t="shared" si="1"/>
        <v>1334322</v>
      </c>
      <c r="E18">
        <f t="shared" si="2"/>
        <v>58</v>
      </c>
      <c r="F18" s="2">
        <f t="shared" si="3"/>
        <v>3354260</v>
      </c>
      <c r="G18">
        <f t="shared" si="4"/>
        <v>-6</v>
      </c>
      <c r="H18" s="1">
        <f t="shared" si="5"/>
        <v>2019938</v>
      </c>
    </row>
    <row r="19" spans="2:8" x14ac:dyDescent="0.35">
      <c r="B19" t="s">
        <v>1683</v>
      </c>
      <c r="C19">
        <f t="shared" si="0"/>
        <v>0</v>
      </c>
      <c r="D19" s="2">
        <f t="shared" si="1"/>
        <v>0</v>
      </c>
      <c r="E19">
        <f t="shared" si="2"/>
        <v>17</v>
      </c>
      <c r="F19" s="2">
        <f t="shared" si="3"/>
        <v>3180700</v>
      </c>
      <c r="G19">
        <f t="shared" si="4"/>
        <v>17</v>
      </c>
      <c r="H19" s="1">
        <f t="shared" si="5"/>
        <v>3180700</v>
      </c>
    </row>
    <row r="20" spans="2:8" x14ac:dyDescent="0.35">
      <c r="B20" t="s">
        <v>20</v>
      </c>
      <c r="C20">
        <f t="shared" si="0"/>
        <v>705</v>
      </c>
      <c r="D20" s="2">
        <f t="shared" si="1"/>
        <v>11168810</v>
      </c>
      <c r="E20">
        <f t="shared" si="2"/>
        <v>101</v>
      </c>
      <c r="F20" s="2">
        <f t="shared" si="3"/>
        <v>3094060</v>
      </c>
      <c r="G20">
        <f t="shared" si="4"/>
        <v>-604</v>
      </c>
      <c r="H20" s="1">
        <f t="shared" si="5"/>
        <v>-8074750</v>
      </c>
    </row>
    <row r="21" spans="2:8" x14ac:dyDescent="0.35">
      <c r="B21" t="s">
        <v>652</v>
      </c>
      <c r="C21">
        <f t="shared" si="0"/>
        <v>13</v>
      </c>
      <c r="D21" s="2">
        <f t="shared" si="1"/>
        <v>500800</v>
      </c>
      <c r="E21">
        <f t="shared" si="2"/>
        <v>48</v>
      </c>
      <c r="F21" s="2">
        <f t="shared" si="3"/>
        <v>2936600</v>
      </c>
      <c r="G21">
        <f t="shared" si="4"/>
        <v>35</v>
      </c>
      <c r="H21" s="1">
        <f t="shared" si="5"/>
        <v>2435800</v>
      </c>
    </row>
    <row r="22" spans="2:8" x14ac:dyDescent="0.35">
      <c r="B22" t="s">
        <v>251</v>
      </c>
      <c r="C22">
        <f t="shared" si="0"/>
        <v>51</v>
      </c>
      <c r="D22" s="2">
        <f t="shared" si="1"/>
        <v>2490850</v>
      </c>
      <c r="E22">
        <f t="shared" si="2"/>
        <v>22</v>
      </c>
      <c r="F22" s="2">
        <f t="shared" si="3"/>
        <v>2719850</v>
      </c>
      <c r="G22">
        <f t="shared" si="4"/>
        <v>-29</v>
      </c>
      <c r="H22" s="1">
        <f t="shared" si="5"/>
        <v>229000</v>
      </c>
    </row>
    <row r="23" spans="2:8" x14ac:dyDescent="0.35">
      <c r="B23" t="s">
        <v>65</v>
      </c>
      <c r="C23">
        <f t="shared" si="0"/>
        <v>483</v>
      </c>
      <c r="D23" s="2">
        <f t="shared" si="1"/>
        <v>12716601.960000001</v>
      </c>
      <c r="E23">
        <f t="shared" si="2"/>
        <v>237</v>
      </c>
      <c r="F23" s="2">
        <f t="shared" si="3"/>
        <v>6268403</v>
      </c>
      <c r="G23">
        <f t="shared" si="4"/>
        <v>-246</v>
      </c>
      <c r="H23" s="1">
        <f t="shared" si="5"/>
        <v>-6448198.9600000009</v>
      </c>
    </row>
    <row r="24" spans="2:8" x14ac:dyDescent="0.35">
      <c r="B24" t="s">
        <v>270</v>
      </c>
      <c r="C24">
        <f t="shared" si="0"/>
        <v>104</v>
      </c>
      <c r="D24" s="2">
        <f t="shared" si="1"/>
        <v>2174734</v>
      </c>
      <c r="E24">
        <f t="shared" si="2"/>
        <v>111</v>
      </c>
      <c r="F24" s="2">
        <f t="shared" si="3"/>
        <v>2567332</v>
      </c>
      <c r="G24">
        <f t="shared" si="4"/>
        <v>7</v>
      </c>
      <c r="H24" s="1">
        <f t="shared" si="5"/>
        <v>392598</v>
      </c>
    </row>
    <row r="25" spans="2:8" x14ac:dyDescent="0.35">
      <c r="B25" t="s">
        <v>362</v>
      </c>
      <c r="C25">
        <f t="shared" si="0"/>
        <v>7</v>
      </c>
      <c r="D25" s="2">
        <f t="shared" si="1"/>
        <v>1341200</v>
      </c>
      <c r="E25">
        <f t="shared" si="2"/>
        <v>14</v>
      </c>
      <c r="F25" s="2">
        <f t="shared" si="3"/>
        <v>2543100</v>
      </c>
      <c r="G25">
        <f t="shared" si="4"/>
        <v>7</v>
      </c>
      <c r="H25" s="1">
        <f t="shared" si="5"/>
        <v>1201900</v>
      </c>
    </row>
    <row r="26" spans="2:8" x14ac:dyDescent="0.35">
      <c r="B26" t="s">
        <v>287</v>
      </c>
      <c r="C26">
        <f t="shared" si="0"/>
        <v>21</v>
      </c>
      <c r="D26" s="2">
        <f t="shared" si="1"/>
        <v>2020700</v>
      </c>
      <c r="E26">
        <f t="shared" si="2"/>
        <v>21</v>
      </c>
      <c r="F26" s="2">
        <f t="shared" si="3"/>
        <v>2530000</v>
      </c>
      <c r="G26">
        <f t="shared" si="4"/>
        <v>0</v>
      </c>
      <c r="H26" s="1">
        <f t="shared" si="5"/>
        <v>509300</v>
      </c>
    </row>
    <row r="27" spans="2:8" x14ac:dyDescent="0.35">
      <c r="B27" t="s">
        <v>259</v>
      </c>
      <c r="C27">
        <f t="shared" si="0"/>
        <v>192</v>
      </c>
      <c r="D27" s="2">
        <f t="shared" si="1"/>
        <v>2427900</v>
      </c>
      <c r="E27">
        <f t="shared" si="2"/>
        <v>71</v>
      </c>
      <c r="F27" s="2">
        <f t="shared" si="3"/>
        <v>2434980</v>
      </c>
      <c r="G27">
        <f t="shared" si="4"/>
        <v>-121</v>
      </c>
      <c r="H27" s="1">
        <f t="shared" si="5"/>
        <v>7080</v>
      </c>
    </row>
    <row r="28" spans="2:8" x14ac:dyDescent="0.35">
      <c r="B28" t="s">
        <v>221</v>
      </c>
      <c r="C28">
        <f t="shared" si="0"/>
        <v>28</v>
      </c>
      <c r="D28" s="2">
        <f t="shared" si="1"/>
        <v>2810500</v>
      </c>
      <c r="E28">
        <f t="shared" si="2"/>
        <v>38</v>
      </c>
      <c r="F28" s="2">
        <f t="shared" si="3"/>
        <v>2296775</v>
      </c>
      <c r="G28">
        <f t="shared" si="4"/>
        <v>10</v>
      </c>
      <c r="H28" s="1">
        <f t="shared" si="5"/>
        <v>-513725</v>
      </c>
    </row>
    <row r="29" spans="2:8" x14ac:dyDescent="0.35">
      <c r="B29" t="s">
        <v>476</v>
      </c>
      <c r="C29">
        <f t="shared" si="0"/>
        <v>126</v>
      </c>
      <c r="D29" s="2">
        <f t="shared" si="1"/>
        <v>863500</v>
      </c>
      <c r="E29">
        <f t="shared" si="2"/>
        <v>239</v>
      </c>
      <c r="F29" s="2">
        <f t="shared" si="3"/>
        <v>2199666</v>
      </c>
      <c r="G29">
        <f t="shared" si="4"/>
        <v>113</v>
      </c>
      <c r="H29" s="1">
        <f t="shared" si="5"/>
        <v>1336166</v>
      </c>
    </row>
    <row r="30" spans="2:8" x14ac:dyDescent="0.35">
      <c r="B30" t="s">
        <v>308</v>
      </c>
      <c r="C30">
        <f t="shared" si="0"/>
        <v>72</v>
      </c>
      <c r="D30" s="2">
        <f t="shared" si="1"/>
        <v>1804080</v>
      </c>
      <c r="E30">
        <f t="shared" si="2"/>
        <v>66</v>
      </c>
      <c r="F30" s="2">
        <f t="shared" si="3"/>
        <v>2144100</v>
      </c>
      <c r="G30">
        <f t="shared" si="4"/>
        <v>-6</v>
      </c>
      <c r="H30" s="1">
        <f t="shared" si="5"/>
        <v>340020</v>
      </c>
    </row>
    <row r="31" spans="2:8" x14ac:dyDescent="0.35">
      <c r="B31" t="s">
        <v>187</v>
      </c>
      <c r="C31">
        <f t="shared" si="0"/>
        <v>185</v>
      </c>
      <c r="D31" s="2">
        <f t="shared" si="1"/>
        <v>3294376</v>
      </c>
      <c r="E31">
        <f t="shared" si="2"/>
        <v>13</v>
      </c>
      <c r="F31" s="2">
        <f t="shared" si="3"/>
        <v>2143100</v>
      </c>
      <c r="G31">
        <f t="shared" si="4"/>
        <v>-172</v>
      </c>
      <c r="H31" s="1">
        <f t="shared" si="5"/>
        <v>-1151276</v>
      </c>
    </row>
    <row r="32" spans="2:8" x14ac:dyDescent="0.35">
      <c r="B32" t="s">
        <v>262</v>
      </c>
      <c r="C32">
        <f t="shared" si="0"/>
        <v>438</v>
      </c>
      <c r="D32" s="2">
        <f t="shared" si="1"/>
        <v>3843111</v>
      </c>
      <c r="E32">
        <f t="shared" si="2"/>
        <v>315</v>
      </c>
      <c r="F32" s="2">
        <f t="shared" si="3"/>
        <v>2853279.5</v>
      </c>
      <c r="G32">
        <f t="shared" si="4"/>
        <v>-123</v>
      </c>
      <c r="H32" s="1">
        <f t="shared" si="5"/>
        <v>-989831.5</v>
      </c>
    </row>
    <row r="33" spans="2:8" x14ac:dyDescent="0.35">
      <c r="B33" t="s">
        <v>227</v>
      </c>
      <c r="C33">
        <f t="shared" si="0"/>
        <v>70</v>
      </c>
      <c r="D33" s="2">
        <f t="shared" si="1"/>
        <v>2720050</v>
      </c>
      <c r="E33">
        <f t="shared" si="2"/>
        <v>76</v>
      </c>
      <c r="F33" s="2">
        <f t="shared" si="3"/>
        <v>1853100</v>
      </c>
      <c r="G33">
        <f t="shared" si="4"/>
        <v>6</v>
      </c>
      <c r="H33" s="1">
        <f t="shared" si="5"/>
        <v>-866950</v>
      </c>
    </row>
    <row r="34" spans="2:8" x14ac:dyDescent="0.35">
      <c r="B34" t="s">
        <v>330</v>
      </c>
      <c r="C34">
        <f t="shared" si="0"/>
        <v>8</v>
      </c>
      <c r="D34" s="2">
        <f t="shared" si="1"/>
        <v>1561431</v>
      </c>
      <c r="E34">
        <f t="shared" si="2"/>
        <v>14</v>
      </c>
      <c r="F34" s="2">
        <f t="shared" si="3"/>
        <v>1834623</v>
      </c>
      <c r="G34">
        <f t="shared" si="4"/>
        <v>6</v>
      </c>
      <c r="H34" s="1">
        <f t="shared" si="5"/>
        <v>273192</v>
      </c>
    </row>
    <row r="35" spans="2:8" x14ac:dyDescent="0.35">
      <c r="B35" t="s">
        <v>169</v>
      </c>
      <c r="C35">
        <f t="shared" si="0"/>
        <v>116</v>
      </c>
      <c r="D35" s="2">
        <f t="shared" si="1"/>
        <v>3675650</v>
      </c>
      <c r="E35">
        <f t="shared" si="2"/>
        <v>83</v>
      </c>
      <c r="F35" s="2">
        <f t="shared" si="3"/>
        <v>1830850</v>
      </c>
      <c r="G35">
        <f t="shared" si="4"/>
        <v>-33</v>
      </c>
      <c r="H35" s="1">
        <f t="shared" si="5"/>
        <v>-1844800</v>
      </c>
    </row>
    <row r="36" spans="2:8" x14ac:dyDescent="0.35">
      <c r="B36" t="s">
        <v>2221</v>
      </c>
      <c r="C36">
        <f t="shared" si="0"/>
        <v>0</v>
      </c>
      <c r="D36" s="2">
        <f t="shared" si="1"/>
        <v>0</v>
      </c>
      <c r="E36">
        <f t="shared" si="2"/>
        <v>17</v>
      </c>
      <c r="F36" s="2">
        <f t="shared" si="3"/>
        <v>1814700</v>
      </c>
      <c r="G36">
        <f t="shared" si="4"/>
        <v>17</v>
      </c>
      <c r="H36" s="1">
        <f t="shared" si="5"/>
        <v>1814700</v>
      </c>
    </row>
    <row r="37" spans="2:8" x14ac:dyDescent="0.35">
      <c r="B37" t="s">
        <v>595</v>
      </c>
      <c r="C37">
        <f t="shared" si="0"/>
        <v>25</v>
      </c>
      <c r="D37" s="2">
        <f t="shared" si="1"/>
        <v>612900</v>
      </c>
      <c r="E37">
        <f t="shared" si="2"/>
        <v>29</v>
      </c>
      <c r="F37" s="2">
        <f t="shared" si="3"/>
        <v>1804900</v>
      </c>
      <c r="G37">
        <f t="shared" si="4"/>
        <v>4</v>
      </c>
      <c r="H37" s="1">
        <f t="shared" si="5"/>
        <v>1192000</v>
      </c>
    </row>
    <row r="38" spans="2:8" x14ac:dyDescent="0.35">
      <c r="B38" t="s">
        <v>83</v>
      </c>
      <c r="C38">
        <f t="shared" si="0"/>
        <v>455</v>
      </c>
      <c r="D38" s="2">
        <f t="shared" si="1"/>
        <v>6322417</v>
      </c>
      <c r="E38">
        <f t="shared" si="2"/>
        <v>72</v>
      </c>
      <c r="F38" s="2">
        <f t="shared" si="3"/>
        <v>1791351</v>
      </c>
      <c r="G38">
        <f t="shared" si="4"/>
        <v>-383</v>
      </c>
      <c r="H38" s="1">
        <f t="shared" si="5"/>
        <v>-4531066</v>
      </c>
    </row>
    <row r="39" spans="2:8" x14ac:dyDescent="0.35">
      <c r="B39" t="s">
        <v>523</v>
      </c>
      <c r="C39">
        <f t="shared" si="0"/>
        <v>24</v>
      </c>
      <c r="D39" s="2">
        <f t="shared" si="1"/>
        <v>733030</v>
      </c>
      <c r="E39">
        <f t="shared" si="2"/>
        <v>29</v>
      </c>
      <c r="F39" s="2">
        <f t="shared" si="3"/>
        <v>1658700</v>
      </c>
      <c r="G39">
        <f t="shared" si="4"/>
        <v>5</v>
      </c>
      <c r="H39" s="1">
        <f t="shared" si="5"/>
        <v>925670</v>
      </c>
    </row>
    <row r="40" spans="2:8" x14ac:dyDescent="0.35">
      <c r="B40" t="s">
        <v>407</v>
      </c>
      <c r="C40">
        <f t="shared" si="0"/>
        <v>129</v>
      </c>
      <c r="D40" s="2">
        <f t="shared" si="1"/>
        <v>1138313.8999999999</v>
      </c>
      <c r="E40">
        <f t="shared" si="2"/>
        <v>189</v>
      </c>
      <c r="F40" s="2">
        <f t="shared" si="3"/>
        <v>1608398.54</v>
      </c>
      <c r="G40">
        <f t="shared" si="4"/>
        <v>60</v>
      </c>
      <c r="H40" s="1">
        <f t="shared" si="5"/>
        <v>470084.64000000013</v>
      </c>
    </row>
    <row r="41" spans="2:8" x14ac:dyDescent="0.35">
      <c r="B41" t="s">
        <v>333</v>
      </c>
      <c r="C41">
        <f t="shared" si="0"/>
        <v>168</v>
      </c>
      <c r="D41" s="2">
        <f t="shared" si="1"/>
        <v>1557045.58</v>
      </c>
      <c r="E41">
        <f t="shared" si="2"/>
        <v>201</v>
      </c>
      <c r="F41" s="2">
        <f t="shared" si="3"/>
        <v>1599657.47</v>
      </c>
      <c r="G41">
        <f t="shared" si="4"/>
        <v>33</v>
      </c>
      <c r="H41" s="1">
        <f t="shared" si="5"/>
        <v>42611.889999999898</v>
      </c>
    </row>
    <row r="42" spans="2:8" x14ac:dyDescent="0.35">
      <c r="B42" t="s">
        <v>1098</v>
      </c>
      <c r="C42">
        <f t="shared" si="0"/>
        <v>18</v>
      </c>
      <c r="D42" s="2">
        <f t="shared" si="1"/>
        <v>142450</v>
      </c>
      <c r="E42">
        <f t="shared" si="2"/>
        <v>11</v>
      </c>
      <c r="F42" s="2">
        <f t="shared" si="3"/>
        <v>1599050</v>
      </c>
      <c r="G42">
        <f t="shared" si="4"/>
        <v>-7</v>
      </c>
      <c r="H42" s="1">
        <f t="shared" si="5"/>
        <v>1456600</v>
      </c>
    </row>
    <row r="43" spans="2:8" x14ac:dyDescent="0.35">
      <c r="B43" t="s">
        <v>236</v>
      </c>
      <c r="C43">
        <f t="shared" si="0"/>
        <v>25</v>
      </c>
      <c r="D43" s="2">
        <f t="shared" si="1"/>
        <v>2655100</v>
      </c>
      <c r="E43">
        <f t="shared" si="2"/>
        <v>26</v>
      </c>
      <c r="F43" s="2">
        <f t="shared" si="3"/>
        <v>1564300</v>
      </c>
      <c r="G43">
        <f t="shared" si="4"/>
        <v>1</v>
      </c>
      <c r="H43" s="1">
        <f t="shared" si="5"/>
        <v>-1090800</v>
      </c>
    </row>
    <row r="44" spans="2:8" x14ac:dyDescent="0.35">
      <c r="B44" t="s">
        <v>2255</v>
      </c>
      <c r="C44">
        <f t="shared" si="0"/>
        <v>0</v>
      </c>
      <c r="D44" s="2">
        <f t="shared" si="1"/>
        <v>0</v>
      </c>
      <c r="E44">
        <f t="shared" si="2"/>
        <v>47</v>
      </c>
      <c r="F44" s="2">
        <f t="shared" si="3"/>
        <v>1561200</v>
      </c>
      <c r="G44">
        <f t="shared" si="4"/>
        <v>47</v>
      </c>
      <c r="H44" s="1">
        <f t="shared" si="5"/>
        <v>1561200</v>
      </c>
    </row>
    <row r="45" spans="2:8" x14ac:dyDescent="0.35">
      <c r="B45" t="s">
        <v>112</v>
      </c>
      <c r="C45">
        <f t="shared" si="0"/>
        <v>466</v>
      </c>
      <c r="D45" s="2">
        <f t="shared" si="1"/>
        <v>4954012</v>
      </c>
      <c r="E45">
        <f t="shared" si="2"/>
        <v>114</v>
      </c>
      <c r="F45" s="2">
        <f t="shared" si="3"/>
        <v>1552602</v>
      </c>
      <c r="G45">
        <f t="shared" si="4"/>
        <v>-352</v>
      </c>
      <c r="H45" s="1">
        <f t="shared" si="5"/>
        <v>-3401410</v>
      </c>
    </row>
    <row r="46" spans="2:8" x14ac:dyDescent="0.35">
      <c r="B46" t="s">
        <v>487</v>
      </c>
      <c r="C46">
        <f t="shared" si="0"/>
        <v>96</v>
      </c>
      <c r="D46" s="2">
        <f t="shared" si="1"/>
        <v>830950</v>
      </c>
      <c r="E46">
        <f t="shared" si="2"/>
        <v>112</v>
      </c>
      <c r="F46" s="2">
        <f t="shared" si="3"/>
        <v>1551200</v>
      </c>
      <c r="G46">
        <f t="shared" si="4"/>
        <v>16</v>
      </c>
      <c r="H46" s="1">
        <f t="shared" si="5"/>
        <v>720250</v>
      </c>
    </row>
    <row r="47" spans="2:8" x14ac:dyDescent="0.35">
      <c r="B47" t="s">
        <v>316</v>
      </c>
      <c r="C47">
        <f t="shared" si="0"/>
        <v>33</v>
      </c>
      <c r="D47" s="2">
        <f t="shared" si="1"/>
        <v>1717400</v>
      </c>
      <c r="E47">
        <f t="shared" si="2"/>
        <v>34</v>
      </c>
      <c r="F47" s="2">
        <f t="shared" si="3"/>
        <v>1550150</v>
      </c>
      <c r="G47">
        <f t="shared" si="4"/>
        <v>1</v>
      </c>
      <c r="H47" s="1">
        <f t="shared" si="5"/>
        <v>-167250</v>
      </c>
    </row>
    <row r="48" spans="2:8" x14ac:dyDescent="0.35">
      <c r="B48" t="s">
        <v>166</v>
      </c>
      <c r="C48">
        <f t="shared" si="0"/>
        <v>517</v>
      </c>
      <c r="D48" s="2">
        <f t="shared" si="1"/>
        <v>6591184.7999999998</v>
      </c>
      <c r="E48">
        <f t="shared" si="2"/>
        <v>104</v>
      </c>
      <c r="F48" s="2">
        <f t="shared" si="3"/>
        <v>2581117</v>
      </c>
      <c r="G48">
        <f t="shared" si="4"/>
        <v>-413</v>
      </c>
      <c r="H48" s="1">
        <f t="shared" si="5"/>
        <v>-4010067.8</v>
      </c>
    </row>
    <row r="49" spans="2:8" x14ac:dyDescent="0.35">
      <c r="B49" t="s">
        <v>284</v>
      </c>
      <c r="C49">
        <f t="shared" si="0"/>
        <v>720</v>
      </c>
      <c r="D49" s="2">
        <f t="shared" si="1"/>
        <v>4034670</v>
      </c>
      <c r="E49">
        <f t="shared" si="2"/>
        <v>374</v>
      </c>
      <c r="F49" s="2">
        <f t="shared" si="3"/>
        <v>2249090</v>
      </c>
      <c r="G49">
        <f t="shared" si="4"/>
        <v>-346</v>
      </c>
      <c r="H49" s="1">
        <f t="shared" si="5"/>
        <v>-1785580</v>
      </c>
    </row>
    <row r="50" spans="2:8" x14ac:dyDescent="0.35">
      <c r="B50" t="s">
        <v>339</v>
      </c>
      <c r="C50">
        <f t="shared" si="0"/>
        <v>212</v>
      </c>
      <c r="D50" s="2">
        <f t="shared" si="1"/>
        <v>1514763</v>
      </c>
      <c r="E50">
        <f t="shared" si="2"/>
        <v>186</v>
      </c>
      <c r="F50" s="2">
        <f t="shared" si="3"/>
        <v>1387585.55</v>
      </c>
      <c r="G50">
        <f t="shared" si="4"/>
        <v>-26</v>
      </c>
      <c r="H50" s="1">
        <f t="shared" si="5"/>
        <v>-127177.44999999995</v>
      </c>
    </row>
    <row r="51" spans="2:8" x14ac:dyDescent="0.35">
      <c r="B51" t="s">
        <v>410</v>
      </c>
      <c r="C51">
        <f t="shared" si="0"/>
        <v>12</v>
      </c>
      <c r="D51" s="2">
        <f t="shared" si="1"/>
        <v>1124200</v>
      </c>
      <c r="E51">
        <f t="shared" si="2"/>
        <v>14</v>
      </c>
      <c r="F51" s="2">
        <f t="shared" si="3"/>
        <v>1358000</v>
      </c>
      <c r="G51">
        <f t="shared" si="4"/>
        <v>2</v>
      </c>
      <c r="H51" s="1">
        <f t="shared" si="5"/>
        <v>233800</v>
      </c>
    </row>
    <row r="52" spans="2:8" x14ac:dyDescent="0.35">
      <c r="B52" t="s">
        <v>604</v>
      </c>
      <c r="C52">
        <f t="shared" si="0"/>
        <v>71</v>
      </c>
      <c r="D52" s="2">
        <f t="shared" si="1"/>
        <v>593821.81999999995</v>
      </c>
      <c r="E52">
        <f t="shared" si="2"/>
        <v>163</v>
      </c>
      <c r="F52" s="2">
        <f t="shared" si="3"/>
        <v>1352736.39</v>
      </c>
      <c r="G52">
        <f t="shared" si="4"/>
        <v>92</v>
      </c>
      <c r="H52" s="1">
        <f t="shared" si="5"/>
        <v>758914.57</v>
      </c>
    </row>
    <row r="53" spans="2:8" x14ac:dyDescent="0.35">
      <c r="B53" t="s">
        <v>175</v>
      </c>
      <c r="C53">
        <f t="shared" si="0"/>
        <v>236</v>
      </c>
      <c r="D53" s="2">
        <f t="shared" si="1"/>
        <v>3522800</v>
      </c>
      <c r="E53">
        <f t="shared" si="2"/>
        <v>83</v>
      </c>
      <c r="F53" s="2">
        <f t="shared" si="3"/>
        <v>1335900</v>
      </c>
      <c r="G53">
        <f t="shared" si="4"/>
        <v>-153</v>
      </c>
      <c r="H53" s="1">
        <f t="shared" si="5"/>
        <v>-2186900</v>
      </c>
    </row>
    <row r="54" spans="2:8" x14ac:dyDescent="0.35">
      <c r="B54" t="s">
        <v>265</v>
      </c>
      <c r="C54">
        <f t="shared" si="0"/>
        <v>204</v>
      </c>
      <c r="D54" s="2">
        <f t="shared" si="1"/>
        <v>2324809.54</v>
      </c>
      <c r="E54">
        <f t="shared" si="2"/>
        <v>153</v>
      </c>
      <c r="F54" s="2">
        <f t="shared" si="3"/>
        <v>1320991.27</v>
      </c>
      <c r="G54">
        <f t="shared" si="4"/>
        <v>-51</v>
      </c>
      <c r="H54" s="1">
        <f t="shared" si="5"/>
        <v>-1003818.27</v>
      </c>
    </row>
    <row r="55" spans="2:8" x14ac:dyDescent="0.35">
      <c r="B55" t="s">
        <v>327</v>
      </c>
      <c r="C55">
        <f t="shared" si="0"/>
        <v>44</v>
      </c>
      <c r="D55" s="2">
        <f t="shared" si="1"/>
        <v>1589700</v>
      </c>
      <c r="E55">
        <f t="shared" si="2"/>
        <v>24</v>
      </c>
      <c r="F55" s="2">
        <f t="shared" si="3"/>
        <v>1305700</v>
      </c>
      <c r="G55">
        <f t="shared" si="4"/>
        <v>-20</v>
      </c>
      <c r="H55" s="1">
        <f t="shared" si="5"/>
        <v>-284000</v>
      </c>
    </row>
    <row r="56" spans="2:8" x14ac:dyDescent="0.35">
      <c r="B56" t="s">
        <v>392</v>
      </c>
      <c r="C56">
        <f t="shared" si="0"/>
        <v>218</v>
      </c>
      <c r="D56" s="2">
        <f t="shared" si="1"/>
        <v>1221505</v>
      </c>
      <c r="E56">
        <f t="shared" si="2"/>
        <v>186</v>
      </c>
      <c r="F56" s="2">
        <f t="shared" si="3"/>
        <v>1301015</v>
      </c>
      <c r="G56">
        <f t="shared" si="4"/>
        <v>-32</v>
      </c>
      <c r="H56" s="1">
        <f t="shared" si="5"/>
        <v>79510</v>
      </c>
    </row>
    <row r="57" spans="2:8" x14ac:dyDescent="0.35">
      <c r="B57" t="s">
        <v>464</v>
      </c>
      <c r="C57">
        <f t="shared" si="0"/>
        <v>4</v>
      </c>
      <c r="D57" s="2">
        <f t="shared" si="1"/>
        <v>887400</v>
      </c>
      <c r="E57">
        <f t="shared" si="2"/>
        <v>23</v>
      </c>
      <c r="F57" s="2">
        <f t="shared" si="3"/>
        <v>1263900</v>
      </c>
      <c r="G57">
        <f t="shared" si="4"/>
        <v>19</v>
      </c>
      <c r="H57" s="1">
        <f t="shared" si="5"/>
        <v>376500</v>
      </c>
    </row>
    <row r="58" spans="2:8" x14ac:dyDescent="0.35">
      <c r="B58" t="s">
        <v>1927</v>
      </c>
      <c r="C58">
        <f t="shared" si="0"/>
        <v>0</v>
      </c>
      <c r="D58" s="2">
        <f t="shared" si="1"/>
        <v>0</v>
      </c>
      <c r="E58">
        <f t="shared" si="2"/>
        <v>23</v>
      </c>
      <c r="F58" s="2">
        <f t="shared" si="3"/>
        <v>1222950</v>
      </c>
      <c r="G58">
        <f t="shared" si="4"/>
        <v>23</v>
      </c>
      <c r="H58" s="1">
        <f t="shared" si="5"/>
        <v>1222950</v>
      </c>
    </row>
    <row r="59" spans="2:8" x14ac:dyDescent="0.35">
      <c r="B59" t="s">
        <v>1217</v>
      </c>
      <c r="C59">
        <f t="shared" si="0"/>
        <v>15</v>
      </c>
      <c r="D59" s="2">
        <f t="shared" si="1"/>
        <v>101775</v>
      </c>
      <c r="E59">
        <f t="shared" si="2"/>
        <v>161</v>
      </c>
      <c r="F59" s="2">
        <f t="shared" si="3"/>
        <v>1220647.1000000001</v>
      </c>
      <c r="G59">
        <f t="shared" si="4"/>
        <v>146</v>
      </c>
      <c r="H59" s="1">
        <f t="shared" si="5"/>
        <v>1118872.1000000001</v>
      </c>
    </row>
    <row r="60" spans="2:8" x14ac:dyDescent="0.35">
      <c r="B60" t="s">
        <v>440</v>
      </c>
      <c r="C60">
        <f t="shared" si="0"/>
        <v>113</v>
      </c>
      <c r="D60" s="2">
        <f t="shared" si="1"/>
        <v>932612.02</v>
      </c>
      <c r="E60">
        <f t="shared" si="2"/>
        <v>193</v>
      </c>
      <c r="F60" s="2">
        <f t="shared" si="3"/>
        <v>1212596.1599999999</v>
      </c>
      <c r="G60">
        <f t="shared" si="4"/>
        <v>80</v>
      </c>
      <c r="H60" s="1">
        <f t="shared" si="5"/>
        <v>279984.1399999999</v>
      </c>
    </row>
    <row r="61" spans="2:8" x14ac:dyDescent="0.35">
      <c r="B61" t="s">
        <v>571</v>
      </c>
      <c r="C61">
        <f t="shared" si="0"/>
        <v>19</v>
      </c>
      <c r="D61" s="2">
        <f t="shared" si="1"/>
        <v>635600</v>
      </c>
      <c r="E61">
        <f t="shared" si="2"/>
        <v>7</v>
      </c>
      <c r="F61" s="2">
        <f t="shared" si="3"/>
        <v>1202300</v>
      </c>
      <c r="G61">
        <f t="shared" si="4"/>
        <v>-12</v>
      </c>
      <c r="H61" s="1">
        <f t="shared" si="5"/>
        <v>566700</v>
      </c>
    </row>
    <row r="62" spans="2:8" x14ac:dyDescent="0.35">
      <c r="B62" t="s">
        <v>178</v>
      </c>
      <c r="C62">
        <f t="shared" si="0"/>
        <v>573</v>
      </c>
      <c r="D62" s="2">
        <f t="shared" si="1"/>
        <v>5900379</v>
      </c>
      <c r="E62">
        <f t="shared" si="2"/>
        <v>96</v>
      </c>
      <c r="F62" s="2">
        <f t="shared" si="3"/>
        <v>1827919</v>
      </c>
      <c r="G62">
        <f t="shared" si="4"/>
        <v>-477</v>
      </c>
      <c r="H62" s="1">
        <f t="shared" si="5"/>
        <v>-4072460</v>
      </c>
    </row>
    <row r="63" spans="2:8" x14ac:dyDescent="0.35">
      <c r="B63" t="s">
        <v>425</v>
      </c>
      <c r="C63">
        <f t="shared" si="0"/>
        <v>250</v>
      </c>
      <c r="D63" s="2">
        <f t="shared" si="1"/>
        <v>1010770</v>
      </c>
      <c r="E63">
        <f t="shared" si="2"/>
        <v>251</v>
      </c>
      <c r="F63" s="2">
        <f t="shared" si="3"/>
        <v>1192235</v>
      </c>
      <c r="G63">
        <f t="shared" si="4"/>
        <v>1</v>
      </c>
      <c r="H63" s="1">
        <f t="shared" si="5"/>
        <v>181465</v>
      </c>
    </row>
    <row r="64" spans="2:8" x14ac:dyDescent="0.35">
      <c r="B64" t="s">
        <v>190</v>
      </c>
      <c r="C64">
        <f t="shared" si="0"/>
        <v>34</v>
      </c>
      <c r="D64" s="2">
        <f t="shared" si="1"/>
        <v>3243300</v>
      </c>
      <c r="E64">
        <f t="shared" si="2"/>
        <v>18</v>
      </c>
      <c r="F64" s="2">
        <f t="shared" si="3"/>
        <v>1177200</v>
      </c>
      <c r="G64">
        <f t="shared" si="4"/>
        <v>-16</v>
      </c>
      <c r="H64" s="1">
        <f t="shared" si="5"/>
        <v>-2066100</v>
      </c>
    </row>
    <row r="65" spans="2:8" x14ac:dyDescent="0.35">
      <c r="B65" t="s">
        <v>77</v>
      </c>
      <c r="C65">
        <f t="shared" si="0"/>
        <v>290</v>
      </c>
      <c r="D65" s="2">
        <f t="shared" si="1"/>
        <v>7111426</v>
      </c>
      <c r="E65">
        <f t="shared" si="2"/>
        <v>31</v>
      </c>
      <c r="F65" s="2">
        <f t="shared" si="3"/>
        <v>1169708</v>
      </c>
      <c r="G65">
        <f t="shared" si="4"/>
        <v>-259</v>
      </c>
      <c r="H65" s="1">
        <f t="shared" si="5"/>
        <v>-5941718</v>
      </c>
    </row>
    <row r="66" spans="2:8" x14ac:dyDescent="0.35">
      <c r="B66" t="s">
        <v>131</v>
      </c>
      <c r="C66">
        <f t="shared" si="0"/>
        <v>190</v>
      </c>
      <c r="D66" s="2">
        <f t="shared" si="1"/>
        <v>4378455</v>
      </c>
      <c r="E66">
        <f t="shared" si="2"/>
        <v>30</v>
      </c>
      <c r="F66" s="2">
        <f t="shared" si="3"/>
        <v>1159750</v>
      </c>
      <c r="G66">
        <f t="shared" si="4"/>
        <v>-160</v>
      </c>
      <c r="H66" s="1">
        <f t="shared" si="5"/>
        <v>-3218705</v>
      </c>
    </row>
    <row r="67" spans="2:8" x14ac:dyDescent="0.35">
      <c r="B67" t="s">
        <v>104</v>
      </c>
      <c r="C67">
        <f t="shared" ref="C67:C130" si="6">SUMIFS(Payment_Volume,BO,B67,Month,"April")</f>
        <v>146</v>
      </c>
      <c r="D67" s="2">
        <f t="shared" ref="D67:D130" si="7">SUMIFS(Payment_Value,BO,B67,Month,"April")</f>
        <v>5074320</v>
      </c>
      <c r="E67">
        <f t="shared" ref="E67:E130" si="8">SUMIFS(Payment_Volume,BO,B67,Month,"May")</f>
        <v>36</v>
      </c>
      <c r="F67" s="2">
        <f t="shared" ref="F67:F130" si="9">SUMIFS(Payment_Value,BO,B67,Month,"May")</f>
        <v>1156200</v>
      </c>
      <c r="G67">
        <f t="shared" si="4"/>
        <v>-110</v>
      </c>
      <c r="H67" s="1">
        <f t="shared" si="5"/>
        <v>-3918120</v>
      </c>
    </row>
    <row r="68" spans="2:8" x14ac:dyDescent="0.35">
      <c r="B68" t="s">
        <v>422</v>
      </c>
      <c r="C68">
        <f t="shared" si="6"/>
        <v>358</v>
      </c>
      <c r="D68" s="2">
        <f t="shared" si="7"/>
        <v>1066780</v>
      </c>
      <c r="E68">
        <f t="shared" si="8"/>
        <v>372</v>
      </c>
      <c r="F68" s="2">
        <f t="shared" si="9"/>
        <v>1142825</v>
      </c>
      <c r="G68">
        <f t="shared" ref="G68:G131" si="10">E68-C68</f>
        <v>14</v>
      </c>
      <c r="H68" s="1">
        <f t="shared" ref="H68:H131" si="11">F68-D68</f>
        <v>76045</v>
      </c>
    </row>
    <row r="69" spans="2:8" x14ac:dyDescent="0.35">
      <c r="B69" t="s">
        <v>137</v>
      </c>
      <c r="C69">
        <f t="shared" si="6"/>
        <v>307</v>
      </c>
      <c r="D69" s="2">
        <f t="shared" si="7"/>
        <v>4254808</v>
      </c>
      <c r="E69">
        <f t="shared" si="8"/>
        <v>102</v>
      </c>
      <c r="F69" s="2">
        <f t="shared" si="9"/>
        <v>2126260</v>
      </c>
      <c r="G69">
        <f t="shared" si="10"/>
        <v>-205</v>
      </c>
      <c r="H69" s="1">
        <f t="shared" si="11"/>
        <v>-2128548</v>
      </c>
    </row>
    <row r="70" spans="2:8" x14ac:dyDescent="0.35">
      <c r="B70" t="s">
        <v>709</v>
      </c>
      <c r="C70">
        <f t="shared" si="6"/>
        <v>33</v>
      </c>
      <c r="D70" s="2">
        <f t="shared" si="7"/>
        <v>416650</v>
      </c>
      <c r="E70">
        <f t="shared" si="8"/>
        <v>51</v>
      </c>
      <c r="F70" s="2">
        <f t="shared" si="9"/>
        <v>1132500</v>
      </c>
      <c r="G70">
        <f t="shared" si="10"/>
        <v>18</v>
      </c>
      <c r="H70" s="1">
        <f t="shared" si="11"/>
        <v>715850</v>
      </c>
    </row>
    <row r="71" spans="2:8" x14ac:dyDescent="0.35">
      <c r="B71" t="s">
        <v>1606</v>
      </c>
      <c r="C71">
        <f t="shared" si="6"/>
        <v>2</v>
      </c>
      <c r="D71" s="2">
        <f t="shared" si="7"/>
        <v>8600</v>
      </c>
      <c r="E71">
        <f t="shared" si="8"/>
        <v>12</v>
      </c>
      <c r="F71" s="2">
        <f t="shared" si="9"/>
        <v>1110300</v>
      </c>
      <c r="G71">
        <f t="shared" si="10"/>
        <v>10</v>
      </c>
      <c r="H71" s="1">
        <f t="shared" si="11"/>
        <v>1101700</v>
      </c>
    </row>
    <row r="72" spans="2:8" x14ac:dyDescent="0.35">
      <c r="B72" t="s">
        <v>201</v>
      </c>
      <c r="C72">
        <f t="shared" si="6"/>
        <v>53</v>
      </c>
      <c r="D72" s="2">
        <f t="shared" si="7"/>
        <v>3066500</v>
      </c>
      <c r="E72">
        <f t="shared" si="8"/>
        <v>15</v>
      </c>
      <c r="F72" s="2">
        <f t="shared" si="9"/>
        <v>1077900</v>
      </c>
      <c r="G72">
        <f t="shared" si="10"/>
        <v>-38</v>
      </c>
      <c r="H72" s="1">
        <f t="shared" si="11"/>
        <v>-1988600</v>
      </c>
    </row>
    <row r="73" spans="2:8" x14ac:dyDescent="0.35">
      <c r="B73" t="s">
        <v>166</v>
      </c>
      <c r="C73">
        <f t="shared" si="6"/>
        <v>517</v>
      </c>
      <c r="D73" s="2">
        <f t="shared" si="7"/>
        <v>6591184.7999999998</v>
      </c>
      <c r="E73">
        <f t="shared" si="8"/>
        <v>104</v>
      </c>
      <c r="F73" s="2">
        <f t="shared" si="9"/>
        <v>2581117</v>
      </c>
      <c r="G73">
        <f t="shared" si="10"/>
        <v>-413</v>
      </c>
      <c r="H73" s="1">
        <f t="shared" si="11"/>
        <v>-4010067.8</v>
      </c>
    </row>
    <row r="74" spans="2:8" x14ac:dyDescent="0.35">
      <c r="B74" t="s">
        <v>302</v>
      </c>
      <c r="C74">
        <f t="shared" si="6"/>
        <v>58</v>
      </c>
      <c r="D74" s="2">
        <f t="shared" si="7"/>
        <v>1865430</v>
      </c>
      <c r="E74">
        <f t="shared" si="8"/>
        <v>27</v>
      </c>
      <c r="F74" s="2">
        <f t="shared" si="9"/>
        <v>1059900</v>
      </c>
      <c r="G74">
        <f t="shared" si="10"/>
        <v>-31</v>
      </c>
      <c r="H74" s="1">
        <f t="shared" si="11"/>
        <v>-805530</v>
      </c>
    </row>
    <row r="75" spans="2:8" x14ac:dyDescent="0.35">
      <c r="B75" t="s">
        <v>461</v>
      </c>
      <c r="C75">
        <f t="shared" si="6"/>
        <v>160</v>
      </c>
      <c r="D75" s="2">
        <f t="shared" si="7"/>
        <v>897860.8</v>
      </c>
      <c r="E75">
        <f t="shared" si="8"/>
        <v>214</v>
      </c>
      <c r="F75" s="2">
        <f t="shared" si="9"/>
        <v>1059520</v>
      </c>
      <c r="G75">
        <f t="shared" si="10"/>
        <v>54</v>
      </c>
      <c r="H75" s="1">
        <f t="shared" si="11"/>
        <v>161659.19999999995</v>
      </c>
    </row>
    <row r="76" spans="2:8" x14ac:dyDescent="0.35">
      <c r="B76" t="s">
        <v>610</v>
      </c>
      <c r="C76">
        <f t="shared" si="6"/>
        <v>183</v>
      </c>
      <c r="D76" s="2">
        <f t="shared" si="7"/>
        <v>586725</v>
      </c>
      <c r="E76">
        <f t="shared" si="8"/>
        <v>302</v>
      </c>
      <c r="F76" s="2">
        <f t="shared" si="9"/>
        <v>1058521</v>
      </c>
      <c r="G76">
        <f t="shared" si="10"/>
        <v>119</v>
      </c>
      <c r="H76" s="1">
        <f t="shared" si="11"/>
        <v>471796</v>
      </c>
    </row>
    <row r="77" spans="2:8" x14ac:dyDescent="0.35">
      <c r="B77" t="s">
        <v>625</v>
      </c>
      <c r="C77">
        <f t="shared" si="6"/>
        <v>16</v>
      </c>
      <c r="D77" s="2">
        <f t="shared" si="7"/>
        <v>554250</v>
      </c>
      <c r="E77">
        <f t="shared" si="8"/>
        <v>18</v>
      </c>
      <c r="F77" s="2">
        <f t="shared" si="9"/>
        <v>1057400</v>
      </c>
      <c r="G77">
        <f t="shared" si="10"/>
        <v>2</v>
      </c>
      <c r="H77" s="1">
        <f t="shared" si="11"/>
        <v>503150</v>
      </c>
    </row>
    <row r="78" spans="2:8" x14ac:dyDescent="0.35">
      <c r="B78" t="s">
        <v>419</v>
      </c>
      <c r="C78">
        <f t="shared" si="6"/>
        <v>269</v>
      </c>
      <c r="D78" s="2">
        <f t="shared" si="7"/>
        <v>1095970</v>
      </c>
      <c r="E78">
        <f t="shared" si="8"/>
        <v>218</v>
      </c>
      <c r="F78" s="2">
        <f t="shared" si="9"/>
        <v>1056482</v>
      </c>
      <c r="G78">
        <f t="shared" si="10"/>
        <v>-51</v>
      </c>
      <c r="H78" s="1">
        <f t="shared" si="11"/>
        <v>-39488</v>
      </c>
    </row>
    <row r="79" spans="2:8" x14ac:dyDescent="0.35">
      <c r="B79" t="s">
        <v>305</v>
      </c>
      <c r="C79">
        <f t="shared" si="6"/>
        <v>265</v>
      </c>
      <c r="D79" s="2">
        <f t="shared" si="7"/>
        <v>1829496</v>
      </c>
      <c r="E79">
        <f t="shared" si="8"/>
        <v>143</v>
      </c>
      <c r="F79" s="2">
        <f t="shared" si="9"/>
        <v>1044736.83</v>
      </c>
      <c r="G79">
        <f t="shared" si="10"/>
        <v>-122</v>
      </c>
      <c r="H79" s="1">
        <f t="shared" si="11"/>
        <v>-784759.17</v>
      </c>
    </row>
    <row r="80" spans="2:8" x14ac:dyDescent="0.35">
      <c r="B80" t="s">
        <v>873</v>
      </c>
      <c r="C80">
        <f t="shared" si="6"/>
        <v>7</v>
      </c>
      <c r="D80" s="2">
        <f t="shared" si="7"/>
        <v>246400</v>
      </c>
      <c r="E80">
        <f t="shared" si="8"/>
        <v>15</v>
      </c>
      <c r="F80" s="2">
        <f t="shared" si="9"/>
        <v>1033800</v>
      </c>
      <c r="G80">
        <f t="shared" si="10"/>
        <v>8</v>
      </c>
      <c r="H80" s="1">
        <f t="shared" si="11"/>
        <v>787400</v>
      </c>
    </row>
    <row r="81" spans="2:8" x14ac:dyDescent="0.35">
      <c r="B81" t="s">
        <v>437</v>
      </c>
      <c r="C81">
        <f t="shared" si="6"/>
        <v>118</v>
      </c>
      <c r="D81" s="2">
        <f t="shared" si="7"/>
        <v>939811.66</v>
      </c>
      <c r="E81">
        <f t="shared" si="8"/>
        <v>143</v>
      </c>
      <c r="F81" s="2">
        <f t="shared" si="9"/>
        <v>1013819.2</v>
      </c>
      <c r="G81">
        <f t="shared" si="10"/>
        <v>25</v>
      </c>
      <c r="H81" s="1">
        <f t="shared" si="11"/>
        <v>74007.539999999921</v>
      </c>
    </row>
    <row r="82" spans="2:8" x14ac:dyDescent="0.35">
      <c r="B82" t="s">
        <v>181</v>
      </c>
      <c r="C82">
        <f t="shared" si="6"/>
        <v>538</v>
      </c>
      <c r="D82" s="2">
        <f t="shared" si="7"/>
        <v>6621682</v>
      </c>
      <c r="E82">
        <f t="shared" si="8"/>
        <v>325</v>
      </c>
      <c r="F82" s="2">
        <f t="shared" si="9"/>
        <v>4606429</v>
      </c>
      <c r="G82">
        <f t="shared" si="10"/>
        <v>-213</v>
      </c>
      <c r="H82" s="1">
        <f t="shared" si="11"/>
        <v>-2015253</v>
      </c>
    </row>
    <row r="83" spans="2:8" x14ac:dyDescent="0.35">
      <c r="B83" t="s">
        <v>748</v>
      </c>
      <c r="C83">
        <f t="shared" si="6"/>
        <v>57</v>
      </c>
      <c r="D83" s="2">
        <f t="shared" si="7"/>
        <v>360730</v>
      </c>
      <c r="E83">
        <f t="shared" si="8"/>
        <v>132</v>
      </c>
      <c r="F83" s="2">
        <f t="shared" si="9"/>
        <v>1006145</v>
      </c>
      <c r="G83">
        <f t="shared" si="10"/>
        <v>75</v>
      </c>
      <c r="H83" s="1">
        <f t="shared" si="11"/>
        <v>645415</v>
      </c>
    </row>
    <row r="84" spans="2:8" x14ac:dyDescent="0.35">
      <c r="B84" t="s">
        <v>336</v>
      </c>
      <c r="C84">
        <f t="shared" si="6"/>
        <v>12</v>
      </c>
      <c r="D84" s="2">
        <f t="shared" si="7"/>
        <v>1536900</v>
      </c>
      <c r="E84">
        <f t="shared" si="8"/>
        <v>3</v>
      </c>
      <c r="F84" s="2">
        <f t="shared" si="9"/>
        <v>993400</v>
      </c>
      <c r="G84">
        <f t="shared" si="10"/>
        <v>-9</v>
      </c>
      <c r="H84" s="1">
        <f t="shared" si="11"/>
        <v>-543500</v>
      </c>
    </row>
    <row r="85" spans="2:8" x14ac:dyDescent="0.35">
      <c r="B85" t="s">
        <v>574</v>
      </c>
      <c r="C85">
        <f t="shared" si="6"/>
        <v>91</v>
      </c>
      <c r="D85" s="2">
        <f t="shared" si="7"/>
        <v>635300</v>
      </c>
      <c r="E85">
        <f t="shared" si="8"/>
        <v>95</v>
      </c>
      <c r="F85" s="2">
        <f t="shared" si="9"/>
        <v>992350</v>
      </c>
      <c r="G85">
        <f t="shared" si="10"/>
        <v>4</v>
      </c>
      <c r="H85" s="1">
        <f t="shared" si="11"/>
        <v>357050</v>
      </c>
    </row>
    <row r="86" spans="2:8" x14ac:dyDescent="0.35">
      <c r="B86" t="s">
        <v>137</v>
      </c>
      <c r="C86">
        <f t="shared" si="6"/>
        <v>307</v>
      </c>
      <c r="D86" s="2">
        <f t="shared" si="7"/>
        <v>4254808</v>
      </c>
      <c r="E86">
        <f t="shared" si="8"/>
        <v>102</v>
      </c>
      <c r="F86" s="2">
        <f t="shared" si="9"/>
        <v>2126260</v>
      </c>
      <c r="G86">
        <f t="shared" si="10"/>
        <v>-205</v>
      </c>
      <c r="H86" s="1">
        <f t="shared" si="11"/>
        <v>-2128548</v>
      </c>
    </row>
    <row r="87" spans="2:8" x14ac:dyDescent="0.35">
      <c r="B87" t="s">
        <v>434</v>
      </c>
      <c r="C87">
        <f t="shared" si="6"/>
        <v>149</v>
      </c>
      <c r="D87" s="2">
        <f t="shared" si="7"/>
        <v>962603</v>
      </c>
      <c r="E87">
        <f t="shared" si="8"/>
        <v>143</v>
      </c>
      <c r="F87" s="2">
        <f t="shared" si="9"/>
        <v>970987</v>
      </c>
      <c r="G87">
        <f t="shared" si="10"/>
        <v>-6</v>
      </c>
      <c r="H87" s="1">
        <f t="shared" si="11"/>
        <v>8384</v>
      </c>
    </row>
    <row r="88" spans="2:8" x14ac:dyDescent="0.35">
      <c r="B88" t="s">
        <v>467</v>
      </c>
      <c r="C88">
        <f t="shared" si="6"/>
        <v>168</v>
      </c>
      <c r="D88" s="2">
        <f t="shared" si="7"/>
        <v>887235</v>
      </c>
      <c r="E88">
        <f t="shared" si="8"/>
        <v>169</v>
      </c>
      <c r="F88" s="2">
        <f t="shared" si="9"/>
        <v>951685</v>
      </c>
      <c r="G88">
        <f t="shared" si="10"/>
        <v>1</v>
      </c>
      <c r="H88" s="1">
        <f t="shared" si="11"/>
        <v>64450</v>
      </c>
    </row>
    <row r="89" spans="2:8" x14ac:dyDescent="0.35">
      <c r="B89" t="s">
        <v>1347</v>
      </c>
      <c r="C89">
        <f t="shared" si="6"/>
        <v>4</v>
      </c>
      <c r="D89" s="2">
        <f t="shared" si="7"/>
        <v>64400</v>
      </c>
      <c r="E89">
        <f t="shared" si="8"/>
        <v>13</v>
      </c>
      <c r="F89" s="2">
        <f t="shared" si="9"/>
        <v>935000</v>
      </c>
      <c r="G89">
        <f t="shared" si="10"/>
        <v>9</v>
      </c>
      <c r="H89" s="1">
        <f t="shared" si="11"/>
        <v>870600</v>
      </c>
    </row>
    <row r="90" spans="2:8" x14ac:dyDescent="0.35">
      <c r="B90" t="s">
        <v>643</v>
      </c>
      <c r="C90">
        <f t="shared" si="6"/>
        <v>43</v>
      </c>
      <c r="D90" s="2">
        <f t="shared" si="7"/>
        <v>513900</v>
      </c>
      <c r="E90">
        <f t="shared" si="8"/>
        <v>40</v>
      </c>
      <c r="F90" s="2">
        <f t="shared" si="9"/>
        <v>934500</v>
      </c>
      <c r="G90">
        <f t="shared" si="10"/>
        <v>-3</v>
      </c>
      <c r="H90" s="1">
        <f t="shared" si="11"/>
        <v>420600</v>
      </c>
    </row>
    <row r="91" spans="2:8" x14ac:dyDescent="0.35">
      <c r="B91" t="s">
        <v>1760</v>
      </c>
      <c r="C91">
        <f t="shared" si="6"/>
        <v>0</v>
      </c>
      <c r="D91" s="2">
        <f t="shared" si="7"/>
        <v>0</v>
      </c>
      <c r="E91">
        <f t="shared" si="8"/>
        <v>69</v>
      </c>
      <c r="F91" s="2">
        <f t="shared" si="9"/>
        <v>931200</v>
      </c>
      <c r="G91">
        <f t="shared" si="10"/>
        <v>69</v>
      </c>
      <c r="H91" s="1">
        <f t="shared" si="11"/>
        <v>931200</v>
      </c>
    </row>
    <row r="92" spans="2:8" x14ac:dyDescent="0.35">
      <c r="B92" t="s">
        <v>383</v>
      </c>
      <c r="C92">
        <f t="shared" si="6"/>
        <v>288</v>
      </c>
      <c r="D92" s="2">
        <f t="shared" si="7"/>
        <v>1238239</v>
      </c>
      <c r="E92">
        <f t="shared" si="8"/>
        <v>230</v>
      </c>
      <c r="F92" s="2">
        <f t="shared" si="9"/>
        <v>927047</v>
      </c>
      <c r="G92">
        <f t="shared" si="10"/>
        <v>-58</v>
      </c>
      <c r="H92" s="1">
        <f t="shared" si="11"/>
        <v>-311192</v>
      </c>
    </row>
    <row r="93" spans="2:8" x14ac:dyDescent="0.35">
      <c r="B93" t="s">
        <v>348</v>
      </c>
      <c r="C93">
        <f t="shared" si="6"/>
        <v>143</v>
      </c>
      <c r="D93" s="2">
        <f t="shared" si="7"/>
        <v>1466500</v>
      </c>
      <c r="E93">
        <f t="shared" si="8"/>
        <v>103</v>
      </c>
      <c r="F93" s="2">
        <f t="shared" si="9"/>
        <v>909750</v>
      </c>
      <c r="G93">
        <f t="shared" si="10"/>
        <v>-40</v>
      </c>
      <c r="H93" s="1">
        <f t="shared" si="11"/>
        <v>-556750</v>
      </c>
    </row>
    <row r="94" spans="2:8" x14ac:dyDescent="0.35">
      <c r="B94" t="s">
        <v>345</v>
      </c>
      <c r="C94">
        <f t="shared" si="6"/>
        <v>202</v>
      </c>
      <c r="D94" s="2">
        <f t="shared" si="7"/>
        <v>1505251.35</v>
      </c>
      <c r="E94">
        <f t="shared" si="8"/>
        <v>108</v>
      </c>
      <c r="F94" s="2">
        <f t="shared" si="9"/>
        <v>909412.64</v>
      </c>
      <c r="G94">
        <f t="shared" si="10"/>
        <v>-94</v>
      </c>
      <c r="H94" s="1">
        <f t="shared" si="11"/>
        <v>-595838.71000000008</v>
      </c>
    </row>
    <row r="95" spans="2:8" x14ac:dyDescent="0.35">
      <c r="B95" t="s">
        <v>2261</v>
      </c>
      <c r="C95">
        <f t="shared" si="6"/>
        <v>0</v>
      </c>
      <c r="D95" s="2">
        <f t="shared" si="7"/>
        <v>0</v>
      </c>
      <c r="E95">
        <f t="shared" si="8"/>
        <v>19</v>
      </c>
      <c r="F95" s="2">
        <f t="shared" si="9"/>
        <v>875300</v>
      </c>
      <c r="G95">
        <f t="shared" si="10"/>
        <v>19</v>
      </c>
      <c r="H95" s="1">
        <f t="shared" si="11"/>
        <v>875300</v>
      </c>
    </row>
    <row r="96" spans="2:8" x14ac:dyDescent="0.35">
      <c r="B96" t="s">
        <v>1653</v>
      </c>
      <c r="C96">
        <f t="shared" si="6"/>
        <v>1</v>
      </c>
      <c r="D96" s="2">
        <f t="shared" si="7"/>
        <v>2900</v>
      </c>
      <c r="E96">
        <f t="shared" si="8"/>
        <v>76</v>
      </c>
      <c r="F96" s="2">
        <f t="shared" si="9"/>
        <v>874940</v>
      </c>
      <c r="G96">
        <f t="shared" si="10"/>
        <v>75</v>
      </c>
      <c r="H96" s="1">
        <f t="shared" si="11"/>
        <v>872040</v>
      </c>
    </row>
    <row r="97" spans="2:8" x14ac:dyDescent="0.35">
      <c r="B97" t="s">
        <v>613</v>
      </c>
      <c r="C97">
        <f t="shared" si="6"/>
        <v>173</v>
      </c>
      <c r="D97" s="2">
        <f t="shared" si="7"/>
        <v>586625</v>
      </c>
      <c r="E97">
        <f t="shared" si="8"/>
        <v>263</v>
      </c>
      <c r="F97" s="2">
        <f t="shared" si="9"/>
        <v>865155.1</v>
      </c>
      <c r="G97">
        <f t="shared" si="10"/>
        <v>90</v>
      </c>
      <c r="H97" s="1">
        <f t="shared" si="11"/>
        <v>278530.09999999998</v>
      </c>
    </row>
    <row r="98" spans="2:8" x14ac:dyDescent="0.35">
      <c r="B98" t="s">
        <v>273</v>
      </c>
      <c r="C98">
        <f t="shared" si="6"/>
        <v>440</v>
      </c>
      <c r="D98" s="2">
        <f t="shared" si="7"/>
        <v>2153876.85</v>
      </c>
      <c r="E98">
        <f t="shared" si="8"/>
        <v>160</v>
      </c>
      <c r="F98" s="2">
        <f t="shared" si="9"/>
        <v>852292.1</v>
      </c>
      <c r="G98">
        <f t="shared" si="10"/>
        <v>-280</v>
      </c>
      <c r="H98" s="1">
        <f t="shared" si="11"/>
        <v>-1301584.75</v>
      </c>
    </row>
    <row r="99" spans="2:8" x14ac:dyDescent="0.35">
      <c r="B99" t="s">
        <v>374</v>
      </c>
      <c r="C99">
        <f t="shared" si="6"/>
        <v>6</v>
      </c>
      <c r="D99" s="2">
        <f t="shared" si="7"/>
        <v>1261750</v>
      </c>
      <c r="E99">
        <f t="shared" si="8"/>
        <v>3</v>
      </c>
      <c r="F99" s="2">
        <f t="shared" si="9"/>
        <v>841000</v>
      </c>
      <c r="G99">
        <f t="shared" si="10"/>
        <v>-3</v>
      </c>
      <c r="H99" s="1">
        <f t="shared" si="11"/>
        <v>-420750</v>
      </c>
    </row>
    <row r="100" spans="2:8" x14ac:dyDescent="0.35">
      <c r="B100" t="s">
        <v>322</v>
      </c>
      <c r="C100">
        <f t="shared" si="6"/>
        <v>188</v>
      </c>
      <c r="D100" s="2">
        <f t="shared" si="7"/>
        <v>1630187.13</v>
      </c>
      <c r="E100">
        <f t="shared" si="8"/>
        <v>144</v>
      </c>
      <c r="F100" s="2">
        <f t="shared" si="9"/>
        <v>838285.5</v>
      </c>
      <c r="G100">
        <f t="shared" si="10"/>
        <v>-44</v>
      </c>
      <c r="H100" s="1">
        <f t="shared" si="11"/>
        <v>-791901.62999999989</v>
      </c>
    </row>
    <row r="101" spans="2:8" x14ac:dyDescent="0.35">
      <c r="B101" t="s">
        <v>1558</v>
      </c>
      <c r="C101">
        <f t="shared" si="6"/>
        <v>8</v>
      </c>
      <c r="D101" s="2">
        <f t="shared" si="7"/>
        <v>17300</v>
      </c>
      <c r="E101">
        <f t="shared" si="8"/>
        <v>114</v>
      </c>
      <c r="F101" s="2">
        <f t="shared" si="9"/>
        <v>835700</v>
      </c>
      <c r="G101">
        <f t="shared" si="10"/>
        <v>106</v>
      </c>
      <c r="H101" s="1">
        <f t="shared" si="11"/>
        <v>818400</v>
      </c>
    </row>
    <row r="102" spans="2:8" x14ac:dyDescent="0.35">
      <c r="B102" t="s">
        <v>2263</v>
      </c>
      <c r="C102">
        <f t="shared" si="6"/>
        <v>0</v>
      </c>
      <c r="D102" s="2">
        <f t="shared" si="7"/>
        <v>0</v>
      </c>
      <c r="E102">
        <f t="shared" si="8"/>
        <v>127</v>
      </c>
      <c r="F102" s="2">
        <f t="shared" si="9"/>
        <v>829580</v>
      </c>
      <c r="G102">
        <f t="shared" si="10"/>
        <v>127</v>
      </c>
      <c r="H102" s="1">
        <f t="shared" si="11"/>
        <v>829580</v>
      </c>
    </row>
    <row r="103" spans="2:8" x14ac:dyDescent="0.35">
      <c r="B103" t="s">
        <v>284</v>
      </c>
      <c r="C103">
        <f t="shared" si="6"/>
        <v>720</v>
      </c>
      <c r="D103" s="2">
        <f t="shared" si="7"/>
        <v>4034670</v>
      </c>
      <c r="E103">
        <f t="shared" si="8"/>
        <v>374</v>
      </c>
      <c r="F103" s="2">
        <f t="shared" si="9"/>
        <v>2249090</v>
      </c>
      <c r="G103">
        <f t="shared" si="10"/>
        <v>-346</v>
      </c>
      <c r="H103" s="1">
        <f t="shared" si="11"/>
        <v>-1785580</v>
      </c>
    </row>
    <row r="104" spans="2:8" x14ac:dyDescent="0.35">
      <c r="B104" t="s">
        <v>262</v>
      </c>
      <c r="C104">
        <f t="shared" si="6"/>
        <v>438</v>
      </c>
      <c r="D104" s="2">
        <f t="shared" si="7"/>
        <v>3843111</v>
      </c>
      <c r="E104">
        <f t="shared" si="8"/>
        <v>315</v>
      </c>
      <c r="F104" s="2">
        <f t="shared" si="9"/>
        <v>2853279.5</v>
      </c>
      <c r="G104">
        <f t="shared" si="10"/>
        <v>-123</v>
      </c>
      <c r="H104" s="1">
        <f t="shared" si="11"/>
        <v>-989831.5</v>
      </c>
    </row>
    <row r="105" spans="2:8" x14ac:dyDescent="0.35">
      <c r="B105" t="s">
        <v>514</v>
      </c>
      <c r="C105">
        <f t="shared" si="6"/>
        <v>25</v>
      </c>
      <c r="D105" s="2">
        <f t="shared" si="7"/>
        <v>746914.5</v>
      </c>
      <c r="E105">
        <f t="shared" si="8"/>
        <v>21</v>
      </c>
      <c r="F105" s="2">
        <f t="shared" si="9"/>
        <v>762360</v>
      </c>
      <c r="G105">
        <f t="shared" si="10"/>
        <v>-4</v>
      </c>
      <c r="H105" s="1">
        <f t="shared" si="11"/>
        <v>15445.5</v>
      </c>
    </row>
    <row r="106" spans="2:8" x14ac:dyDescent="0.35">
      <c r="B106" t="s">
        <v>2264</v>
      </c>
      <c r="C106">
        <f t="shared" si="6"/>
        <v>0</v>
      </c>
      <c r="D106" s="2">
        <f t="shared" si="7"/>
        <v>0</v>
      </c>
      <c r="E106">
        <f t="shared" si="8"/>
        <v>322</v>
      </c>
      <c r="F106" s="2">
        <f t="shared" si="9"/>
        <v>1708078</v>
      </c>
      <c r="G106">
        <f t="shared" si="10"/>
        <v>322</v>
      </c>
      <c r="H106" s="1">
        <f t="shared" si="11"/>
        <v>1708078</v>
      </c>
    </row>
    <row r="107" spans="2:8" x14ac:dyDescent="0.35">
      <c r="B107" t="s">
        <v>930</v>
      </c>
      <c r="C107">
        <f t="shared" si="6"/>
        <v>11</v>
      </c>
      <c r="D107" s="2">
        <f t="shared" si="7"/>
        <v>219151</v>
      </c>
      <c r="E107">
        <f t="shared" si="8"/>
        <v>23</v>
      </c>
      <c r="F107" s="2">
        <f t="shared" si="9"/>
        <v>755250</v>
      </c>
      <c r="G107">
        <f t="shared" si="10"/>
        <v>12</v>
      </c>
      <c r="H107" s="1">
        <f t="shared" si="11"/>
        <v>536099</v>
      </c>
    </row>
    <row r="108" spans="2:8" x14ac:dyDescent="0.35">
      <c r="B108" t="s">
        <v>583</v>
      </c>
      <c r="C108">
        <f t="shared" si="6"/>
        <v>46</v>
      </c>
      <c r="D108" s="2">
        <f t="shared" si="7"/>
        <v>627100</v>
      </c>
      <c r="E108">
        <f t="shared" si="8"/>
        <v>57</v>
      </c>
      <c r="F108" s="2">
        <f t="shared" si="9"/>
        <v>751150</v>
      </c>
      <c r="G108">
        <f t="shared" si="10"/>
        <v>11</v>
      </c>
      <c r="H108" s="1">
        <f t="shared" si="11"/>
        <v>124050</v>
      </c>
    </row>
    <row r="109" spans="2:8" x14ac:dyDescent="0.35">
      <c r="B109" t="s">
        <v>622</v>
      </c>
      <c r="C109">
        <f t="shared" si="6"/>
        <v>4</v>
      </c>
      <c r="D109" s="2">
        <f t="shared" si="7"/>
        <v>562250</v>
      </c>
      <c r="E109">
        <f t="shared" si="8"/>
        <v>11</v>
      </c>
      <c r="F109" s="2">
        <f t="shared" si="9"/>
        <v>750750</v>
      </c>
      <c r="G109">
        <f t="shared" si="10"/>
        <v>7</v>
      </c>
      <c r="H109" s="1">
        <f t="shared" si="11"/>
        <v>188500</v>
      </c>
    </row>
    <row r="110" spans="2:8" x14ac:dyDescent="0.35">
      <c r="B110" t="s">
        <v>2166</v>
      </c>
      <c r="C110">
        <f t="shared" si="6"/>
        <v>0</v>
      </c>
      <c r="D110" s="2">
        <f t="shared" si="7"/>
        <v>0</v>
      </c>
      <c r="E110">
        <f t="shared" si="8"/>
        <v>60</v>
      </c>
      <c r="F110" s="2">
        <f t="shared" si="9"/>
        <v>740650</v>
      </c>
      <c r="G110">
        <f t="shared" si="10"/>
        <v>60</v>
      </c>
      <c r="H110" s="1">
        <f t="shared" si="11"/>
        <v>740650</v>
      </c>
    </row>
    <row r="111" spans="2:8" x14ac:dyDescent="0.35">
      <c r="B111" t="s">
        <v>281</v>
      </c>
      <c r="C111">
        <f t="shared" si="6"/>
        <v>228</v>
      </c>
      <c r="D111" s="2">
        <f t="shared" si="7"/>
        <v>2026093</v>
      </c>
      <c r="E111">
        <f t="shared" si="8"/>
        <v>74</v>
      </c>
      <c r="F111" s="2">
        <f t="shared" si="9"/>
        <v>738101.03</v>
      </c>
      <c r="G111">
        <f t="shared" si="10"/>
        <v>-154</v>
      </c>
      <c r="H111" s="1">
        <f t="shared" si="11"/>
        <v>-1287991.97</v>
      </c>
    </row>
    <row r="112" spans="2:8" x14ac:dyDescent="0.35">
      <c r="B112" t="s">
        <v>640</v>
      </c>
      <c r="C112">
        <f t="shared" si="6"/>
        <v>127</v>
      </c>
      <c r="D112" s="2">
        <f t="shared" si="7"/>
        <v>524890</v>
      </c>
      <c r="E112">
        <f t="shared" si="8"/>
        <v>152</v>
      </c>
      <c r="F112" s="2">
        <f t="shared" si="9"/>
        <v>735370</v>
      </c>
      <c r="G112">
        <f t="shared" si="10"/>
        <v>25</v>
      </c>
      <c r="H112" s="1">
        <f t="shared" si="11"/>
        <v>210480</v>
      </c>
    </row>
    <row r="113" spans="2:8" x14ac:dyDescent="0.35">
      <c r="B113" t="s">
        <v>386</v>
      </c>
      <c r="C113">
        <f t="shared" si="6"/>
        <v>137</v>
      </c>
      <c r="D113" s="2">
        <f t="shared" si="7"/>
        <v>1236566.1100000001</v>
      </c>
      <c r="E113">
        <f t="shared" si="8"/>
        <v>84</v>
      </c>
      <c r="F113" s="2">
        <f t="shared" si="9"/>
        <v>729570.46</v>
      </c>
      <c r="G113">
        <f t="shared" si="10"/>
        <v>-53</v>
      </c>
      <c r="H113" s="1">
        <f t="shared" si="11"/>
        <v>-506995.65000000014</v>
      </c>
    </row>
    <row r="114" spans="2:8" x14ac:dyDescent="0.35">
      <c r="B114" t="s">
        <v>431</v>
      </c>
      <c r="C114">
        <f t="shared" si="6"/>
        <v>278</v>
      </c>
      <c r="D114" s="2">
        <f t="shared" si="7"/>
        <v>977500</v>
      </c>
      <c r="E114">
        <f t="shared" si="8"/>
        <v>176</v>
      </c>
      <c r="F114" s="2">
        <f t="shared" si="9"/>
        <v>718935</v>
      </c>
      <c r="G114">
        <f t="shared" si="10"/>
        <v>-102</v>
      </c>
      <c r="H114" s="1">
        <f t="shared" si="11"/>
        <v>-258565</v>
      </c>
    </row>
    <row r="115" spans="2:8" x14ac:dyDescent="0.35">
      <c r="B115" t="s">
        <v>751</v>
      </c>
      <c r="C115">
        <f t="shared" si="6"/>
        <v>10</v>
      </c>
      <c r="D115" s="2">
        <f t="shared" si="7"/>
        <v>350600</v>
      </c>
      <c r="E115">
        <f t="shared" si="8"/>
        <v>20</v>
      </c>
      <c r="F115" s="2">
        <f t="shared" si="9"/>
        <v>712400</v>
      </c>
      <c r="G115">
        <f t="shared" si="10"/>
        <v>10</v>
      </c>
      <c r="H115" s="1">
        <f t="shared" si="11"/>
        <v>361800</v>
      </c>
    </row>
    <row r="116" spans="2:8" x14ac:dyDescent="0.35">
      <c r="B116" t="s">
        <v>443</v>
      </c>
      <c r="C116">
        <f t="shared" si="6"/>
        <v>54</v>
      </c>
      <c r="D116" s="2">
        <f t="shared" si="7"/>
        <v>915250</v>
      </c>
      <c r="E116">
        <f t="shared" si="8"/>
        <v>38</v>
      </c>
      <c r="F116" s="2">
        <f t="shared" si="9"/>
        <v>711200</v>
      </c>
      <c r="G116">
        <f t="shared" si="10"/>
        <v>-16</v>
      </c>
      <c r="H116" s="1">
        <f t="shared" si="11"/>
        <v>-204050</v>
      </c>
    </row>
    <row r="117" spans="2:8" x14ac:dyDescent="0.35">
      <c r="B117" t="s">
        <v>196</v>
      </c>
      <c r="C117">
        <f t="shared" si="6"/>
        <v>186</v>
      </c>
      <c r="D117" s="2">
        <f t="shared" si="7"/>
        <v>3184097</v>
      </c>
      <c r="E117">
        <f t="shared" si="8"/>
        <v>38</v>
      </c>
      <c r="F117" s="2">
        <f t="shared" si="9"/>
        <v>708100</v>
      </c>
      <c r="G117">
        <f t="shared" si="10"/>
        <v>-148</v>
      </c>
      <c r="H117" s="1">
        <f t="shared" si="11"/>
        <v>-2475997</v>
      </c>
    </row>
    <row r="118" spans="2:8" x14ac:dyDescent="0.35">
      <c r="B118" t="s">
        <v>957</v>
      </c>
      <c r="C118">
        <f t="shared" si="6"/>
        <v>7</v>
      </c>
      <c r="D118" s="2">
        <f t="shared" si="7"/>
        <v>201900</v>
      </c>
      <c r="E118">
        <f t="shared" si="8"/>
        <v>10</v>
      </c>
      <c r="F118" s="2">
        <f t="shared" si="9"/>
        <v>699850</v>
      </c>
      <c r="G118">
        <f t="shared" si="10"/>
        <v>3</v>
      </c>
      <c r="H118" s="1">
        <f t="shared" si="11"/>
        <v>497950</v>
      </c>
    </row>
    <row r="119" spans="2:8" x14ac:dyDescent="0.35">
      <c r="B119" t="s">
        <v>2267</v>
      </c>
      <c r="C119">
        <f t="shared" si="6"/>
        <v>0</v>
      </c>
      <c r="D119" s="2">
        <f t="shared" si="7"/>
        <v>0</v>
      </c>
      <c r="E119">
        <f t="shared" si="8"/>
        <v>51</v>
      </c>
      <c r="F119" s="2">
        <f t="shared" si="9"/>
        <v>697600</v>
      </c>
      <c r="G119">
        <f t="shared" si="10"/>
        <v>51</v>
      </c>
      <c r="H119" s="1">
        <f t="shared" si="11"/>
        <v>697600</v>
      </c>
    </row>
    <row r="120" spans="2:8" x14ac:dyDescent="0.35">
      <c r="B120" t="s">
        <v>401</v>
      </c>
      <c r="C120">
        <f t="shared" si="6"/>
        <v>278</v>
      </c>
      <c r="D120" s="2">
        <f t="shared" si="7"/>
        <v>1157600</v>
      </c>
      <c r="E120">
        <f t="shared" si="8"/>
        <v>197</v>
      </c>
      <c r="F120" s="2">
        <f t="shared" si="9"/>
        <v>696050</v>
      </c>
      <c r="G120">
        <f t="shared" si="10"/>
        <v>-81</v>
      </c>
      <c r="H120" s="1">
        <f t="shared" si="11"/>
        <v>-461550</v>
      </c>
    </row>
    <row r="121" spans="2:8" x14ac:dyDescent="0.35">
      <c r="B121" t="s">
        <v>535</v>
      </c>
      <c r="C121">
        <f t="shared" si="6"/>
        <v>31</v>
      </c>
      <c r="D121" s="2">
        <f t="shared" si="7"/>
        <v>712700</v>
      </c>
      <c r="E121">
        <f t="shared" si="8"/>
        <v>2</v>
      </c>
      <c r="F121" s="2">
        <f t="shared" si="9"/>
        <v>692400</v>
      </c>
      <c r="G121">
        <f t="shared" si="10"/>
        <v>-29</v>
      </c>
      <c r="H121" s="1">
        <f t="shared" si="11"/>
        <v>-20300</v>
      </c>
    </row>
    <row r="122" spans="2:8" x14ac:dyDescent="0.35">
      <c r="B122" t="s">
        <v>532</v>
      </c>
      <c r="C122">
        <f t="shared" si="6"/>
        <v>222</v>
      </c>
      <c r="D122" s="2">
        <f t="shared" si="7"/>
        <v>719190</v>
      </c>
      <c r="E122">
        <f t="shared" si="8"/>
        <v>227</v>
      </c>
      <c r="F122" s="2">
        <f t="shared" si="9"/>
        <v>671345</v>
      </c>
      <c r="G122">
        <f t="shared" si="10"/>
        <v>5</v>
      </c>
      <c r="H122" s="1">
        <f t="shared" si="11"/>
        <v>-47845</v>
      </c>
    </row>
    <row r="123" spans="2:8" x14ac:dyDescent="0.35">
      <c r="B123" t="s">
        <v>502</v>
      </c>
      <c r="C123">
        <f t="shared" si="6"/>
        <v>122</v>
      </c>
      <c r="D123" s="2">
        <f t="shared" si="7"/>
        <v>786080</v>
      </c>
      <c r="E123">
        <f t="shared" si="8"/>
        <v>116</v>
      </c>
      <c r="F123" s="2">
        <f t="shared" si="9"/>
        <v>670825</v>
      </c>
      <c r="G123">
        <f t="shared" si="10"/>
        <v>-6</v>
      </c>
      <c r="H123" s="1">
        <f t="shared" si="11"/>
        <v>-115255</v>
      </c>
    </row>
    <row r="124" spans="2:8" x14ac:dyDescent="0.35">
      <c r="B124" t="s">
        <v>589</v>
      </c>
      <c r="C124">
        <f t="shared" si="6"/>
        <v>34</v>
      </c>
      <c r="D124" s="2">
        <f t="shared" si="7"/>
        <v>620550</v>
      </c>
      <c r="E124">
        <f t="shared" si="8"/>
        <v>35</v>
      </c>
      <c r="F124" s="2">
        <f t="shared" si="9"/>
        <v>668550</v>
      </c>
      <c r="G124">
        <f t="shared" si="10"/>
        <v>1</v>
      </c>
      <c r="H124" s="1">
        <f t="shared" si="11"/>
        <v>48000</v>
      </c>
    </row>
    <row r="125" spans="2:8" x14ac:dyDescent="0.35">
      <c r="B125" t="s">
        <v>398</v>
      </c>
      <c r="C125">
        <f t="shared" si="6"/>
        <v>34</v>
      </c>
      <c r="D125" s="2">
        <f t="shared" si="7"/>
        <v>1167770</v>
      </c>
      <c r="E125">
        <f t="shared" si="8"/>
        <v>38</v>
      </c>
      <c r="F125" s="2">
        <f t="shared" si="9"/>
        <v>667800</v>
      </c>
      <c r="G125">
        <f t="shared" si="10"/>
        <v>4</v>
      </c>
      <c r="H125" s="1">
        <f t="shared" si="11"/>
        <v>-499970</v>
      </c>
    </row>
    <row r="126" spans="2:8" x14ac:dyDescent="0.35">
      <c r="B126" t="s">
        <v>2268</v>
      </c>
      <c r="C126">
        <f t="shared" si="6"/>
        <v>0</v>
      </c>
      <c r="D126" s="2">
        <f t="shared" si="7"/>
        <v>0</v>
      </c>
      <c r="E126">
        <f t="shared" si="8"/>
        <v>111</v>
      </c>
      <c r="F126" s="2">
        <f t="shared" si="9"/>
        <v>666530</v>
      </c>
      <c r="G126">
        <f t="shared" si="10"/>
        <v>111</v>
      </c>
      <c r="H126" s="1">
        <f t="shared" si="11"/>
        <v>666530</v>
      </c>
    </row>
    <row r="127" spans="2:8" x14ac:dyDescent="0.35">
      <c r="B127" t="s">
        <v>670</v>
      </c>
      <c r="C127">
        <f t="shared" si="6"/>
        <v>140</v>
      </c>
      <c r="D127" s="2">
        <f t="shared" si="7"/>
        <v>473185</v>
      </c>
      <c r="E127">
        <f t="shared" si="8"/>
        <v>178</v>
      </c>
      <c r="F127" s="2">
        <f t="shared" si="9"/>
        <v>664612.55000000005</v>
      </c>
      <c r="G127">
        <f t="shared" si="10"/>
        <v>38</v>
      </c>
      <c r="H127" s="1">
        <f t="shared" si="11"/>
        <v>191427.55000000005</v>
      </c>
    </row>
    <row r="128" spans="2:8" x14ac:dyDescent="0.35">
      <c r="B128" t="s">
        <v>1511</v>
      </c>
      <c r="C128">
        <f t="shared" si="6"/>
        <v>3</v>
      </c>
      <c r="D128" s="2">
        <f t="shared" si="7"/>
        <v>26500</v>
      </c>
      <c r="E128">
        <f t="shared" si="8"/>
        <v>44</v>
      </c>
      <c r="F128" s="2">
        <f t="shared" si="9"/>
        <v>658650</v>
      </c>
      <c r="G128">
        <f t="shared" si="10"/>
        <v>41</v>
      </c>
      <c r="H128" s="1">
        <f t="shared" si="11"/>
        <v>632150</v>
      </c>
    </row>
    <row r="129" spans="2:8" x14ac:dyDescent="0.35">
      <c r="B129" t="s">
        <v>864</v>
      </c>
      <c r="C129">
        <f t="shared" si="6"/>
        <v>16</v>
      </c>
      <c r="D129" s="2">
        <f t="shared" si="7"/>
        <v>246800</v>
      </c>
      <c r="E129">
        <f t="shared" si="8"/>
        <v>21</v>
      </c>
      <c r="F129" s="2">
        <f t="shared" si="9"/>
        <v>657550</v>
      </c>
      <c r="G129">
        <f t="shared" si="10"/>
        <v>5</v>
      </c>
      <c r="H129" s="1">
        <f t="shared" si="11"/>
        <v>410750</v>
      </c>
    </row>
    <row r="130" spans="2:8" x14ac:dyDescent="0.35">
      <c r="B130" t="s">
        <v>101</v>
      </c>
      <c r="C130">
        <f t="shared" si="6"/>
        <v>880</v>
      </c>
      <c r="D130" s="2">
        <f t="shared" si="7"/>
        <v>9280209.1999999993</v>
      </c>
      <c r="E130">
        <f t="shared" si="8"/>
        <v>24</v>
      </c>
      <c r="F130" s="2">
        <f t="shared" si="9"/>
        <v>748331</v>
      </c>
      <c r="G130">
        <f t="shared" si="10"/>
        <v>-856</v>
      </c>
      <c r="H130" s="1">
        <f t="shared" si="11"/>
        <v>-8531878.1999999993</v>
      </c>
    </row>
    <row r="131" spans="2:8" x14ac:dyDescent="0.35">
      <c r="B131" t="s">
        <v>694</v>
      </c>
      <c r="C131">
        <f t="shared" ref="C131:C194" si="12">SUMIFS(Payment_Volume,BO,B131,Month,"April")</f>
        <v>12</v>
      </c>
      <c r="D131" s="2">
        <f t="shared" ref="D131:D194" si="13">SUMIFS(Payment_Value,BO,B131,Month,"April")</f>
        <v>439500</v>
      </c>
      <c r="E131">
        <f t="shared" ref="E131:E194" si="14">SUMIFS(Payment_Volume,BO,B131,Month,"May")</f>
        <v>9</v>
      </c>
      <c r="F131" s="2">
        <f t="shared" ref="F131:F194" si="15">SUMIFS(Payment_Value,BO,B131,Month,"May")</f>
        <v>642400</v>
      </c>
      <c r="G131">
        <f t="shared" si="10"/>
        <v>-3</v>
      </c>
      <c r="H131" s="1">
        <f t="shared" si="11"/>
        <v>202900</v>
      </c>
    </row>
    <row r="132" spans="2:8" x14ac:dyDescent="0.35">
      <c r="B132" t="s">
        <v>2270</v>
      </c>
      <c r="C132">
        <f t="shared" si="12"/>
        <v>0</v>
      </c>
      <c r="D132" s="2">
        <f t="shared" si="13"/>
        <v>0</v>
      </c>
      <c r="E132">
        <f t="shared" si="14"/>
        <v>66</v>
      </c>
      <c r="F132" s="2">
        <f t="shared" si="15"/>
        <v>635500</v>
      </c>
      <c r="G132">
        <f t="shared" ref="G132:G195" si="16">E132-C132</f>
        <v>66</v>
      </c>
      <c r="H132" s="1">
        <f t="shared" ref="H132:H195" si="17">F132-D132</f>
        <v>635500</v>
      </c>
    </row>
    <row r="133" spans="2:8" x14ac:dyDescent="0.35">
      <c r="B133" t="s">
        <v>178</v>
      </c>
      <c r="C133">
        <f t="shared" si="12"/>
        <v>573</v>
      </c>
      <c r="D133" s="2">
        <f t="shared" si="13"/>
        <v>5900379</v>
      </c>
      <c r="E133">
        <f t="shared" si="14"/>
        <v>96</v>
      </c>
      <c r="F133" s="2">
        <f t="shared" si="15"/>
        <v>1827919</v>
      </c>
      <c r="G133">
        <f t="shared" si="16"/>
        <v>-477</v>
      </c>
      <c r="H133" s="1">
        <f t="shared" si="17"/>
        <v>-4072460</v>
      </c>
    </row>
    <row r="134" spans="2:8" x14ac:dyDescent="0.35">
      <c r="B134" t="s">
        <v>616</v>
      </c>
      <c r="C134">
        <f t="shared" si="12"/>
        <v>43</v>
      </c>
      <c r="D134" s="2">
        <f t="shared" si="13"/>
        <v>578020</v>
      </c>
      <c r="E134">
        <f t="shared" si="14"/>
        <v>77</v>
      </c>
      <c r="F134" s="2">
        <f t="shared" si="15"/>
        <v>627570</v>
      </c>
      <c r="G134">
        <f t="shared" si="16"/>
        <v>34</v>
      </c>
      <c r="H134" s="1">
        <f t="shared" si="17"/>
        <v>49550</v>
      </c>
    </row>
    <row r="135" spans="2:8" x14ac:dyDescent="0.35">
      <c r="B135" t="s">
        <v>661</v>
      </c>
      <c r="C135">
        <f t="shared" si="12"/>
        <v>81</v>
      </c>
      <c r="D135" s="2">
        <f t="shared" si="13"/>
        <v>485794</v>
      </c>
      <c r="E135">
        <f t="shared" si="14"/>
        <v>80</v>
      </c>
      <c r="F135" s="2">
        <f t="shared" si="15"/>
        <v>627125.55000000005</v>
      </c>
      <c r="G135">
        <f t="shared" si="16"/>
        <v>-1</v>
      </c>
      <c r="H135" s="1">
        <f t="shared" si="17"/>
        <v>141331.55000000005</v>
      </c>
    </row>
    <row r="136" spans="2:8" x14ac:dyDescent="0.35">
      <c r="B136" t="s">
        <v>529</v>
      </c>
      <c r="C136">
        <f t="shared" si="12"/>
        <v>32</v>
      </c>
      <c r="D136" s="2">
        <f t="shared" si="13"/>
        <v>724400</v>
      </c>
      <c r="E136">
        <f t="shared" si="14"/>
        <v>19</v>
      </c>
      <c r="F136" s="2">
        <f t="shared" si="15"/>
        <v>621716.5</v>
      </c>
      <c r="G136">
        <f t="shared" si="16"/>
        <v>-13</v>
      </c>
      <c r="H136" s="1">
        <f t="shared" si="17"/>
        <v>-102683.5</v>
      </c>
    </row>
    <row r="137" spans="2:8" x14ac:dyDescent="0.35">
      <c r="B137" t="s">
        <v>700</v>
      </c>
      <c r="C137">
        <f t="shared" si="12"/>
        <v>28</v>
      </c>
      <c r="D137" s="2">
        <f t="shared" si="13"/>
        <v>434535</v>
      </c>
      <c r="E137">
        <f t="shared" si="14"/>
        <v>16</v>
      </c>
      <c r="F137" s="2">
        <f t="shared" si="15"/>
        <v>617600</v>
      </c>
      <c r="G137">
        <f t="shared" si="16"/>
        <v>-12</v>
      </c>
      <c r="H137" s="1">
        <f t="shared" si="17"/>
        <v>183065</v>
      </c>
    </row>
    <row r="138" spans="2:8" x14ac:dyDescent="0.35">
      <c r="B138" t="s">
        <v>631</v>
      </c>
      <c r="C138">
        <f t="shared" si="12"/>
        <v>75</v>
      </c>
      <c r="D138" s="2">
        <f t="shared" si="13"/>
        <v>543500</v>
      </c>
      <c r="E138">
        <f t="shared" si="14"/>
        <v>81</v>
      </c>
      <c r="F138" s="2">
        <f t="shared" si="15"/>
        <v>610235</v>
      </c>
      <c r="G138">
        <f t="shared" si="16"/>
        <v>6</v>
      </c>
      <c r="H138" s="1">
        <f t="shared" si="17"/>
        <v>66735</v>
      </c>
    </row>
    <row r="139" spans="2:8" x14ac:dyDescent="0.35">
      <c r="B139" t="s">
        <v>2172</v>
      </c>
      <c r="C139">
        <f t="shared" si="12"/>
        <v>0</v>
      </c>
      <c r="D139" s="2">
        <f t="shared" si="13"/>
        <v>0</v>
      </c>
      <c r="E139">
        <f t="shared" si="14"/>
        <v>5</v>
      </c>
      <c r="F139" s="2">
        <f t="shared" si="15"/>
        <v>601600</v>
      </c>
      <c r="G139">
        <f t="shared" si="16"/>
        <v>5</v>
      </c>
      <c r="H139" s="1">
        <f t="shared" si="17"/>
        <v>601600</v>
      </c>
    </row>
    <row r="140" spans="2:8" x14ac:dyDescent="0.35">
      <c r="B140" t="s">
        <v>2238</v>
      </c>
      <c r="C140">
        <f t="shared" si="12"/>
        <v>0</v>
      </c>
      <c r="D140" s="2">
        <f t="shared" si="13"/>
        <v>0</v>
      </c>
      <c r="E140">
        <f t="shared" si="14"/>
        <v>138</v>
      </c>
      <c r="F140" s="2">
        <f t="shared" si="15"/>
        <v>597990.69999999995</v>
      </c>
      <c r="G140">
        <f t="shared" si="16"/>
        <v>138</v>
      </c>
      <c r="H140" s="1">
        <f t="shared" si="17"/>
        <v>597990.69999999995</v>
      </c>
    </row>
    <row r="141" spans="2:8" x14ac:dyDescent="0.35">
      <c r="B141" t="s">
        <v>1317</v>
      </c>
      <c r="C141">
        <f t="shared" si="12"/>
        <v>3</v>
      </c>
      <c r="D141" s="2">
        <f t="shared" si="13"/>
        <v>74900</v>
      </c>
      <c r="E141">
        <f t="shared" si="14"/>
        <v>35</v>
      </c>
      <c r="F141" s="2">
        <f t="shared" si="15"/>
        <v>597600</v>
      </c>
      <c r="G141">
        <f t="shared" si="16"/>
        <v>32</v>
      </c>
      <c r="H141" s="1">
        <f t="shared" si="17"/>
        <v>522700</v>
      </c>
    </row>
    <row r="142" spans="2:8" x14ac:dyDescent="0.35">
      <c r="B142" t="s">
        <v>891</v>
      </c>
      <c r="C142">
        <f t="shared" si="12"/>
        <v>22</v>
      </c>
      <c r="D142" s="2">
        <f t="shared" si="13"/>
        <v>235550</v>
      </c>
      <c r="E142">
        <f t="shared" si="14"/>
        <v>6</v>
      </c>
      <c r="F142" s="2">
        <f t="shared" si="15"/>
        <v>595200</v>
      </c>
      <c r="G142">
        <f t="shared" si="16"/>
        <v>-16</v>
      </c>
      <c r="H142" s="1">
        <f t="shared" si="17"/>
        <v>359650</v>
      </c>
    </row>
    <row r="143" spans="2:8" x14ac:dyDescent="0.35">
      <c r="B143" t="s">
        <v>342</v>
      </c>
      <c r="C143">
        <f t="shared" si="12"/>
        <v>105</v>
      </c>
      <c r="D143" s="2">
        <f t="shared" si="13"/>
        <v>1511750</v>
      </c>
      <c r="E143">
        <f t="shared" si="14"/>
        <v>9</v>
      </c>
      <c r="F143" s="2">
        <f t="shared" si="15"/>
        <v>594250</v>
      </c>
      <c r="G143">
        <f t="shared" si="16"/>
        <v>-96</v>
      </c>
      <c r="H143" s="1">
        <f t="shared" si="17"/>
        <v>-917500</v>
      </c>
    </row>
    <row r="144" spans="2:8" x14ac:dyDescent="0.35">
      <c r="B144" t="s">
        <v>996</v>
      </c>
      <c r="C144">
        <f t="shared" si="12"/>
        <v>35</v>
      </c>
      <c r="D144" s="2">
        <f t="shared" si="13"/>
        <v>180300</v>
      </c>
      <c r="E144">
        <f t="shared" si="14"/>
        <v>46</v>
      </c>
      <c r="F144" s="2">
        <f t="shared" si="15"/>
        <v>579000</v>
      </c>
      <c r="G144">
        <f t="shared" si="16"/>
        <v>11</v>
      </c>
      <c r="H144" s="1">
        <f t="shared" si="17"/>
        <v>398700</v>
      </c>
    </row>
    <row r="145" spans="2:8" x14ac:dyDescent="0.35">
      <c r="B145" t="s">
        <v>736</v>
      </c>
      <c r="C145">
        <f t="shared" si="12"/>
        <v>35</v>
      </c>
      <c r="D145" s="2">
        <f t="shared" si="13"/>
        <v>386700</v>
      </c>
      <c r="E145">
        <f t="shared" si="14"/>
        <v>29</v>
      </c>
      <c r="F145" s="2">
        <f t="shared" si="15"/>
        <v>574520</v>
      </c>
      <c r="G145">
        <f t="shared" si="16"/>
        <v>-6</v>
      </c>
      <c r="H145" s="1">
        <f t="shared" si="17"/>
        <v>187820</v>
      </c>
    </row>
    <row r="146" spans="2:8" x14ac:dyDescent="0.35">
      <c r="B146" t="s">
        <v>733</v>
      </c>
      <c r="C146">
        <f t="shared" si="12"/>
        <v>44</v>
      </c>
      <c r="D146" s="2">
        <f t="shared" si="13"/>
        <v>404700</v>
      </c>
      <c r="E146">
        <f t="shared" si="14"/>
        <v>47</v>
      </c>
      <c r="F146" s="2">
        <f t="shared" si="15"/>
        <v>573579</v>
      </c>
      <c r="G146">
        <f t="shared" si="16"/>
        <v>3</v>
      </c>
      <c r="H146" s="1">
        <f t="shared" si="17"/>
        <v>168879</v>
      </c>
    </row>
    <row r="147" spans="2:8" x14ac:dyDescent="0.35">
      <c r="B147" t="s">
        <v>619</v>
      </c>
      <c r="C147">
        <f t="shared" si="12"/>
        <v>19</v>
      </c>
      <c r="D147" s="2">
        <f t="shared" si="13"/>
        <v>574800</v>
      </c>
      <c r="E147">
        <f t="shared" si="14"/>
        <v>20</v>
      </c>
      <c r="F147" s="2">
        <f t="shared" si="15"/>
        <v>572900</v>
      </c>
      <c r="G147">
        <f t="shared" si="16"/>
        <v>1</v>
      </c>
      <c r="H147" s="1">
        <f t="shared" si="17"/>
        <v>-1900</v>
      </c>
    </row>
    <row r="148" spans="2:8" x14ac:dyDescent="0.35">
      <c r="B148" t="s">
        <v>547</v>
      </c>
      <c r="C148">
        <f t="shared" si="12"/>
        <v>17</v>
      </c>
      <c r="D148" s="2">
        <f t="shared" si="13"/>
        <v>680194.8</v>
      </c>
      <c r="E148">
        <f t="shared" si="14"/>
        <v>20</v>
      </c>
      <c r="F148" s="2">
        <f t="shared" si="15"/>
        <v>567543.22</v>
      </c>
      <c r="G148">
        <f t="shared" si="16"/>
        <v>3</v>
      </c>
      <c r="H148" s="1">
        <f t="shared" si="17"/>
        <v>-112651.58000000007</v>
      </c>
    </row>
    <row r="149" spans="2:8" x14ac:dyDescent="0.35">
      <c r="B149" t="s">
        <v>538</v>
      </c>
      <c r="C149">
        <f t="shared" si="12"/>
        <v>39</v>
      </c>
      <c r="D149" s="2">
        <f t="shared" si="13"/>
        <v>697000</v>
      </c>
      <c r="E149">
        <f t="shared" si="14"/>
        <v>36</v>
      </c>
      <c r="F149" s="2">
        <f t="shared" si="15"/>
        <v>560600</v>
      </c>
      <c r="G149">
        <f t="shared" si="16"/>
        <v>-3</v>
      </c>
      <c r="H149" s="1">
        <f t="shared" si="17"/>
        <v>-136400</v>
      </c>
    </row>
    <row r="150" spans="2:8" x14ac:dyDescent="0.35">
      <c r="B150" t="s">
        <v>1205</v>
      </c>
      <c r="C150">
        <f t="shared" si="12"/>
        <v>23</v>
      </c>
      <c r="D150" s="2">
        <f t="shared" si="13"/>
        <v>106650</v>
      </c>
      <c r="E150">
        <f t="shared" si="14"/>
        <v>21</v>
      </c>
      <c r="F150" s="2">
        <f t="shared" si="15"/>
        <v>558100</v>
      </c>
      <c r="G150">
        <f t="shared" si="16"/>
        <v>-2</v>
      </c>
      <c r="H150" s="1">
        <f t="shared" si="17"/>
        <v>451450</v>
      </c>
    </row>
    <row r="151" spans="2:8" x14ac:dyDescent="0.35">
      <c r="B151" t="s">
        <v>1588</v>
      </c>
      <c r="C151">
        <f t="shared" si="12"/>
        <v>2</v>
      </c>
      <c r="D151" s="2">
        <f t="shared" si="13"/>
        <v>10319.51</v>
      </c>
      <c r="E151">
        <f t="shared" si="14"/>
        <v>21</v>
      </c>
      <c r="F151" s="2">
        <f t="shared" si="15"/>
        <v>555226.73</v>
      </c>
      <c r="G151">
        <f t="shared" si="16"/>
        <v>19</v>
      </c>
      <c r="H151" s="1">
        <f t="shared" si="17"/>
        <v>544907.22</v>
      </c>
    </row>
    <row r="152" spans="2:8" x14ac:dyDescent="0.35">
      <c r="B152" t="s">
        <v>2212</v>
      </c>
      <c r="C152">
        <f t="shared" si="12"/>
        <v>0</v>
      </c>
      <c r="D152" s="2">
        <f t="shared" si="13"/>
        <v>0</v>
      </c>
      <c r="E152">
        <f t="shared" si="14"/>
        <v>47</v>
      </c>
      <c r="F152" s="2">
        <f t="shared" si="15"/>
        <v>548700</v>
      </c>
      <c r="G152">
        <f t="shared" si="16"/>
        <v>47</v>
      </c>
      <c r="H152" s="1">
        <f t="shared" si="17"/>
        <v>548700</v>
      </c>
    </row>
    <row r="153" spans="2:8" x14ac:dyDescent="0.35">
      <c r="B153" t="s">
        <v>371</v>
      </c>
      <c r="C153">
        <f t="shared" si="12"/>
        <v>398</v>
      </c>
      <c r="D153" s="2">
        <f t="shared" si="13"/>
        <v>1278495.1100000001</v>
      </c>
      <c r="E153">
        <f t="shared" si="14"/>
        <v>150</v>
      </c>
      <c r="F153" s="2">
        <f t="shared" si="15"/>
        <v>542600</v>
      </c>
      <c r="G153">
        <f t="shared" si="16"/>
        <v>-248</v>
      </c>
      <c r="H153" s="1">
        <f t="shared" si="17"/>
        <v>-735895.1100000001</v>
      </c>
    </row>
    <row r="154" spans="2:8" x14ac:dyDescent="0.35">
      <c r="B154" t="s">
        <v>1401</v>
      </c>
      <c r="C154">
        <f t="shared" si="12"/>
        <v>15</v>
      </c>
      <c r="D154" s="2">
        <f t="shared" si="13"/>
        <v>47400</v>
      </c>
      <c r="E154">
        <f t="shared" si="14"/>
        <v>27</v>
      </c>
      <c r="F154" s="2">
        <f t="shared" si="15"/>
        <v>535300</v>
      </c>
      <c r="G154">
        <f t="shared" si="16"/>
        <v>12</v>
      </c>
      <c r="H154" s="1">
        <f t="shared" si="17"/>
        <v>487900</v>
      </c>
    </row>
    <row r="155" spans="2:8" x14ac:dyDescent="0.35">
      <c r="B155" t="s">
        <v>1689</v>
      </c>
      <c r="C155">
        <f t="shared" si="12"/>
        <v>0</v>
      </c>
      <c r="D155" s="2">
        <f t="shared" si="13"/>
        <v>0</v>
      </c>
      <c r="E155">
        <f t="shared" si="14"/>
        <v>38</v>
      </c>
      <c r="F155" s="2">
        <f t="shared" si="15"/>
        <v>527100</v>
      </c>
      <c r="G155">
        <f t="shared" si="16"/>
        <v>38</v>
      </c>
      <c r="H155" s="1">
        <f t="shared" si="17"/>
        <v>527100</v>
      </c>
    </row>
    <row r="156" spans="2:8" x14ac:dyDescent="0.35">
      <c r="B156" t="s">
        <v>703</v>
      </c>
      <c r="C156">
        <f t="shared" si="12"/>
        <v>95</v>
      </c>
      <c r="D156" s="2">
        <f t="shared" si="13"/>
        <v>432400</v>
      </c>
      <c r="E156">
        <f t="shared" si="14"/>
        <v>76</v>
      </c>
      <c r="F156" s="2">
        <f t="shared" si="15"/>
        <v>526530</v>
      </c>
      <c r="G156">
        <f t="shared" si="16"/>
        <v>-19</v>
      </c>
      <c r="H156" s="1">
        <f t="shared" si="17"/>
        <v>94130</v>
      </c>
    </row>
    <row r="157" spans="2:8" x14ac:dyDescent="0.35">
      <c r="B157" t="s">
        <v>2273</v>
      </c>
      <c r="C157">
        <f t="shared" si="12"/>
        <v>0</v>
      </c>
      <c r="D157" s="2">
        <f t="shared" si="13"/>
        <v>0</v>
      </c>
      <c r="E157">
        <f t="shared" si="14"/>
        <v>62</v>
      </c>
      <c r="F157" s="2">
        <f t="shared" si="15"/>
        <v>518830</v>
      </c>
      <c r="G157">
        <f t="shared" si="16"/>
        <v>62</v>
      </c>
      <c r="H157" s="1">
        <f t="shared" si="17"/>
        <v>518830</v>
      </c>
    </row>
    <row r="158" spans="2:8" x14ac:dyDescent="0.35">
      <c r="B158" t="s">
        <v>1190</v>
      </c>
      <c r="C158">
        <f t="shared" si="12"/>
        <v>22</v>
      </c>
      <c r="D158" s="2">
        <f t="shared" si="13"/>
        <v>113500</v>
      </c>
      <c r="E158">
        <f t="shared" si="14"/>
        <v>37</v>
      </c>
      <c r="F158" s="2">
        <f t="shared" si="15"/>
        <v>517800</v>
      </c>
      <c r="G158">
        <f t="shared" si="16"/>
        <v>15</v>
      </c>
      <c r="H158" s="1">
        <f t="shared" si="17"/>
        <v>404300</v>
      </c>
    </row>
    <row r="159" spans="2:8" x14ac:dyDescent="0.35">
      <c r="B159" t="s">
        <v>676</v>
      </c>
      <c r="C159">
        <f t="shared" si="12"/>
        <v>140</v>
      </c>
      <c r="D159" s="2">
        <f t="shared" si="13"/>
        <v>469900</v>
      </c>
      <c r="E159">
        <f t="shared" si="14"/>
        <v>176</v>
      </c>
      <c r="F159" s="2">
        <f t="shared" si="15"/>
        <v>509800</v>
      </c>
      <c r="G159">
        <f t="shared" si="16"/>
        <v>36</v>
      </c>
      <c r="H159" s="1">
        <f t="shared" si="17"/>
        <v>39900</v>
      </c>
    </row>
    <row r="160" spans="2:8" x14ac:dyDescent="0.35">
      <c r="B160" t="s">
        <v>2264</v>
      </c>
      <c r="C160">
        <f t="shared" si="12"/>
        <v>0</v>
      </c>
      <c r="D160" s="2">
        <f t="shared" si="13"/>
        <v>0</v>
      </c>
      <c r="E160">
        <f t="shared" si="14"/>
        <v>322</v>
      </c>
      <c r="F160" s="2">
        <f t="shared" si="15"/>
        <v>1708078</v>
      </c>
      <c r="G160">
        <f t="shared" si="16"/>
        <v>322</v>
      </c>
      <c r="H160" s="1">
        <f t="shared" si="17"/>
        <v>1708078</v>
      </c>
    </row>
    <row r="161" spans="2:8" x14ac:dyDescent="0.35">
      <c r="B161" t="s">
        <v>242</v>
      </c>
      <c r="C161">
        <f t="shared" si="12"/>
        <v>126</v>
      </c>
      <c r="D161" s="2">
        <f t="shared" si="13"/>
        <v>2607134</v>
      </c>
      <c r="E161">
        <f t="shared" si="14"/>
        <v>15</v>
      </c>
      <c r="F161" s="2">
        <f t="shared" si="15"/>
        <v>506489</v>
      </c>
      <c r="G161">
        <f t="shared" si="16"/>
        <v>-111</v>
      </c>
      <c r="H161" s="1">
        <f t="shared" si="17"/>
        <v>-2100645</v>
      </c>
    </row>
    <row r="162" spans="2:8" x14ac:dyDescent="0.35">
      <c r="B162" t="s">
        <v>607</v>
      </c>
      <c r="C162">
        <f t="shared" si="12"/>
        <v>48</v>
      </c>
      <c r="D162" s="2">
        <f t="shared" si="13"/>
        <v>588450</v>
      </c>
      <c r="E162">
        <f t="shared" si="14"/>
        <v>36</v>
      </c>
      <c r="F162" s="2">
        <f t="shared" si="15"/>
        <v>504425.75</v>
      </c>
      <c r="G162">
        <f t="shared" si="16"/>
        <v>-12</v>
      </c>
      <c r="H162" s="1">
        <f t="shared" si="17"/>
        <v>-84024.25</v>
      </c>
    </row>
    <row r="163" spans="2:8" x14ac:dyDescent="0.35">
      <c r="B163" t="s">
        <v>213</v>
      </c>
      <c r="C163">
        <f t="shared" si="12"/>
        <v>309</v>
      </c>
      <c r="D163" s="2">
        <f t="shared" si="13"/>
        <v>2893346</v>
      </c>
      <c r="E163">
        <f t="shared" si="14"/>
        <v>51</v>
      </c>
      <c r="F163" s="2">
        <f t="shared" si="15"/>
        <v>497065</v>
      </c>
      <c r="G163">
        <f t="shared" si="16"/>
        <v>-258</v>
      </c>
      <c r="H163" s="1">
        <f t="shared" si="17"/>
        <v>-2396281</v>
      </c>
    </row>
    <row r="164" spans="2:8" x14ac:dyDescent="0.35">
      <c r="B164" t="s">
        <v>2096</v>
      </c>
      <c r="C164">
        <f t="shared" si="12"/>
        <v>0</v>
      </c>
      <c r="D164" s="2">
        <f t="shared" si="13"/>
        <v>0</v>
      </c>
      <c r="E164">
        <f t="shared" si="14"/>
        <v>8</v>
      </c>
      <c r="F164" s="2">
        <f t="shared" si="15"/>
        <v>492979</v>
      </c>
      <c r="G164">
        <f t="shared" si="16"/>
        <v>8</v>
      </c>
      <c r="H164" s="1">
        <f t="shared" si="17"/>
        <v>492979</v>
      </c>
    </row>
    <row r="165" spans="2:8" x14ac:dyDescent="0.35">
      <c r="B165" t="s">
        <v>517</v>
      </c>
      <c r="C165">
        <f t="shared" si="12"/>
        <v>167</v>
      </c>
      <c r="D165" s="2">
        <f t="shared" si="13"/>
        <v>737332</v>
      </c>
      <c r="E165">
        <f t="shared" si="14"/>
        <v>126</v>
      </c>
      <c r="F165" s="2">
        <f t="shared" si="15"/>
        <v>485763</v>
      </c>
      <c r="G165">
        <f t="shared" si="16"/>
        <v>-41</v>
      </c>
      <c r="H165" s="1">
        <f t="shared" si="17"/>
        <v>-251569</v>
      </c>
    </row>
    <row r="166" spans="2:8" x14ac:dyDescent="0.35">
      <c r="B166" t="s">
        <v>637</v>
      </c>
      <c r="C166">
        <f t="shared" si="12"/>
        <v>96</v>
      </c>
      <c r="D166" s="2">
        <f t="shared" si="13"/>
        <v>542350</v>
      </c>
      <c r="E166">
        <f t="shared" si="14"/>
        <v>77</v>
      </c>
      <c r="F166" s="2">
        <f t="shared" si="15"/>
        <v>483550</v>
      </c>
      <c r="G166">
        <f t="shared" si="16"/>
        <v>-19</v>
      </c>
      <c r="H166" s="1">
        <f t="shared" si="17"/>
        <v>-58800</v>
      </c>
    </row>
    <row r="167" spans="2:8" x14ac:dyDescent="0.35">
      <c r="B167" t="s">
        <v>1143</v>
      </c>
      <c r="C167">
        <f t="shared" si="12"/>
        <v>18</v>
      </c>
      <c r="D167" s="2">
        <f t="shared" si="13"/>
        <v>128400</v>
      </c>
      <c r="E167">
        <f t="shared" si="14"/>
        <v>22</v>
      </c>
      <c r="F167" s="2">
        <f t="shared" si="15"/>
        <v>482700</v>
      </c>
      <c r="G167">
        <f t="shared" si="16"/>
        <v>4</v>
      </c>
      <c r="H167" s="1">
        <f t="shared" si="17"/>
        <v>354300</v>
      </c>
    </row>
    <row r="168" spans="2:8" x14ac:dyDescent="0.35">
      <c r="B168" t="s">
        <v>745</v>
      </c>
      <c r="C168">
        <f t="shared" si="12"/>
        <v>56</v>
      </c>
      <c r="D168" s="2">
        <f t="shared" si="13"/>
        <v>365650</v>
      </c>
      <c r="E168">
        <f t="shared" si="14"/>
        <v>64</v>
      </c>
      <c r="F168" s="2">
        <f t="shared" si="15"/>
        <v>481350</v>
      </c>
      <c r="G168">
        <f t="shared" si="16"/>
        <v>8</v>
      </c>
      <c r="H168" s="1">
        <f t="shared" si="17"/>
        <v>115700</v>
      </c>
    </row>
    <row r="169" spans="2:8" x14ac:dyDescent="0.35">
      <c r="B169" t="s">
        <v>601</v>
      </c>
      <c r="C169">
        <f t="shared" si="12"/>
        <v>96</v>
      </c>
      <c r="D169" s="2">
        <f t="shared" si="13"/>
        <v>607300</v>
      </c>
      <c r="E169">
        <f t="shared" si="14"/>
        <v>85</v>
      </c>
      <c r="F169" s="2">
        <f t="shared" si="15"/>
        <v>476800</v>
      </c>
      <c r="G169">
        <f t="shared" si="16"/>
        <v>-11</v>
      </c>
      <c r="H169" s="1">
        <f t="shared" si="17"/>
        <v>-130500</v>
      </c>
    </row>
    <row r="170" spans="2:8" x14ac:dyDescent="0.35">
      <c r="B170" t="s">
        <v>353</v>
      </c>
      <c r="C170">
        <f t="shared" si="12"/>
        <v>196</v>
      </c>
      <c r="D170" s="2">
        <f t="shared" si="13"/>
        <v>1364472.7</v>
      </c>
      <c r="E170">
        <f t="shared" si="14"/>
        <v>88</v>
      </c>
      <c r="F170" s="2">
        <f t="shared" si="15"/>
        <v>461921.2</v>
      </c>
      <c r="G170">
        <f t="shared" si="16"/>
        <v>-108</v>
      </c>
      <c r="H170" s="1">
        <f t="shared" si="17"/>
        <v>-902551.5</v>
      </c>
    </row>
    <row r="171" spans="2:8" x14ac:dyDescent="0.35">
      <c r="B171" t="s">
        <v>861</v>
      </c>
      <c r="C171">
        <f t="shared" si="12"/>
        <v>69</v>
      </c>
      <c r="D171" s="2">
        <f t="shared" si="13"/>
        <v>247650</v>
      </c>
      <c r="E171">
        <f t="shared" si="14"/>
        <v>71</v>
      </c>
      <c r="F171" s="2">
        <f t="shared" si="15"/>
        <v>455751</v>
      </c>
      <c r="G171">
        <f t="shared" si="16"/>
        <v>2</v>
      </c>
      <c r="H171" s="1">
        <f t="shared" si="17"/>
        <v>208101</v>
      </c>
    </row>
    <row r="172" spans="2:8" x14ac:dyDescent="0.35">
      <c r="B172" t="s">
        <v>511</v>
      </c>
      <c r="C172">
        <f t="shared" si="12"/>
        <v>136</v>
      </c>
      <c r="D172" s="2">
        <f t="shared" si="13"/>
        <v>762638</v>
      </c>
      <c r="E172">
        <f t="shared" si="14"/>
        <v>68</v>
      </c>
      <c r="F172" s="2">
        <f t="shared" si="15"/>
        <v>445160</v>
      </c>
      <c r="G172">
        <f t="shared" si="16"/>
        <v>-68</v>
      </c>
      <c r="H172" s="1">
        <f t="shared" si="17"/>
        <v>-317478</v>
      </c>
    </row>
    <row r="173" spans="2:8" x14ac:dyDescent="0.35">
      <c r="B173" t="s">
        <v>126</v>
      </c>
      <c r="C173">
        <f t="shared" si="12"/>
        <v>200</v>
      </c>
      <c r="D173" s="2">
        <f t="shared" si="13"/>
        <v>6643645</v>
      </c>
      <c r="E173">
        <f t="shared" si="14"/>
        <v>16</v>
      </c>
      <c r="F173" s="2">
        <f t="shared" si="15"/>
        <v>442670</v>
      </c>
      <c r="G173">
        <f t="shared" si="16"/>
        <v>-184</v>
      </c>
      <c r="H173" s="1">
        <f t="shared" si="17"/>
        <v>-6200975</v>
      </c>
    </row>
    <row r="174" spans="2:8" x14ac:dyDescent="0.35">
      <c r="B174" t="s">
        <v>1846</v>
      </c>
      <c r="C174">
        <f t="shared" si="12"/>
        <v>0</v>
      </c>
      <c r="D174" s="2">
        <f t="shared" si="13"/>
        <v>0</v>
      </c>
      <c r="E174">
        <f t="shared" si="14"/>
        <v>126</v>
      </c>
      <c r="F174" s="2">
        <f t="shared" si="15"/>
        <v>439965</v>
      </c>
      <c r="G174">
        <f t="shared" si="16"/>
        <v>126</v>
      </c>
      <c r="H174" s="1">
        <f t="shared" si="17"/>
        <v>439965</v>
      </c>
    </row>
    <row r="175" spans="2:8" x14ac:dyDescent="0.35">
      <c r="B175" t="s">
        <v>1068</v>
      </c>
      <c r="C175">
        <f t="shared" si="12"/>
        <v>66</v>
      </c>
      <c r="D175" s="2">
        <f t="shared" si="13"/>
        <v>155355</v>
      </c>
      <c r="E175">
        <f t="shared" si="14"/>
        <v>54</v>
      </c>
      <c r="F175" s="2">
        <f t="shared" si="15"/>
        <v>438605</v>
      </c>
      <c r="G175">
        <f t="shared" si="16"/>
        <v>-12</v>
      </c>
      <c r="H175" s="1">
        <f t="shared" si="17"/>
        <v>283250</v>
      </c>
    </row>
    <row r="176" spans="2:8" x14ac:dyDescent="0.35">
      <c r="B176" t="s">
        <v>89</v>
      </c>
      <c r="C176">
        <f t="shared" si="12"/>
        <v>865</v>
      </c>
      <c r="D176" s="2">
        <f t="shared" si="13"/>
        <v>10213480.6</v>
      </c>
      <c r="E176">
        <f t="shared" si="14"/>
        <v>14</v>
      </c>
      <c r="F176" s="2">
        <f t="shared" si="15"/>
        <v>435360.6</v>
      </c>
      <c r="G176">
        <f t="shared" si="16"/>
        <v>-851</v>
      </c>
      <c r="H176" s="1">
        <f t="shared" si="17"/>
        <v>-9778120</v>
      </c>
    </row>
    <row r="177" spans="2:8" x14ac:dyDescent="0.35">
      <c r="B177" t="s">
        <v>664</v>
      </c>
      <c r="C177">
        <f t="shared" si="12"/>
        <v>130</v>
      </c>
      <c r="D177" s="2">
        <f t="shared" si="13"/>
        <v>482075</v>
      </c>
      <c r="E177">
        <f t="shared" si="14"/>
        <v>118</v>
      </c>
      <c r="F177" s="2">
        <f t="shared" si="15"/>
        <v>434620</v>
      </c>
      <c r="G177">
        <f t="shared" si="16"/>
        <v>-12</v>
      </c>
      <c r="H177" s="1">
        <f t="shared" si="17"/>
        <v>-47455</v>
      </c>
    </row>
    <row r="178" spans="2:8" x14ac:dyDescent="0.35">
      <c r="B178" t="s">
        <v>592</v>
      </c>
      <c r="C178">
        <f t="shared" si="12"/>
        <v>54</v>
      </c>
      <c r="D178" s="2">
        <f t="shared" si="13"/>
        <v>613850</v>
      </c>
      <c r="E178">
        <f t="shared" si="14"/>
        <v>41</v>
      </c>
      <c r="F178" s="2">
        <f t="shared" si="15"/>
        <v>433710</v>
      </c>
      <c r="G178">
        <f t="shared" si="16"/>
        <v>-13</v>
      </c>
      <c r="H178" s="1">
        <f t="shared" si="17"/>
        <v>-180140</v>
      </c>
    </row>
    <row r="179" spans="2:8" x14ac:dyDescent="0.35">
      <c r="B179" t="s">
        <v>2130</v>
      </c>
      <c r="C179">
        <f t="shared" si="12"/>
        <v>0</v>
      </c>
      <c r="D179" s="2">
        <f t="shared" si="13"/>
        <v>0</v>
      </c>
      <c r="E179">
        <f t="shared" si="14"/>
        <v>129</v>
      </c>
      <c r="F179" s="2">
        <f t="shared" si="15"/>
        <v>416270</v>
      </c>
      <c r="G179">
        <f t="shared" si="16"/>
        <v>129</v>
      </c>
      <c r="H179" s="1">
        <f t="shared" si="17"/>
        <v>416270</v>
      </c>
    </row>
    <row r="180" spans="2:8" x14ac:dyDescent="0.35">
      <c r="B180" t="s">
        <v>2181</v>
      </c>
      <c r="C180">
        <f t="shared" si="12"/>
        <v>0</v>
      </c>
      <c r="D180" s="2">
        <f t="shared" si="13"/>
        <v>0</v>
      </c>
      <c r="E180">
        <f t="shared" si="14"/>
        <v>86</v>
      </c>
      <c r="F180" s="2">
        <f t="shared" si="15"/>
        <v>415044</v>
      </c>
      <c r="G180">
        <f t="shared" si="16"/>
        <v>86</v>
      </c>
      <c r="H180" s="1">
        <f t="shared" si="17"/>
        <v>415044</v>
      </c>
    </row>
    <row r="181" spans="2:8" x14ac:dyDescent="0.35">
      <c r="B181" t="s">
        <v>673</v>
      </c>
      <c r="C181">
        <f t="shared" si="12"/>
        <v>24</v>
      </c>
      <c r="D181" s="2">
        <f t="shared" si="13"/>
        <v>470350</v>
      </c>
      <c r="E181">
        <f t="shared" si="14"/>
        <v>29</v>
      </c>
      <c r="F181" s="2">
        <f t="shared" si="15"/>
        <v>411600</v>
      </c>
      <c r="G181">
        <f t="shared" si="16"/>
        <v>5</v>
      </c>
      <c r="H181" s="1">
        <f t="shared" si="17"/>
        <v>-58750</v>
      </c>
    </row>
    <row r="182" spans="2:8" x14ac:dyDescent="0.35">
      <c r="B182" t="s">
        <v>1229</v>
      </c>
      <c r="C182">
        <f t="shared" si="12"/>
        <v>16</v>
      </c>
      <c r="D182" s="2">
        <f t="shared" si="13"/>
        <v>98600</v>
      </c>
      <c r="E182">
        <f t="shared" si="14"/>
        <v>57</v>
      </c>
      <c r="F182" s="2">
        <f t="shared" si="15"/>
        <v>410850</v>
      </c>
      <c r="G182">
        <f t="shared" si="16"/>
        <v>41</v>
      </c>
      <c r="H182" s="1">
        <f t="shared" si="17"/>
        <v>312250</v>
      </c>
    </row>
    <row r="183" spans="2:8" x14ac:dyDescent="0.35">
      <c r="B183" t="s">
        <v>1285</v>
      </c>
      <c r="C183">
        <f t="shared" si="12"/>
        <v>4</v>
      </c>
      <c r="D183" s="2">
        <f t="shared" si="13"/>
        <v>83020</v>
      </c>
      <c r="E183">
        <f t="shared" si="14"/>
        <v>2</v>
      </c>
      <c r="F183" s="2">
        <f t="shared" si="15"/>
        <v>409820</v>
      </c>
      <c r="G183">
        <f t="shared" si="16"/>
        <v>-2</v>
      </c>
      <c r="H183" s="1">
        <f t="shared" si="17"/>
        <v>326800</v>
      </c>
    </row>
    <row r="184" spans="2:8" x14ac:dyDescent="0.35">
      <c r="B184" t="s">
        <v>553</v>
      </c>
      <c r="C184">
        <f t="shared" si="12"/>
        <v>52</v>
      </c>
      <c r="D184" s="2">
        <f t="shared" si="13"/>
        <v>668300</v>
      </c>
      <c r="E184">
        <f t="shared" si="14"/>
        <v>33</v>
      </c>
      <c r="F184" s="2">
        <f t="shared" si="15"/>
        <v>405500</v>
      </c>
      <c r="G184">
        <f t="shared" si="16"/>
        <v>-19</v>
      </c>
      <c r="H184" s="1">
        <f t="shared" si="17"/>
        <v>-262800</v>
      </c>
    </row>
    <row r="185" spans="2:8" x14ac:dyDescent="0.35">
      <c r="B185" t="s">
        <v>1305</v>
      </c>
      <c r="C185">
        <f t="shared" si="12"/>
        <v>3</v>
      </c>
      <c r="D185" s="2">
        <f t="shared" si="13"/>
        <v>76800</v>
      </c>
      <c r="E185">
        <f t="shared" si="14"/>
        <v>10</v>
      </c>
      <c r="F185" s="2">
        <f t="shared" si="15"/>
        <v>400530</v>
      </c>
      <c r="G185">
        <f t="shared" si="16"/>
        <v>7</v>
      </c>
      <c r="H185" s="1">
        <f t="shared" si="17"/>
        <v>323730</v>
      </c>
    </row>
    <row r="186" spans="2:8" x14ac:dyDescent="0.35">
      <c r="B186" t="s">
        <v>311</v>
      </c>
      <c r="C186">
        <f t="shared" si="12"/>
        <v>29</v>
      </c>
      <c r="D186" s="2">
        <f t="shared" si="13"/>
        <v>1728500</v>
      </c>
      <c r="E186">
        <f t="shared" si="14"/>
        <v>8</v>
      </c>
      <c r="F186" s="2">
        <f t="shared" si="15"/>
        <v>398200</v>
      </c>
      <c r="G186">
        <f t="shared" si="16"/>
        <v>-21</v>
      </c>
      <c r="H186" s="1">
        <f t="shared" si="17"/>
        <v>-1330300</v>
      </c>
    </row>
    <row r="187" spans="2:8" x14ac:dyDescent="0.35">
      <c r="B187" t="s">
        <v>772</v>
      </c>
      <c r="C187">
        <f t="shared" si="12"/>
        <v>46</v>
      </c>
      <c r="D187" s="2">
        <f t="shared" si="13"/>
        <v>328100</v>
      </c>
      <c r="E187">
        <f t="shared" si="14"/>
        <v>47</v>
      </c>
      <c r="F187" s="2">
        <f t="shared" si="15"/>
        <v>396490</v>
      </c>
      <c r="G187">
        <f t="shared" si="16"/>
        <v>1</v>
      </c>
      <c r="H187" s="1">
        <f t="shared" si="17"/>
        <v>68390</v>
      </c>
    </row>
    <row r="188" spans="2:8" x14ac:dyDescent="0.35">
      <c r="B188" t="s">
        <v>951</v>
      </c>
      <c r="C188">
        <f t="shared" si="12"/>
        <v>23</v>
      </c>
      <c r="D188" s="2">
        <f t="shared" si="13"/>
        <v>206650</v>
      </c>
      <c r="E188">
        <f t="shared" si="14"/>
        <v>33</v>
      </c>
      <c r="F188" s="2">
        <f t="shared" si="15"/>
        <v>395450</v>
      </c>
      <c r="G188">
        <f t="shared" si="16"/>
        <v>10</v>
      </c>
      <c r="H188" s="1">
        <f t="shared" si="17"/>
        <v>188800</v>
      </c>
    </row>
    <row r="189" spans="2:8" x14ac:dyDescent="0.35">
      <c r="B189" t="s">
        <v>802</v>
      </c>
      <c r="C189">
        <f t="shared" si="12"/>
        <v>46</v>
      </c>
      <c r="D189" s="2">
        <f t="shared" si="13"/>
        <v>297850</v>
      </c>
      <c r="E189">
        <f t="shared" si="14"/>
        <v>51</v>
      </c>
      <c r="F189" s="2">
        <f t="shared" si="15"/>
        <v>379750</v>
      </c>
      <c r="G189">
        <f t="shared" si="16"/>
        <v>5</v>
      </c>
      <c r="H189" s="1">
        <f t="shared" si="17"/>
        <v>81900</v>
      </c>
    </row>
    <row r="190" spans="2:8" x14ac:dyDescent="0.35">
      <c r="B190" t="s">
        <v>2276</v>
      </c>
      <c r="C190">
        <f t="shared" si="12"/>
        <v>0</v>
      </c>
      <c r="D190" s="2">
        <f t="shared" si="13"/>
        <v>0</v>
      </c>
      <c r="E190">
        <f t="shared" si="14"/>
        <v>60</v>
      </c>
      <c r="F190" s="2">
        <f t="shared" si="15"/>
        <v>378750</v>
      </c>
      <c r="G190">
        <f t="shared" si="16"/>
        <v>60</v>
      </c>
      <c r="H190" s="1">
        <f t="shared" si="17"/>
        <v>378750</v>
      </c>
    </row>
    <row r="191" spans="2:8" x14ac:dyDescent="0.35">
      <c r="B191" t="s">
        <v>290</v>
      </c>
      <c r="C191">
        <f t="shared" si="12"/>
        <v>180</v>
      </c>
      <c r="D191" s="2">
        <f t="shared" si="13"/>
        <v>1948118</v>
      </c>
      <c r="E191">
        <f t="shared" si="14"/>
        <v>16</v>
      </c>
      <c r="F191" s="2">
        <f t="shared" si="15"/>
        <v>364115</v>
      </c>
      <c r="G191">
        <f t="shared" si="16"/>
        <v>-164</v>
      </c>
      <c r="H191" s="1">
        <f t="shared" si="17"/>
        <v>-1584003</v>
      </c>
    </row>
    <row r="192" spans="2:8" x14ac:dyDescent="0.35">
      <c r="B192" t="s">
        <v>490</v>
      </c>
      <c r="C192">
        <f t="shared" si="12"/>
        <v>29</v>
      </c>
      <c r="D192" s="2">
        <f t="shared" si="13"/>
        <v>817200</v>
      </c>
      <c r="E192">
        <f t="shared" si="14"/>
        <v>20</v>
      </c>
      <c r="F192" s="2">
        <f t="shared" si="15"/>
        <v>363800</v>
      </c>
      <c r="G192">
        <f t="shared" si="16"/>
        <v>-9</v>
      </c>
      <c r="H192" s="1">
        <f t="shared" si="17"/>
        <v>-453400</v>
      </c>
    </row>
    <row r="193" spans="2:8" x14ac:dyDescent="0.35">
      <c r="B193" t="s">
        <v>143</v>
      </c>
      <c r="C193">
        <f t="shared" si="12"/>
        <v>367</v>
      </c>
      <c r="D193" s="2">
        <f t="shared" si="13"/>
        <v>4240254</v>
      </c>
      <c r="E193">
        <f t="shared" si="14"/>
        <v>7</v>
      </c>
      <c r="F193" s="2">
        <f t="shared" si="15"/>
        <v>363100</v>
      </c>
      <c r="G193">
        <f t="shared" si="16"/>
        <v>-360</v>
      </c>
      <c r="H193" s="1">
        <f t="shared" si="17"/>
        <v>-3877154</v>
      </c>
    </row>
    <row r="194" spans="2:8" x14ac:dyDescent="0.35">
      <c r="B194" t="s">
        <v>505</v>
      </c>
      <c r="C194">
        <f t="shared" si="12"/>
        <v>8</v>
      </c>
      <c r="D194" s="2">
        <f t="shared" si="13"/>
        <v>783250</v>
      </c>
      <c r="E194">
        <f t="shared" si="14"/>
        <v>13</v>
      </c>
      <c r="F194" s="2">
        <f t="shared" si="15"/>
        <v>362400</v>
      </c>
      <c r="G194">
        <f t="shared" si="16"/>
        <v>5</v>
      </c>
      <c r="H194" s="1">
        <f t="shared" si="17"/>
        <v>-420850</v>
      </c>
    </row>
    <row r="195" spans="2:8" x14ac:dyDescent="0.35">
      <c r="B195" t="s">
        <v>1026</v>
      </c>
      <c r="C195">
        <f t="shared" ref="C195:C258" si="18">SUMIFS(Payment_Volume,BO,B195,Month,"April")</f>
        <v>17</v>
      </c>
      <c r="D195" s="2">
        <f t="shared" ref="D195:D258" si="19">SUMIFS(Payment_Value,BO,B195,Month,"April")</f>
        <v>171650</v>
      </c>
      <c r="E195">
        <f t="shared" ref="E195:E258" si="20">SUMIFS(Payment_Volume,BO,B195,Month,"May")</f>
        <v>5</v>
      </c>
      <c r="F195" s="2">
        <f t="shared" ref="F195:F258" si="21">SUMIFS(Payment_Value,BO,B195,Month,"May")</f>
        <v>357800</v>
      </c>
      <c r="G195">
        <f t="shared" si="16"/>
        <v>-12</v>
      </c>
      <c r="H195" s="1">
        <f t="shared" si="17"/>
        <v>186150</v>
      </c>
    </row>
    <row r="196" spans="2:8" x14ac:dyDescent="0.35">
      <c r="B196" t="s">
        <v>775</v>
      </c>
      <c r="C196">
        <f t="shared" si="18"/>
        <v>48</v>
      </c>
      <c r="D196" s="2">
        <f t="shared" si="19"/>
        <v>321450</v>
      </c>
      <c r="E196">
        <f t="shared" si="20"/>
        <v>35</v>
      </c>
      <c r="F196" s="2">
        <f t="shared" si="21"/>
        <v>354900</v>
      </c>
      <c r="G196">
        <f t="shared" ref="G196:G259" si="22">E196-C196</f>
        <v>-13</v>
      </c>
      <c r="H196" s="1">
        <f t="shared" ref="H196:H259" si="23">F196-D196</f>
        <v>33450</v>
      </c>
    </row>
    <row r="197" spans="2:8" x14ac:dyDescent="0.35">
      <c r="B197" t="s">
        <v>526</v>
      </c>
      <c r="C197">
        <f t="shared" si="18"/>
        <v>87</v>
      </c>
      <c r="D197" s="2">
        <f t="shared" si="19"/>
        <v>729100</v>
      </c>
      <c r="E197">
        <f t="shared" si="20"/>
        <v>42</v>
      </c>
      <c r="F197" s="2">
        <f t="shared" si="21"/>
        <v>346650</v>
      </c>
      <c r="G197">
        <f t="shared" si="22"/>
        <v>-45</v>
      </c>
      <c r="H197" s="1">
        <f t="shared" si="23"/>
        <v>-382450</v>
      </c>
    </row>
    <row r="198" spans="2:8" x14ac:dyDescent="0.35">
      <c r="B198" t="s">
        <v>2277</v>
      </c>
      <c r="C198">
        <f t="shared" si="18"/>
        <v>0</v>
      </c>
      <c r="D198" s="2">
        <f t="shared" si="19"/>
        <v>0</v>
      </c>
      <c r="E198">
        <f t="shared" si="20"/>
        <v>28</v>
      </c>
      <c r="F198" s="2">
        <f t="shared" si="21"/>
        <v>345650</v>
      </c>
      <c r="G198">
        <f t="shared" si="22"/>
        <v>28</v>
      </c>
      <c r="H198" s="1">
        <f t="shared" si="23"/>
        <v>345650</v>
      </c>
    </row>
    <row r="199" spans="2:8" x14ac:dyDescent="0.35">
      <c r="B199" t="s">
        <v>1193</v>
      </c>
      <c r="C199">
        <f t="shared" si="18"/>
        <v>18</v>
      </c>
      <c r="D199" s="2">
        <f t="shared" si="19"/>
        <v>112150</v>
      </c>
      <c r="E199">
        <f t="shared" si="20"/>
        <v>27</v>
      </c>
      <c r="F199" s="2">
        <f t="shared" si="21"/>
        <v>339850</v>
      </c>
      <c r="G199">
        <f t="shared" si="22"/>
        <v>9</v>
      </c>
      <c r="H199" s="1">
        <f t="shared" si="23"/>
        <v>227700</v>
      </c>
    </row>
    <row r="200" spans="2:8" x14ac:dyDescent="0.35">
      <c r="B200" t="s">
        <v>380</v>
      </c>
      <c r="C200">
        <f t="shared" si="18"/>
        <v>7</v>
      </c>
      <c r="D200" s="2">
        <f t="shared" si="19"/>
        <v>1255700</v>
      </c>
      <c r="E200">
        <f t="shared" si="20"/>
        <v>6</v>
      </c>
      <c r="F200" s="2">
        <f t="shared" si="21"/>
        <v>338500</v>
      </c>
      <c r="G200">
        <f t="shared" si="22"/>
        <v>-1</v>
      </c>
      <c r="H200" s="1">
        <f t="shared" si="23"/>
        <v>-917200</v>
      </c>
    </row>
    <row r="201" spans="2:8" x14ac:dyDescent="0.35">
      <c r="B201" t="s">
        <v>377</v>
      </c>
      <c r="C201">
        <f t="shared" si="18"/>
        <v>188</v>
      </c>
      <c r="D201" s="2">
        <f t="shared" si="19"/>
        <v>1258613.17</v>
      </c>
      <c r="E201">
        <f t="shared" si="20"/>
        <v>71</v>
      </c>
      <c r="F201" s="2">
        <f t="shared" si="21"/>
        <v>337386.4</v>
      </c>
      <c r="G201">
        <f t="shared" si="22"/>
        <v>-117</v>
      </c>
      <c r="H201" s="1">
        <f t="shared" si="23"/>
        <v>-921226.7699999999</v>
      </c>
    </row>
    <row r="202" spans="2:8" x14ac:dyDescent="0.35">
      <c r="B202" t="s">
        <v>2226</v>
      </c>
      <c r="C202">
        <f t="shared" si="18"/>
        <v>0</v>
      </c>
      <c r="D202" s="2">
        <f t="shared" si="19"/>
        <v>0</v>
      </c>
      <c r="E202">
        <f t="shared" si="20"/>
        <v>21</v>
      </c>
      <c r="F202" s="2">
        <f t="shared" si="21"/>
        <v>333500</v>
      </c>
      <c r="G202">
        <f t="shared" si="22"/>
        <v>21</v>
      </c>
      <c r="H202" s="1">
        <f t="shared" si="23"/>
        <v>333500</v>
      </c>
    </row>
    <row r="203" spans="2:8" x14ac:dyDescent="0.35">
      <c r="B203" t="s">
        <v>894</v>
      </c>
      <c r="C203">
        <f t="shared" si="18"/>
        <v>32</v>
      </c>
      <c r="D203" s="2">
        <f t="shared" si="19"/>
        <v>235515</v>
      </c>
      <c r="E203">
        <f t="shared" si="20"/>
        <v>20</v>
      </c>
      <c r="F203" s="2">
        <f t="shared" si="21"/>
        <v>329500</v>
      </c>
      <c r="G203">
        <f t="shared" si="22"/>
        <v>-12</v>
      </c>
      <c r="H203" s="1">
        <f t="shared" si="23"/>
        <v>93985</v>
      </c>
    </row>
    <row r="204" spans="2:8" x14ac:dyDescent="0.35">
      <c r="B204" t="s">
        <v>808</v>
      </c>
      <c r="C204">
        <f t="shared" si="18"/>
        <v>79</v>
      </c>
      <c r="D204" s="2">
        <f t="shared" si="19"/>
        <v>282305</v>
      </c>
      <c r="E204">
        <f t="shared" si="20"/>
        <v>81</v>
      </c>
      <c r="F204" s="2">
        <f t="shared" si="21"/>
        <v>328055</v>
      </c>
      <c r="G204">
        <f t="shared" si="22"/>
        <v>2</v>
      </c>
      <c r="H204" s="1">
        <f t="shared" si="23"/>
        <v>45750</v>
      </c>
    </row>
    <row r="205" spans="2:8" x14ac:dyDescent="0.35">
      <c r="B205" t="s">
        <v>1261</v>
      </c>
      <c r="C205">
        <f t="shared" si="18"/>
        <v>12</v>
      </c>
      <c r="D205" s="2">
        <f t="shared" si="19"/>
        <v>89200</v>
      </c>
      <c r="E205">
        <f t="shared" si="20"/>
        <v>19</v>
      </c>
      <c r="F205" s="2">
        <f t="shared" si="21"/>
        <v>324350</v>
      </c>
      <c r="G205">
        <f t="shared" si="22"/>
        <v>7</v>
      </c>
      <c r="H205" s="1">
        <f t="shared" si="23"/>
        <v>235150</v>
      </c>
    </row>
    <row r="206" spans="2:8" x14ac:dyDescent="0.35">
      <c r="B206" t="s">
        <v>1095</v>
      </c>
      <c r="C206">
        <f t="shared" si="18"/>
        <v>44</v>
      </c>
      <c r="D206" s="2">
        <f t="shared" si="19"/>
        <v>142850</v>
      </c>
      <c r="E206">
        <f t="shared" si="20"/>
        <v>62</v>
      </c>
      <c r="F206" s="2">
        <f t="shared" si="21"/>
        <v>322850</v>
      </c>
      <c r="G206">
        <f t="shared" si="22"/>
        <v>18</v>
      </c>
      <c r="H206" s="1">
        <f t="shared" si="23"/>
        <v>180000</v>
      </c>
    </row>
    <row r="207" spans="2:8" x14ac:dyDescent="0.35">
      <c r="B207" t="s">
        <v>739</v>
      </c>
      <c r="C207">
        <f t="shared" si="18"/>
        <v>111</v>
      </c>
      <c r="D207" s="2">
        <f t="shared" si="19"/>
        <v>382755</v>
      </c>
      <c r="E207">
        <f t="shared" si="20"/>
        <v>78</v>
      </c>
      <c r="F207" s="2">
        <f t="shared" si="21"/>
        <v>321635</v>
      </c>
      <c r="G207">
        <f t="shared" si="22"/>
        <v>-33</v>
      </c>
      <c r="H207" s="1">
        <f t="shared" si="23"/>
        <v>-61120</v>
      </c>
    </row>
    <row r="208" spans="2:8" x14ac:dyDescent="0.35">
      <c r="B208" t="s">
        <v>359</v>
      </c>
      <c r="C208">
        <f t="shared" si="18"/>
        <v>42</v>
      </c>
      <c r="D208" s="2">
        <f t="shared" si="19"/>
        <v>1346600</v>
      </c>
      <c r="E208">
        <f t="shared" si="20"/>
        <v>24</v>
      </c>
      <c r="F208" s="2">
        <f t="shared" si="21"/>
        <v>320600</v>
      </c>
      <c r="G208">
        <f t="shared" si="22"/>
        <v>-18</v>
      </c>
      <c r="H208" s="1">
        <f t="shared" si="23"/>
        <v>-1026000</v>
      </c>
    </row>
    <row r="209" spans="2:8" x14ac:dyDescent="0.35">
      <c r="B209" t="s">
        <v>1113</v>
      </c>
      <c r="C209">
        <f t="shared" si="18"/>
        <v>11</v>
      </c>
      <c r="D209" s="2">
        <f t="shared" si="19"/>
        <v>136750</v>
      </c>
      <c r="E209">
        <f t="shared" si="20"/>
        <v>22</v>
      </c>
      <c r="F209" s="2">
        <f t="shared" si="21"/>
        <v>319700</v>
      </c>
      <c r="G209">
        <f t="shared" si="22"/>
        <v>11</v>
      </c>
      <c r="H209" s="1">
        <f t="shared" si="23"/>
        <v>182950</v>
      </c>
    </row>
    <row r="210" spans="2:8" x14ac:dyDescent="0.35">
      <c r="B210" t="s">
        <v>1071</v>
      </c>
      <c r="C210">
        <f t="shared" si="18"/>
        <v>15</v>
      </c>
      <c r="D210" s="2">
        <f t="shared" si="19"/>
        <v>155348</v>
      </c>
      <c r="E210">
        <f t="shared" si="20"/>
        <v>52</v>
      </c>
      <c r="F210" s="2">
        <f t="shared" si="21"/>
        <v>319252</v>
      </c>
      <c r="G210">
        <f t="shared" si="22"/>
        <v>37</v>
      </c>
      <c r="H210" s="1">
        <f t="shared" si="23"/>
        <v>163904</v>
      </c>
    </row>
    <row r="211" spans="2:8" x14ac:dyDescent="0.35">
      <c r="B211" t="s">
        <v>918</v>
      </c>
      <c r="C211">
        <f t="shared" si="18"/>
        <v>26</v>
      </c>
      <c r="D211" s="2">
        <f t="shared" si="19"/>
        <v>224100</v>
      </c>
      <c r="E211">
        <f t="shared" si="20"/>
        <v>21</v>
      </c>
      <c r="F211" s="2">
        <f t="shared" si="21"/>
        <v>317700</v>
      </c>
      <c r="G211">
        <f t="shared" si="22"/>
        <v>-5</v>
      </c>
      <c r="H211" s="1">
        <f t="shared" si="23"/>
        <v>93600</v>
      </c>
    </row>
    <row r="212" spans="2:8" x14ac:dyDescent="0.35">
      <c r="B212" t="s">
        <v>876</v>
      </c>
      <c r="C212">
        <f t="shared" si="18"/>
        <v>82</v>
      </c>
      <c r="D212" s="2">
        <f t="shared" si="19"/>
        <v>242540</v>
      </c>
      <c r="E212">
        <f t="shared" si="20"/>
        <v>134</v>
      </c>
      <c r="F212" s="2">
        <f t="shared" si="21"/>
        <v>317310</v>
      </c>
      <c r="G212">
        <f t="shared" si="22"/>
        <v>52</v>
      </c>
      <c r="H212" s="1">
        <f t="shared" si="23"/>
        <v>74770</v>
      </c>
    </row>
    <row r="213" spans="2:8" x14ac:dyDescent="0.35">
      <c r="B213" t="s">
        <v>1211</v>
      </c>
      <c r="C213">
        <f t="shared" si="18"/>
        <v>16</v>
      </c>
      <c r="D213" s="2">
        <f t="shared" si="19"/>
        <v>103450</v>
      </c>
      <c r="E213">
        <f t="shared" si="20"/>
        <v>27</v>
      </c>
      <c r="F213" s="2">
        <f t="shared" si="21"/>
        <v>316250</v>
      </c>
      <c r="G213">
        <f t="shared" si="22"/>
        <v>11</v>
      </c>
      <c r="H213" s="1">
        <f t="shared" si="23"/>
        <v>212800</v>
      </c>
    </row>
    <row r="214" spans="2:8" x14ac:dyDescent="0.35">
      <c r="B214" t="s">
        <v>909</v>
      </c>
      <c r="C214">
        <f t="shared" si="18"/>
        <v>29</v>
      </c>
      <c r="D214" s="2">
        <f t="shared" si="19"/>
        <v>225400</v>
      </c>
      <c r="E214">
        <f t="shared" si="20"/>
        <v>33</v>
      </c>
      <c r="F214" s="2">
        <f t="shared" si="21"/>
        <v>314600</v>
      </c>
      <c r="G214">
        <f t="shared" si="22"/>
        <v>4</v>
      </c>
      <c r="H214" s="1">
        <f t="shared" si="23"/>
        <v>89200</v>
      </c>
    </row>
    <row r="215" spans="2:8" x14ac:dyDescent="0.35">
      <c r="B215" t="s">
        <v>1273</v>
      </c>
      <c r="C215">
        <f t="shared" si="18"/>
        <v>17</v>
      </c>
      <c r="D215" s="2">
        <f t="shared" si="19"/>
        <v>86800</v>
      </c>
      <c r="E215">
        <f t="shared" si="20"/>
        <v>23</v>
      </c>
      <c r="F215" s="2">
        <f t="shared" si="21"/>
        <v>313900</v>
      </c>
      <c r="G215">
        <f t="shared" si="22"/>
        <v>6</v>
      </c>
      <c r="H215" s="1">
        <f t="shared" si="23"/>
        <v>227100</v>
      </c>
    </row>
    <row r="216" spans="2:8" x14ac:dyDescent="0.35">
      <c r="B216" t="s">
        <v>2278</v>
      </c>
      <c r="C216">
        <f t="shared" si="18"/>
        <v>0</v>
      </c>
      <c r="D216" s="2">
        <f t="shared" si="19"/>
        <v>0</v>
      </c>
      <c r="E216">
        <f t="shared" si="20"/>
        <v>52</v>
      </c>
      <c r="F216" s="2">
        <f t="shared" si="21"/>
        <v>311400</v>
      </c>
      <c r="G216">
        <f t="shared" si="22"/>
        <v>52</v>
      </c>
      <c r="H216" s="1">
        <f t="shared" si="23"/>
        <v>311400</v>
      </c>
    </row>
    <row r="217" spans="2:8" x14ac:dyDescent="0.35">
      <c r="B217" t="s">
        <v>849</v>
      </c>
      <c r="C217">
        <f t="shared" si="18"/>
        <v>30</v>
      </c>
      <c r="D217" s="2">
        <f t="shared" si="19"/>
        <v>264200</v>
      </c>
      <c r="E217">
        <f t="shared" si="20"/>
        <v>24</v>
      </c>
      <c r="F217" s="2">
        <f t="shared" si="21"/>
        <v>311000</v>
      </c>
      <c r="G217">
        <f t="shared" si="22"/>
        <v>-6</v>
      </c>
      <c r="H217" s="1">
        <f t="shared" si="23"/>
        <v>46800</v>
      </c>
    </row>
    <row r="218" spans="2:8" x14ac:dyDescent="0.35">
      <c r="B218" t="s">
        <v>781</v>
      </c>
      <c r="C218">
        <f t="shared" si="18"/>
        <v>49</v>
      </c>
      <c r="D218" s="2">
        <f t="shared" si="19"/>
        <v>319850</v>
      </c>
      <c r="E218">
        <f t="shared" si="20"/>
        <v>61</v>
      </c>
      <c r="F218" s="2">
        <f t="shared" si="21"/>
        <v>310150</v>
      </c>
      <c r="G218">
        <f t="shared" si="22"/>
        <v>12</v>
      </c>
      <c r="H218" s="1">
        <f t="shared" si="23"/>
        <v>-9700</v>
      </c>
    </row>
    <row r="219" spans="2:8" x14ac:dyDescent="0.35">
      <c r="B219" t="s">
        <v>888</v>
      </c>
      <c r="C219">
        <f t="shared" si="18"/>
        <v>36</v>
      </c>
      <c r="D219" s="2">
        <f t="shared" si="19"/>
        <v>238550</v>
      </c>
      <c r="E219">
        <f t="shared" si="20"/>
        <v>34</v>
      </c>
      <c r="F219" s="2">
        <f t="shared" si="21"/>
        <v>303200</v>
      </c>
      <c r="G219">
        <f t="shared" si="22"/>
        <v>-2</v>
      </c>
      <c r="H219" s="1">
        <f t="shared" si="23"/>
        <v>64650</v>
      </c>
    </row>
    <row r="220" spans="2:8" x14ac:dyDescent="0.35">
      <c r="B220" t="s">
        <v>843</v>
      </c>
      <c r="C220">
        <f t="shared" si="18"/>
        <v>27</v>
      </c>
      <c r="D220" s="2">
        <f t="shared" si="19"/>
        <v>268950</v>
      </c>
      <c r="E220">
        <f t="shared" si="20"/>
        <v>23</v>
      </c>
      <c r="F220" s="2">
        <f t="shared" si="21"/>
        <v>295450</v>
      </c>
      <c r="G220">
        <f t="shared" si="22"/>
        <v>-4</v>
      </c>
      <c r="H220" s="1">
        <f t="shared" si="23"/>
        <v>26500</v>
      </c>
    </row>
    <row r="221" spans="2:8" x14ac:dyDescent="0.35">
      <c r="B221" t="s">
        <v>2116</v>
      </c>
      <c r="C221">
        <f t="shared" si="18"/>
        <v>0</v>
      </c>
      <c r="D221" s="2">
        <f t="shared" si="19"/>
        <v>0</v>
      </c>
      <c r="E221">
        <f t="shared" si="20"/>
        <v>51</v>
      </c>
      <c r="F221" s="2">
        <f t="shared" si="21"/>
        <v>295200</v>
      </c>
      <c r="G221">
        <f t="shared" si="22"/>
        <v>51</v>
      </c>
      <c r="H221" s="1">
        <f t="shared" si="23"/>
        <v>295200</v>
      </c>
    </row>
    <row r="222" spans="2:8" x14ac:dyDescent="0.35">
      <c r="B222" t="s">
        <v>1086</v>
      </c>
      <c r="C222">
        <f t="shared" si="18"/>
        <v>42</v>
      </c>
      <c r="D222" s="2">
        <f t="shared" si="19"/>
        <v>144900</v>
      </c>
      <c r="E222">
        <f t="shared" si="20"/>
        <v>29</v>
      </c>
      <c r="F222" s="2">
        <f t="shared" si="21"/>
        <v>293619.74</v>
      </c>
      <c r="G222">
        <f t="shared" si="22"/>
        <v>-13</v>
      </c>
      <c r="H222" s="1">
        <f t="shared" si="23"/>
        <v>148719.74</v>
      </c>
    </row>
    <row r="223" spans="2:8" x14ac:dyDescent="0.35">
      <c r="B223" t="s">
        <v>760</v>
      </c>
      <c r="C223">
        <f t="shared" si="18"/>
        <v>7</v>
      </c>
      <c r="D223" s="2">
        <f t="shared" si="19"/>
        <v>346669.23</v>
      </c>
      <c r="E223">
        <f t="shared" si="20"/>
        <v>7</v>
      </c>
      <c r="F223" s="2">
        <f t="shared" si="21"/>
        <v>292555.15000000002</v>
      </c>
      <c r="G223">
        <f t="shared" si="22"/>
        <v>0</v>
      </c>
      <c r="H223" s="1">
        <f t="shared" si="23"/>
        <v>-54114.079999999958</v>
      </c>
    </row>
    <row r="224" spans="2:8" x14ac:dyDescent="0.35">
      <c r="B224" t="s">
        <v>706</v>
      </c>
      <c r="C224">
        <f t="shared" si="18"/>
        <v>26</v>
      </c>
      <c r="D224" s="2">
        <f t="shared" si="19"/>
        <v>417500</v>
      </c>
      <c r="E224">
        <f t="shared" si="20"/>
        <v>15</v>
      </c>
      <c r="F224" s="2">
        <f t="shared" si="21"/>
        <v>291200</v>
      </c>
      <c r="G224">
        <f t="shared" si="22"/>
        <v>-11</v>
      </c>
      <c r="H224" s="1">
        <f t="shared" si="23"/>
        <v>-126300</v>
      </c>
    </row>
    <row r="225" spans="2:8" x14ac:dyDescent="0.35">
      <c r="B225" t="s">
        <v>496</v>
      </c>
      <c r="C225">
        <f t="shared" si="18"/>
        <v>104</v>
      </c>
      <c r="D225" s="2">
        <f t="shared" si="19"/>
        <v>798800</v>
      </c>
      <c r="E225">
        <f t="shared" si="20"/>
        <v>48</v>
      </c>
      <c r="F225" s="2">
        <f t="shared" si="21"/>
        <v>288700</v>
      </c>
      <c r="G225">
        <f t="shared" si="22"/>
        <v>-56</v>
      </c>
      <c r="H225" s="1">
        <f t="shared" si="23"/>
        <v>-510100</v>
      </c>
    </row>
    <row r="226" spans="2:8" x14ac:dyDescent="0.35">
      <c r="B226" t="s">
        <v>23</v>
      </c>
      <c r="C226">
        <f t="shared" si="18"/>
        <v>627</v>
      </c>
      <c r="D226" s="2">
        <f t="shared" si="19"/>
        <v>10534686</v>
      </c>
      <c r="E226">
        <f t="shared" si="20"/>
        <v>12</v>
      </c>
      <c r="F226" s="2">
        <f t="shared" si="21"/>
        <v>288500</v>
      </c>
      <c r="G226">
        <f t="shared" si="22"/>
        <v>-615</v>
      </c>
      <c r="H226" s="1">
        <f t="shared" si="23"/>
        <v>-10246186</v>
      </c>
    </row>
    <row r="227" spans="2:8" x14ac:dyDescent="0.35">
      <c r="B227" t="s">
        <v>163</v>
      </c>
      <c r="C227">
        <f t="shared" si="18"/>
        <v>390</v>
      </c>
      <c r="D227" s="2">
        <f t="shared" si="19"/>
        <v>5852694.7999999998</v>
      </c>
      <c r="E227">
        <f t="shared" si="20"/>
        <v>9</v>
      </c>
      <c r="F227" s="2">
        <f t="shared" si="21"/>
        <v>288180</v>
      </c>
      <c r="G227">
        <f t="shared" si="22"/>
        <v>-381</v>
      </c>
      <c r="H227" s="1">
        <f t="shared" si="23"/>
        <v>-5564514.7999999998</v>
      </c>
    </row>
    <row r="228" spans="2:8" x14ac:dyDescent="0.35">
      <c r="B228" t="s">
        <v>831</v>
      </c>
      <c r="C228">
        <f t="shared" si="18"/>
        <v>36</v>
      </c>
      <c r="D228" s="2">
        <f t="shared" si="19"/>
        <v>274300</v>
      </c>
      <c r="E228">
        <f t="shared" si="20"/>
        <v>44</v>
      </c>
      <c r="F228" s="2">
        <f t="shared" si="21"/>
        <v>286100</v>
      </c>
      <c r="G228">
        <f t="shared" si="22"/>
        <v>8</v>
      </c>
      <c r="H228" s="1">
        <f t="shared" si="23"/>
        <v>11800</v>
      </c>
    </row>
    <row r="229" spans="2:8" x14ac:dyDescent="0.35">
      <c r="B229" t="s">
        <v>2284</v>
      </c>
      <c r="C229">
        <f t="shared" si="18"/>
        <v>0</v>
      </c>
      <c r="D229" s="2">
        <f t="shared" si="19"/>
        <v>0</v>
      </c>
      <c r="E229">
        <f t="shared" si="20"/>
        <v>30</v>
      </c>
      <c r="F229" s="2">
        <f t="shared" si="21"/>
        <v>285100</v>
      </c>
      <c r="G229">
        <f t="shared" si="22"/>
        <v>30</v>
      </c>
      <c r="H229" s="1">
        <f t="shared" si="23"/>
        <v>285100</v>
      </c>
    </row>
    <row r="230" spans="2:8" x14ac:dyDescent="0.35">
      <c r="B230" t="s">
        <v>784</v>
      </c>
      <c r="C230">
        <f t="shared" si="18"/>
        <v>4</v>
      </c>
      <c r="D230" s="2">
        <f t="shared" si="19"/>
        <v>318000</v>
      </c>
      <c r="E230">
        <f t="shared" si="20"/>
        <v>6</v>
      </c>
      <c r="F230" s="2">
        <f t="shared" si="21"/>
        <v>285000</v>
      </c>
      <c r="G230">
        <f t="shared" si="22"/>
        <v>2</v>
      </c>
      <c r="H230" s="1">
        <f t="shared" si="23"/>
        <v>-33000</v>
      </c>
    </row>
    <row r="231" spans="2:8" x14ac:dyDescent="0.35">
      <c r="B231" t="s">
        <v>499</v>
      </c>
      <c r="C231">
        <f t="shared" si="18"/>
        <v>86</v>
      </c>
      <c r="D231" s="2">
        <f t="shared" si="19"/>
        <v>793750</v>
      </c>
      <c r="E231">
        <f t="shared" si="20"/>
        <v>43</v>
      </c>
      <c r="F231" s="2">
        <f t="shared" si="21"/>
        <v>282750</v>
      </c>
      <c r="G231">
        <f t="shared" si="22"/>
        <v>-43</v>
      </c>
      <c r="H231" s="1">
        <f t="shared" si="23"/>
        <v>-511000</v>
      </c>
    </row>
    <row r="232" spans="2:8" x14ac:dyDescent="0.35">
      <c r="B232" t="s">
        <v>855</v>
      </c>
      <c r="C232">
        <f t="shared" si="18"/>
        <v>47</v>
      </c>
      <c r="D232" s="2">
        <f t="shared" si="19"/>
        <v>259070</v>
      </c>
      <c r="E232">
        <f t="shared" si="20"/>
        <v>23</v>
      </c>
      <c r="F232" s="2">
        <f t="shared" si="21"/>
        <v>281850</v>
      </c>
      <c r="G232">
        <f t="shared" si="22"/>
        <v>-24</v>
      </c>
      <c r="H232" s="1">
        <f t="shared" si="23"/>
        <v>22780</v>
      </c>
    </row>
    <row r="233" spans="2:8" x14ac:dyDescent="0.35">
      <c r="B233" t="s">
        <v>993</v>
      </c>
      <c r="C233">
        <f t="shared" si="18"/>
        <v>18</v>
      </c>
      <c r="D233" s="2">
        <f t="shared" si="19"/>
        <v>184100</v>
      </c>
      <c r="E233">
        <f t="shared" si="20"/>
        <v>38</v>
      </c>
      <c r="F233" s="2">
        <f t="shared" si="21"/>
        <v>280650</v>
      </c>
      <c r="G233">
        <f t="shared" si="22"/>
        <v>20</v>
      </c>
      <c r="H233" s="1">
        <f t="shared" si="23"/>
        <v>96550</v>
      </c>
    </row>
    <row r="234" spans="2:8" x14ac:dyDescent="0.35">
      <c r="B234" t="s">
        <v>685</v>
      </c>
      <c r="C234">
        <f t="shared" si="18"/>
        <v>25</v>
      </c>
      <c r="D234" s="2">
        <f t="shared" si="19"/>
        <v>446200</v>
      </c>
      <c r="E234">
        <f t="shared" si="20"/>
        <v>25</v>
      </c>
      <c r="F234" s="2">
        <f t="shared" si="21"/>
        <v>279400</v>
      </c>
      <c r="G234">
        <f t="shared" si="22"/>
        <v>0</v>
      </c>
      <c r="H234" s="1">
        <f t="shared" si="23"/>
        <v>-166800</v>
      </c>
    </row>
    <row r="235" spans="2:8" x14ac:dyDescent="0.35">
      <c r="B235" t="s">
        <v>819</v>
      </c>
      <c r="C235">
        <f t="shared" si="18"/>
        <v>114</v>
      </c>
      <c r="D235" s="2">
        <f t="shared" si="19"/>
        <v>276919.99</v>
      </c>
      <c r="E235">
        <f t="shared" si="20"/>
        <v>84</v>
      </c>
      <c r="F235" s="2">
        <f t="shared" si="21"/>
        <v>277885</v>
      </c>
      <c r="G235">
        <f t="shared" si="22"/>
        <v>-30</v>
      </c>
      <c r="H235" s="1">
        <f t="shared" si="23"/>
        <v>965.01000000000931</v>
      </c>
    </row>
    <row r="236" spans="2:8" x14ac:dyDescent="0.35">
      <c r="B236" t="s">
        <v>649</v>
      </c>
      <c r="C236">
        <f t="shared" si="18"/>
        <v>82</v>
      </c>
      <c r="D236" s="2">
        <f t="shared" si="19"/>
        <v>506150</v>
      </c>
      <c r="E236">
        <f t="shared" si="20"/>
        <v>50</v>
      </c>
      <c r="F236" s="2">
        <f t="shared" si="21"/>
        <v>273650</v>
      </c>
      <c r="G236">
        <f t="shared" si="22"/>
        <v>-32</v>
      </c>
      <c r="H236" s="1">
        <f t="shared" si="23"/>
        <v>-232500</v>
      </c>
    </row>
    <row r="237" spans="2:8" x14ac:dyDescent="0.35">
      <c r="B237" t="s">
        <v>811</v>
      </c>
      <c r="C237">
        <f t="shared" si="18"/>
        <v>16</v>
      </c>
      <c r="D237" s="2">
        <f t="shared" si="19"/>
        <v>280950</v>
      </c>
      <c r="E237">
        <f t="shared" si="20"/>
        <v>11</v>
      </c>
      <c r="F237" s="2">
        <f t="shared" si="21"/>
        <v>271550</v>
      </c>
      <c r="G237">
        <f t="shared" si="22"/>
        <v>-5</v>
      </c>
      <c r="H237" s="1">
        <f t="shared" si="23"/>
        <v>-9400</v>
      </c>
    </row>
    <row r="238" spans="2:8" x14ac:dyDescent="0.35">
      <c r="B238" t="s">
        <v>2285</v>
      </c>
      <c r="C238">
        <f t="shared" si="18"/>
        <v>0</v>
      </c>
      <c r="D238" s="2">
        <f t="shared" si="19"/>
        <v>0</v>
      </c>
      <c r="E238">
        <f t="shared" si="20"/>
        <v>322</v>
      </c>
      <c r="F238" s="2">
        <f t="shared" si="21"/>
        <v>1708078</v>
      </c>
      <c r="G238">
        <f t="shared" si="22"/>
        <v>322</v>
      </c>
      <c r="H238" s="1">
        <f t="shared" si="23"/>
        <v>1708078</v>
      </c>
    </row>
    <row r="239" spans="2:8" x14ac:dyDescent="0.35">
      <c r="B239" t="s">
        <v>933</v>
      </c>
      <c r="C239">
        <f t="shared" si="18"/>
        <v>30</v>
      </c>
      <c r="D239" s="2">
        <f t="shared" si="19"/>
        <v>218700</v>
      </c>
      <c r="E239">
        <f t="shared" si="20"/>
        <v>28</v>
      </c>
      <c r="F239" s="2">
        <f t="shared" si="21"/>
        <v>269550</v>
      </c>
      <c r="G239">
        <f t="shared" si="22"/>
        <v>-2</v>
      </c>
      <c r="H239" s="1">
        <f t="shared" si="23"/>
        <v>50850</v>
      </c>
    </row>
    <row r="240" spans="2:8" x14ac:dyDescent="0.35">
      <c r="B240" t="s">
        <v>473</v>
      </c>
      <c r="C240">
        <f t="shared" si="18"/>
        <v>22</v>
      </c>
      <c r="D240" s="2">
        <f t="shared" si="19"/>
        <v>868595.75</v>
      </c>
      <c r="E240">
        <f t="shared" si="20"/>
        <v>5</v>
      </c>
      <c r="F240" s="2">
        <f t="shared" si="21"/>
        <v>266256.5</v>
      </c>
      <c r="G240">
        <f t="shared" si="22"/>
        <v>-17</v>
      </c>
      <c r="H240" s="1">
        <f t="shared" si="23"/>
        <v>-602339.25</v>
      </c>
    </row>
    <row r="241" spans="2:8" x14ac:dyDescent="0.35">
      <c r="B241" t="s">
        <v>541</v>
      </c>
      <c r="C241">
        <f t="shared" si="18"/>
        <v>29</v>
      </c>
      <c r="D241" s="2">
        <f t="shared" si="19"/>
        <v>690900</v>
      </c>
      <c r="E241">
        <f t="shared" si="20"/>
        <v>24</v>
      </c>
      <c r="F241" s="2">
        <f t="shared" si="21"/>
        <v>265900</v>
      </c>
      <c r="G241">
        <f t="shared" si="22"/>
        <v>-5</v>
      </c>
      <c r="H241" s="1">
        <f t="shared" si="23"/>
        <v>-425000</v>
      </c>
    </row>
    <row r="242" spans="2:8" x14ac:dyDescent="0.35">
      <c r="B242" t="s">
        <v>870</v>
      </c>
      <c r="C242">
        <f t="shared" si="18"/>
        <v>26</v>
      </c>
      <c r="D242" s="2">
        <f t="shared" si="19"/>
        <v>246700</v>
      </c>
      <c r="E242">
        <f t="shared" si="20"/>
        <v>33</v>
      </c>
      <c r="F242" s="2">
        <f t="shared" si="21"/>
        <v>265550</v>
      </c>
      <c r="G242">
        <f t="shared" si="22"/>
        <v>7</v>
      </c>
      <c r="H242" s="1">
        <f t="shared" si="23"/>
        <v>18850</v>
      </c>
    </row>
    <row r="243" spans="2:8" x14ac:dyDescent="0.35">
      <c r="B243" t="s">
        <v>2286</v>
      </c>
      <c r="C243">
        <f t="shared" si="18"/>
        <v>0</v>
      </c>
      <c r="D243" s="2">
        <f t="shared" si="19"/>
        <v>0</v>
      </c>
      <c r="E243">
        <f t="shared" si="20"/>
        <v>39</v>
      </c>
      <c r="F243" s="2">
        <f t="shared" si="21"/>
        <v>262100</v>
      </c>
      <c r="G243">
        <f t="shared" si="22"/>
        <v>39</v>
      </c>
      <c r="H243" s="1">
        <f t="shared" si="23"/>
        <v>262100</v>
      </c>
    </row>
    <row r="244" spans="2:8" x14ac:dyDescent="0.35">
      <c r="B244" t="s">
        <v>742</v>
      </c>
      <c r="C244">
        <f t="shared" si="18"/>
        <v>35</v>
      </c>
      <c r="D244" s="2">
        <f t="shared" si="19"/>
        <v>368350</v>
      </c>
      <c r="E244">
        <f t="shared" si="20"/>
        <v>40</v>
      </c>
      <c r="F244" s="2">
        <f t="shared" si="21"/>
        <v>260650</v>
      </c>
      <c r="G244">
        <f t="shared" si="22"/>
        <v>5</v>
      </c>
      <c r="H244" s="1">
        <f t="shared" si="23"/>
        <v>-107700</v>
      </c>
    </row>
    <row r="245" spans="2:8" x14ac:dyDescent="0.35">
      <c r="B245" t="s">
        <v>778</v>
      </c>
      <c r="C245">
        <f t="shared" si="18"/>
        <v>73</v>
      </c>
      <c r="D245" s="2">
        <f t="shared" si="19"/>
        <v>320950</v>
      </c>
      <c r="E245">
        <f t="shared" si="20"/>
        <v>56</v>
      </c>
      <c r="F245" s="2">
        <f t="shared" si="21"/>
        <v>259000</v>
      </c>
      <c r="G245">
        <f t="shared" si="22"/>
        <v>-17</v>
      </c>
      <c r="H245" s="1">
        <f t="shared" si="23"/>
        <v>-61950</v>
      </c>
    </row>
    <row r="246" spans="2:8" x14ac:dyDescent="0.35">
      <c r="B246" t="s">
        <v>276</v>
      </c>
      <c r="C246">
        <f t="shared" si="18"/>
        <v>185</v>
      </c>
      <c r="D246" s="2">
        <f t="shared" si="19"/>
        <v>2087258</v>
      </c>
      <c r="E246">
        <f t="shared" si="20"/>
        <v>7</v>
      </c>
      <c r="F246" s="2">
        <f t="shared" si="21"/>
        <v>258460</v>
      </c>
      <c r="G246">
        <f t="shared" si="22"/>
        <v>-178</v>
      </c>
      <c r="H246" s="1">
        <f t="shared" si="23"/>
        <v>-1828798</v>
      </c>
    </row>
    <row r="247" spans="2:8" x14ac:dyDescent="0.35">
      <c r="B247" t="s">
        <v>580</v>
      </c>
      <c r="C247">
        <f t="shared" si="18"/>
        <v>28</v>
      </c>
      <c r="D247" s="2">
        <f t="shared" si="19"/>
        <v>630375</v>
      </c>
      <c r="E247">
        <f t="shared" si="20"/>
        <v>22</v>
      </c>
      <c r="F247" s="2">
        <f t="shared" si="21"/>
        <v>256950</v>
      </c>
      <c r="G247">
        <f t="shared" si="22"/>
        <v>-6</v>
      </c>
      <c r="H247" s="1">
        <f t="shared" si="23"/>
        <v>-373425</v>
      </c>
    </row>
    <row r="248" spans="2:8" x14ac:dyDescent="0.35">
      <c r="B248" t="s">
        <v>2288</v>
      </c>
      <c r="C248">
        <f t="shared" si="18"/>
        <v>0</v>
      </c>
      <c r="D248" s="2">
        <f t="shared" si="19"/>
        <v>0</v>
      </c>
      <c r="E248">
        <f t="shared" si="20"/>
        <v>20</v>
      </c>
      <c r="F248" s="2">
        <f t="shared" si="21"/>
        <v>256700</v>
      </c>
      <c r="G248">
        <f t="shared" si="22"/>
        <v>20</v>
      </c>
      <c r="H248" s="1">
        <f t="shared" si="23"/>
        <v>256700</v>
      </c>
    </row>
    <row r="249" spans="2:8" x14ac:dyDescent="0.35">
      <c r="B249" t="s">
        <v>1276</v>
      </c>
      <c r="C249">
        <f t="shared" si="18"/>
        <v>10</v>
      </c>
      <c r="D249" s="2">
        <f t="shared" si="19"/>
        <v>86600</v>
      </c>
      <c r="E249">
        <f t="shared" si="20"/>
        <v>11</v>
      </c>
      <c r="F249" s="2">
        <f t="shared" si="21"/>
        <v>253600</v>
      </c>
      <c r="G249">
        <f t="shared" si="22"/>
        <v>1</v>
      </c>
      <c r="H249" s="1">
        <f t="shared" si="23"/>
        <v>167000</v>
      </c>
    </row>
    <row r="250" spans="2:8" x14ac:dyDescent="0.35">
      <c r="B250" t="s">
        <v>945</v>
      </c>
      <c r="C250">
        <f t="shared" si="18"/>
        <v>51</v>
      </c>
      <c r="D250" s="2">
        <f t="shared" si="19"/>
        <v>212100</v>
      </c>
      <c r="E250">
        <f t="shared" si="20"/>
        <v>47</v>
      </c>
      <c r="F250" s="2">
        <f t="shared" si="21"/>
        <v>249500</v>
      </c>
      <c r="G250">
        <f t="shared" si="22"/>
        <v>-4</v>
      </c>
      <c r="H250" s="1">
        <f t="shared" si="23"/>
        <v>37400</v>
      </c>
    </row>
    <row r="251" spans="2:8" x14ac:dyDescent="0.35">
      <c r="B251" t="s">
        <v>924</v>
      </c>
      <c r="C251">
        <f t="shared" si="18"/>
        <v>19</v>
      </c>
      <c r="D251" s="2">
        <f t="shared" si="19"/>
        <v>222150</v>
      </c>
      <c r="E251">
        <f t="shared" si="20"/>
        <v>26</v>
      </c>
      <c r="F251" s="2">
        <f t="shared" si="21"/>
        <v>247300</v>
      </c>
      <c r="G251">
        <f t="shared" si="22"/>
        <v>7</v>
      </c>
      <c r="H251" s="1">
        <f t="shared" si="23"/>
        <v>25150</v>
      </c>
    </row>
    <row r="252" spans="2:8" x14ac:dyDescent="0.35">
      <c r="B252" t="s">
        <v>2289</v>
      </c>
      <c r="C252">
        <f t="shared" si="18"/>
        <v>0</v>
      </c>
      <c r="D252" s="2">
        <f t="shared" si="19"/>
        <v>0</v>
      </c>
      <c r="E252">
        <f t="shared" si="20"/>
        <v>72</v>
      </c>
      <c r="F252" s="2">
        <f t="shared" si="21"/>
        <v>247040</v>
      </c>
      <c r="G252">
        <f t="shared" si="22"/>
        <v>72</v>
      </c>
      <c r="H252" s="1">
        <f t="shared" si="23"/>
        <v>247040</v>
      </c>
    </row>
    <row r="253" spans="2:8" x14ac:dyDescent="0.35">
      <c r="B253" t="s">
        <v>2290</v>
      </c>
      <c r="C253">
        <f t="shared" si="18"/>
        <v>0</v>
      </c>
      <c r="D253" s="2">
        <f t="shared" si="19"/>
        <v>0</v>
      </c>
      <c r="E253">
        <f t="shared" si="20"/>
        <v>32</v>
      </c>
      <c r="F253" s="2">
        <f t="shared" si="21"/>
        <v>244800</v>
      </c>
      <c r="G253">
        <f t="shared" si="22"/>
        <v>32</v>
      </c>
      <c r="H253" s="1">
        <f t="shared" si="23"/>
        <v>244800</v>
      </c>
    </row>
    <row r="254" spans="2:8" x14ac:dyDescent="0.35">
      <c r="B254" t="s">
        <v>550</v>
      </c>
      <c r="C254">
        <f t="shared" si="18"/>
        <v>153</v>
      </c>
      <c r="D254" s="2">
        <f t="shared" si="19"/>
        <v>674325</v>
      </c>
      <c r="E254">
        <f t="shared" si="20"/>
        <v>77</v>
      </c>
      <c r="F254" s="2">
        <f t="shared" si="21"/>
        <v>244222</v>
      </c>
      <c r="G254">
        <f t="shared" si="22"/>
        <v>-76</v>
      </c>
      <c r="H254" s="1">
        <f t="shared" si="23"/>
        <v>-430103</v>
      </c>
    </row>
    <row r="255" spans="2:8" x14ac:dyDescent="0.35">
      <c r="B255" t="s">
        <v>1128</v>
      </c>
      <c r="C255">
        <f t="shared" si="18"/>
        <v>18</v>
      </c>
      <c r="D255" s="2">
        <f t="shared" si="19"/>
        <v>131000</v>
      </c>
      <c r="E255">
        <f t="shared" si="20"/>
        <v>8</v>
      </c>
      <c r="F255" s="2">
        <f t="shared" si="21"/>
        <v>243100</v>
      </c>
      <c r="G255">
        <f t="shared" si="22"/>
        <v>-10</v>
      </c>
      <c r="H255" s="1">
        <f t="shared" si="23"/>
        <v>112100</v>
      </c>
    </row>
    <row r="256" spans="2:8" x14ac:dyDescent="0.35">
      <c r="B256" t="s">
        <v>44</v>
      </c>
      <c r="C256">
        <f t="shared" si="18"/>
        <v>321</v>
      </c>
      <c r="D256" s="2">
        <f t="shared" si="19"/>
        <v>8934577</v>
      </c>
      <c r="E256">
        <f t="shared" si="20"/>
        <v>12</v>
      </c>
      <c r="F256" s="2">
        <f t="shared" si="21"/>
        <v>242420</v>
      </c>
      <c r="G256">
        <f t="shared" si="22"/>
        <v>-309</v>
      </c>
      <c r="H256" s="1">
        <f t="shared" si="23"/>
        <v>-8692157</v>
      </c>
    </row>
    <row r="257" spans="2:8" x14ac:dyDescent="0.35">
      <c r="B257" t="s">
        <v>688</v>
      </c>
      <c r="C257">
        <f t="shared" si="18"/>
        <v>83</v>
      </c>
      <c r="D257" s="2">
        <f t="shared" si="19"/>
        <v>445630</v>
      </c>
      <c r="E257">
        <f t="shared" si="20"/>
        <v>45</v>
      </c>
      <c r="F257" s="2">
        <f t="shared" si="21"/>
        <v>236800</v>
      </c>
      <c r="G257">
        <f t="shared" si="22"/>
        <v>-38</v>
      </c>
      <c r="H257" s="1">
        <f t="shared" si="23"/>
        <v>-208830</v>
      </c>
    </row>
    <row r="258" spans="2:8" x14ac:dyDescent="0.35">
      <c r="B258" t="s">
        <v>834</v>
      </c>
      <c r="C258">
        <f t="shared" si="18"/>
        <v>9</v>
      </c>
      <c r="D258" s="2">
        <f t="shared" si="19"/>
        <v>273950</v>
      </c>
      <c r="E258">
        <f t="shared" si="20"/>
        <v>8</v>
      </c>
      <c r="F258" s="2">
        <f t="shared" si="21"/>
        <v>234900</v>
      </c>
      <c r="G258">
        <f t="shared" si="22"/>
        <v>-1</v>
      </c>
      <c r="H258" s="1">
        <f t="shared" si="23"/>
        <v>-39050</v>
      </c>
    </row>
    <row r="259" spans="2:8" x14ac:dyDescent="0.35">
      <c r="B259" t="s">
        <v>1044</v>
      </c>
      <c r="C259">
        <f t="shared" ref="C259:C322" si="24">SUMIFS(Payment_Volume,BO,B259,Month,"April")</f>
        <v>20</v>
      </c>
      <c r="D259" s="2">
        <f t="shared" ref="D259:D322" si="25">SUMIFS(Payment_Value,BO,B259,Month,"April")</f>
        <v>166800</v>
      </c>
      <c r="E259">
        <f t="shared" ref="E259:E322" si="26">SUMIFS(Payment_Volume,BO,B259,Month,"May")</f>
        <v>15</v>
      </c>
      <c r="F259" s="2">
        <f t="shared" ref="F259:F322" si="27">SUMIFS(Payment_Value,BO,B259,Month,"May")</f>
        <v>233300</v>
      </c>
      <c r="G259">
        <f t="shared" si="22"/>
        <v>-5</v>
      </c>
      <c r="H259" s="1">
        <f t="shared" si="23"/>
        <v>66500</v>
      </c>
    </row>
    <row r="260" spans="2:8" x14ac:dyDescent="0.35">
      <c r="B260" t="s">
        <v>1140</v>
      </c>
      <c r="C260">
        <f t="shared" si="24"/>
        <v>18</v>
      </c>
      <c r="D260" s="2">
        <f t="shared" si="25"/>
        <v>128450</v>
      </c>
      <c r="E260">
        <f t="shared" si="26"/>
        <v>29</v>
      </c>
      <c r="F260" s="2">
        <f t="shared" si="27"/>
        <v>229250</v>
      </c>
      <c r="G260">
        <f t="shared" ref="G260:G323" si="28">E260-C260</f>
        <v>11</v>
      </c>
      <c r="H260" s="1">
        <f t="shared" ref="H260:H323" si="29">F260-D260</f>
        <v>100800</v>
      </c>
    </row>
    <row r="261" spans="2:8" x14ac:dyDescent="0.35">
      <c r="B261" t="s">
        <v>822</v>
      </c>
      <c r="C261">
        <f t="shared" si="24"/>
        <v>4</v>
      </c>
      <c r="D261" s="2">
        <f t="shared" si="25"/>
        <v>276000</v>
      </c>
      <c r="E261">
        <f t="shared" si="26"/>
        <v>5</v>
      </c>
      <c r="F261" s="2">
        <f t="shared" si="27"/>
        <v>227375</v>
      </c>
      <c r="G261">
        <f t="shared" si="28"/>
        <v>1</v>
      </c>
      <c r="H261" s="1">
        <f t="shared" si="29"/>
        <v>-48625</v>
      </c>
    </row>
    <row r="262" spans="2:8" x14ac:dyDescent="0.35">
      <c r="B262" t="s">
        <v>1840</v>
      </c>
      <c r="C262">
        <f t="shared" si="24"/>
        <v>0</v>
      </c>
      <c r="D262" s="2">
        <f t="shared" si="25"/>
        <v>0</v>
      </c>
      <c r="E262">
        <f t="shared" si="26"/>
        <v>2</v>
      </c>
      <c r="F262" s="2">
        <f t="shared" si="27"/>
        <v>220000</v>
      </c>
      <c r="G262">
        <f t="shared" si="28"/>
        <v>2</v>
      </c>
      <c r="H262" s="1">
        <f t="shared" si="29"/>
        <v>220000</v>
      </c>
    </row>
    <row r="263" spans="2:8" x14ac:dyDescent="0.35">
      <c r="B263" t="s">
        <v>769</v>
      </c>
      <c r="C263">
        <f t="shared" si="24"/>
        <v>83</v>
      </c>
      <c r="D263" s="2">
        <f t="shared" si="25"/>
        <v>331000.46000000002</v>
      </c>
      <c r="E263">
        <f t="shared" si="26"/>
        <v>74</v>
      </c>
      <c r="F263" s="2">
        <f t="shared" si="27"/>
        <v>215355</v>
      </c>
      <c r="G263">
        <f t="shared" si="28"/>
        <v>-9</v>
      </c>
      <c r="H263" s="1">
        <f t="shared" si="29"/>
        <v>-115645.46000000002</v>
      </c>
    </row>
    <row r="264" spans="2:8" x14ac:dyDescent="0.35">
      <c r="B264" t="s">
        <v>942</v>
      </c>
      <c r="C264">
        <f t="shared" si="24"/>
        <v>19</v>
      </c>
      <c r="D264" s="2">
        <f t="shared" si="25"/>
        <v>213350</v>
      </c>
      <c r="E264">
        <f t="shared" si="26"/>
        <v>16</v>
      </c>
      <c r="F264" s="2">
        <f t="shared" si="27"/>
        <v>213950</v>
      </c>
      <c r="G264">
        <f t="shared" si="28"/>
        <v>-3</v>
      </c>
      <c r="H264" s="1">
        <f t="shared" si="29"/>
        <v>600</v>
      </c>
    </row>
    <row r="265" spans="2:8" x14ac:dyDescent="0.35">
      <c r="B265" t="s">
        <v>95</v>
      </c>
      <c r="C265">
        <f t="shared" si="24"/>
        <v>427</v>
      </c>
      <c r="D265" s="2">
        <f t="shared" si="25"/>
        <v>5326927</v>
      </c>
      <c r="E265">
        <f t="shared" si="26"/>
        <v>7</v>
      </c>
      <c r="F265" s="2">
        <f t="shared" si="27"/>
        <v>212600</v>
      </c>
      <c r="G265">
        <f t="shared" si="28"/>
        <v>-420</v>
      </c>
      <c r="H265" s="1">
        <f t="shared" si="29"/>
        <v>-5114327</v>
      </c>
    </row>
    <row r="266" spans="2:8" x14ac:dyDescent="0.35">
      <c r="B266" t="s">
        <v>1122</v>
      </c>
      <c r="C266">
        <f t="shared" si="24"/>
        <v>25</v>
      </c>
      <c r="D266" s="2">
        <f t="shared" si="25"/>
        <v>132700</v>
      </c>
      <c r="E266">
        <f t="shared" si="26"/>
        <v>18</v>
      </c>
      <c r="F266" s="2">
        <f t="shared" si="27"/>
        <v>212300</v>
      </c>
      <c r="G266">
        <f t="shared" si="28"/>
        <v>-7</v>
      </c>
      <c r="H266" s="1">
        <f t="shared" si="29"/>
        <v>79600</v>
      </c>
    </row>
    <row r="267" spans="2:8" x14ac:dyDescent="0.35">
      <c r="B267" t="s">
        <v>697</v>
      </c>
      <c r="C267">
        <f t="shared" si="24"/>
        <v>27</v>
      </c>
      <c r="D267" s="2">
        <f t="shared" si="25"/>
        <v>435200</v>
      </c>
      <c r="E267">
        <f t="shared" si="26"/>
        <v>22</v>
      </c>
      <c r="F267" s="2">
        <f t="shared" si="27"/>
        <v>211850</v>
      </c>
      <c r="G267">
        <f t="shared" si="28"/>
        <v>-5</v>
      </c>
      <c r="H267" s="1">
        <f t="shared" si="29"/>
        <v>-223350</v>
      </c>
    </row>
    <row r="268" spans="2:8" x14ac:dyDescent="0.35">
      <c r="B268" t="s">
        <v>1199</v>
      </c>
      <c r="C268">
        <f t="shared" si="24"/>
        <v>23</v>
      </c>
      <c r="D268" s="2">
        <f t="shared" si="25"/>
        <v>110900</v>
      </c>
      <c r="E268">
        <f t="shared" si="26"/>
        <v>41</v>
      </c>
      <c r="F268" s="2">
        <f t="shared" si="27"/>
        <v>209750</v>
      </c>
      <c r="G268">
        <f t="shared" si="28"/>
        <v>18</v>
      </c>
      <c r="H268" s="1">
        <f t="shared" si="29"/>
        <v>98850</v>
      </c>
    </row>
    <row r="269" spans="2:8" x14ac:dyDescent="0.35">
      <c r="B269" t="s">
        <v>1002</v>
      </c>
      <c r="C269">
        <f t="shared" si="24"/>
        <v>23</v>
      </c>
      <c r="D269" s="2">
        <f t="shared" si="25"/>
        <v>179350</v>
      </c>
      <c r="E269">
        <f t="shared" si="26"/>
        <v>29</v>
      </c>
      <c r="F269" s="2">
        <f t="shared" si="27"/>
        <v>207750</v>
      </c>
      <c r="G269">
        <f t="shared" si="28"/>
        <v>6</v>
      </c>
      <c r="H269" s="1">
        <f t="shared" si="29"/>
        <v>28400</v>
      </c>
    </row>
    <row r="270" spans="2:8" x14ac:dyDescent="0.35">
      <c r="B270" t="s">
        <v>667</v>
      </c>
      <c r="C270">
        <f t="shared" si="24"/>
        <v>34</v>
      </c>
      <c r="D270" s="2">
        <f t="shared" si="25"/>
        <v>476200</v>
      </c>
      <c r="E270">
        <f t="shared" si="26"/>
        <v>14</v>
      </c>
      <c r="F270" s="2">
        <f t="shared" si="27"/>
        <v>207500</v>
      </c>
      <c r="G270">
        <f t="shared" si="28"/>
        <v>-20</v>
      </c>
      <c r="H270" s="1">
        <f t="shared" si="29"/>
        <v>-268700</v>
      </c>
    </row>
    <row r="271" spans="2:8" x14ac:dyDescent="0.35">
      <c r="B271" t="s">
        <v>960</v>
      </c>
      <c r="C271">
        <f t="shared" si="24"/>
        <v>24</v>
      </c>
      <c r="D271" s="2">
        <f t="shared" si="25"/>
        <v>201400</v>
      </c>
      <c r="E271">
        <f t="shared" si="26"/>
        <v>21</v>
      </c>
      <c r="F271" s="2">
        <f t="shared" si="27"/>
        <v>205550</v>
      </c>
      <c r="G271">
        <f t="shared" si="28"/>
        <v>-3</v>
      </c>
      <c r="H271" s="1">
        <f t="shared" si="29"/>
        <v>4150</v>
      </c>
    </row>
    <row r="272" spans="2:8" x14ac:dyDescent="0.35">
      <c r="B272" t="s">
        <v>41</v>
      </c>
      <c r="C272">
        <f t="shared" si="24"/>
        <v>639</v>
      </c>
      <c r="D272" s="2">
        <f t="shared" si="25"/>
        <v>9120732.0800000001</v>
      </c>
      <c r="E272">
        <f t="shared" si="26"/>
        <v>12</v>
      </c>
      <c r="F272" s="2">
        <f t="shared" si="27"/>
        <v>204900</v>
      </c>
      <c r="G272">
        <f t="shared" si="28"/>
        <v>-627</v>
      </c>
      <c r="H272" s="1">
        <f t="shared" si="29"/>
        <v>-8915832.0800000001</v>
      </c>
    </row>
    <row r="273" spans="2:8" x14ac:dyDescent="0.35">
      <c r="B273" t="s">
        <v>1011</v>
      </c>
      <c r="C273">
        <f t="shared" si="24"/>
        <v>18</v>
      </c>
      <c r="D273" s="2">
        <f t="shared" si="25"/>
        <v>178200</v>
      </c>
      <c r="E273">
        <f t="shared" si="26"/>
        <v>24</v>
      </c>
      <c r="F273" s="2">
        <f t="shared" si="27"/>
        <v>203400</v>
      </c>
      <c r="G273">
        <f t="shared" si="28"/>
        <v>6</v>
      </c>
      <c r="H273" s="1">
        <f t="shared" si="29"/>
        <v>25200</v>
      </c>
    </row>
    <row r="274" spans="2:8" x14ac:dyDescent="0.35">
      <c r="B274" t="s">
        <v>1053</v>
      </c>
      <c r="C274">
        <f t="shared" si="24"/>
        <v>39</v>
      </c>
      <c r="D274" s="2">
        <f t="shared" si="25"/>
        <v>163800</v>
      </c>
      <c r="E274">
        <f t="shared" si="26"/>
        <v>38</v>
      </c>
      <c r="F274" s="2">
        <f t="shared" si="27"/>
        <v>202150</v>
      </c>
      <c r="G274">
        <f t="shared" si="28"/>
        <v>-1</v>
      </c>
      <c r="H274" s="1">
        <f t="shared" si="29"/>
        <v>38350</v>
      </c>
    </row>
    <row r="275" spans="2:8" x14ac:dyDescent="0.35">
      <c r="B275" t="s">
        <v>1157</v>
      </c>
      <c r="C275">
        <f t="shared" si="24"/>
        <v>26</v>
      </c>
      <c r="D275" s="2">
        <f t="shared" si="25"/>
        <v>124800</v>
      </c>
      <c r="E275">
        <f t="shared" si="26"/>
        <v>19</v>
      </c>
      <c r="F275" s="2">
        <f t="shared" si="27"/>
        <v>201000</v>
      </c>
      <c r="G275">
        <f t="shared" si="28"/>
        <v>-7</v>
      </c>
      <c r="H275" s="1">
        <f t="shared" si="29"/>
        <v>76200</v>
      </c>
    </row>
    <row r="276" spans="2:8" x14ac:dyDescent="0.35">
      <c r="B276" t="s">
        <v>646</v>
      </c>
      <c r="C276">
        <f t="shared" si="24"/>
        <v>171</v>
      </c>
      <c r="D276" s="2">
        <f t="shared" si="25"/>
        <v>507575</v>
      </c>
      <c r="E276">
        <f t="shared" si="26"/>
        <v>62</v>
      </c>
      <c r="F276" s="2">
        <f t="shared" si="27"/>
        <v>198105</v>
      </c>
      <c r="G276">
        <f t="shared" si="28"/>
        <v>-109</v>
      </c>
      <c r="H276" s="1">
        <f t="shared" si="29"/>
        <v>-309470</v>
      </c>
    </row>
    <row r="277" spans="2:8" x14ac:dyDescent="0.35">
      <c r="B277" t="s">
        <v>963</v>
      </c>
      <c r="C277">
        <f t="shared" si="24"/>
        <v>14</v>
      </c>
      <c r="D277" s="2">
        <f t="shared" si="25"/>
        <v>198000</v>
      </c>
      <c r="E277">
        <f t="shared" si="26"/>
        <v>12</v>
      </c>
      <c r="F277" s="2">
        <f t="shared" si="27"/>
        <v>197500</v>
      </c>
      <c r="G277">
        <f t="shared" si="28"/>
        <v>-2</v>
      </c>
      <c r="H277" s="1">
        <f t="shared" si="29"/>
        <v>-500</v>
      </c>
    </row>
    <row r="278" spans="2:8" x14ac:dyDescent="0.35">
      <c r="B278" t="s">
        <v>1107</v>
      </c>
      <c r="C278">
        <f t="shared" si="24"/>
        <v>11</v>
      </c>
      <c r="D278" s="2">
        <f t="shared" si="25"/>
        <v>139800</v>
      </c>
      <c r="E278">
        <f t="shared" si="26"/>
        <v>24</v>
      </c>
      <c r="F278" s="2">
        <f t="shared" si="27"/>
        <v>197500</v>
      </c>
      <c r="G278">
        <f t="shared" si="28"/>
        <v>13</v>
      </c>
      <c r="H278" s="1">
        <f t="shared" si="29"/>
        <v>57700</v>
      </c>
    </row>
    <row r="279" spans="2:8" x14ac:dyDescent="0.35">
      <c r="B279" t="s">
        <v>840</v>
      </c>
      <c r="C279">
        <f t="shared" si="24"/>
        <v>48</v>
      </c>
      <c r="D279" s="2">
        <f t="shared" si="25"/>
        <v>269000</v>
      </c>
      <c r="E279">
        <f t="shared" si="26"/>
        <v>37</v>
      </c>
      <c r="F279" s="2">
        <f t="shared" si="27"/>
        <v>197300</v>
      </c>
      <c r="G279">
        <f t="shared" si="28"/>
        <v>-11</v>
      </c>
      <c r="H279" s="1">
        <f t="shared" si="29"/>
        <v>-71700</v>
      </c>
    </row>
    <row r="280" spans="2:8" x14ac:dyDescent="0.35">
      <c r="B280" t="s">
        <v>1416</v>
      </c>
      <c r="C280">
        <f t="shared" si="24"/>
        <v>13</v>
      </c>
      <c r="D280" s="2">
        <f t="shared" si="25"/>
        <v>44600</v>
      </c>
      <c r="E280">
        <f t="shared" si="26"/>
        <v>29</v>
      </c>
      <c r="F280" s="2">
        <f t="shared" si="27"/>
        <v>196000</v>
      </c>
      <c r="G280">
        <f t="shared" si="28"/>
        <v>16</v>
      </c>
      <c r="H280" s="1">
        <f t="shared" si="29"/>
        <v>151400</v>
      </c>
    </row>
    <row r="281" spans="2:8" x14ac:dyDescent="0.35">
      <c r="B281" t="s">
        <v>805</v>
      </c>
      <c r="C281">
        <f t="shared" si="24"/>
        <v>36</v>
      </c>
      <c r="D281" s="2">
        <f t="shared" si="25"/>
        <v>290700</v>
      </c>
      <c r="E281">
        <f t="shared" si="26"/>
        <v>27</v>
      </c>
      <c r="F281" s="2">
        <f t="shared" si="27"/>
        <v>193300</v>
      </c>
      <c r="G281">
        <f t="shared" si="28"/>
        <v>-9</v>
      </c>
      <c r="H281" s="1">
        <f t="shared" si="29"/>
        <v>-97400</v>
      </c>
    </row>
    <row r="282" spans="2:8" x14ac:dyDescent="0.35">
      <c r="B282" t="s">
        <v>999</v>
      </c>
      <c r="C282">
        <f t="shared" si="24"/>
        <v>48</v>
      </c>
      <c r="D282" s="2">
        <f t="shared" si="25"/>
        <v>179650</v>
      </c>
      <c r="E282">
        <f t="shared" si="26"/>
        <v>41</v>
      </c>
      <c r="F282" s="2">
        <f t="shared" si="27"/>
        <v>191800</v>
      </c>
      <c r="G282">
        <f t="shared" si="28"/>
        <v>-7</v>
      </c>
      <c r="H282" s="1">
        <f t="shared" si="29"/>
        <v>12150</v>
      </c>
    </row>
    <row r="283" spans="2:8" x14ac:dyDescent="0.35">
      <c r="B283" t="s">
        <v>990</v>
      </c>
      <c r="C283">
        <f t="shared" si="24"/>
        <v>41</v>
      </c>
      <c r="D283" s="2">
        <f t="shared" si="25"/>
        <v>184400</v>
      </c>
      <c r="E283">
        <f t="shared" si="26"/>
        <v>36</v>
      </c>
      <c r="F283" s="2">
        <f t="shared" si="27"/>
        <v>189650</v>
      </c>
      <c r="G283">
        <f t="shared" si="28"/>
        <v>-5</v>
      </c>
      <c r="H283" s="1">
        <f t="shared" si="29"/>
        <v>5250</v>
      </c>
    </row>
    <row r="284" spans="2:8" x14ac:dyDescent="0.35">
      <c r="B284" t="s">
        <v>1074</v>
      </c>
      <c r="C284">
        <f t="shared" si="24"/>
        <v>33</v>
      </c>
      <c r="D284" s="2">
        <f t="shared" si="25"/>
        <v>154950</v>
      </c>
      <c r="E284">
        <f t="shared" si="26"/>
        <v>30</v>
      </c>
      <c r="F284" s="2">
        <f t="shared" si="27"/>
        <v>189150</v>
      </c>
      <c r="G284">
        <f t="shared" si="28"/>
        <v>-3</v>
      </c>
      <c r="H284" s="1">
        <f t="shared" si="29"/>
        <v>34200</v>
      </c>
    </row>
    <row r="285" spans="2:8" x14ac:dyDescent="0.35">
      <c r="B285" t="s">
        <v>1020</v>
      </c>
      <c r="C285">
        <f t="shared" si="24"/>
        <v>8</v>
      </c>
      <c r="D285" s="2">
        <f t="shared" si="25"/>
        <v>176290.38</v>
      </c>
      <c r="E285">
        <f t="shared" si="26"/>
        <v>7</v>
      </c>
      <c r="F285" s="2">
        <f t="shared" si="27"/>
        <v>186985.5</v>
      </c>
      <c r="G285">
        <f t="shared" si="28"/>
        <v>-1</v>
      </c>
      <c r="H285" s="1">
        <f t="shared" si="29"/>
        <v>10695.119999999995</v>
      </c>
    </row>
    <row r="286" spans="2:8" x14ac:dyDescent="0.35">
      <c r="B286" t="s">
        <v>978</v>
      </c>
      <c r="C286">
        <f t="shared" si="24"/>
        <v>45</v>
      </c>
      <c r="D286" s="2">
        <f t="shared" si="25"/>
        <v>190220</v>
      </c>
      <c r="E286">
        <f t="shared" si="26"/>
        <v>18</v>
      </c>
      <c r="F286" s="2">
        <f t="shared" si="27"/>
        <v>182200</v>
      </c>
      <c r="G286">
        <f t="shared" si="28"/>
        <v>-27</v>
      </c>
      <c r="H286" s="1">
        <f t="shared" si="29"/>
        <v>-8020</v>
      </c>
    </row>
    <row r="287" spans="2:8" x14ac:dyDescent="0.35">
      <c r="B287" t="s">
        <v>858</v>
      </c>
      <c r="C287">
        <f t="shared" si="24"/>
        <v>28</v>
      </c>
      <c r="D287" s="2">
        <f t="shared" si="25"/>
        <v>252000</v>
      </c>
      <c r="E287">
        <f t="shared" si="26"/>
        <v>23</v>
      </c>
      <c r="F287" s="2">
        <f t="shared" si="27"/>
        <v>180000</v>
      </c>
      <c r="G287">
        <f t="shared" si="28"/>
        <v>-5</v>
      </c>
      <c r="H287" s="1">
        <f t="shared" si="29"/>
        <v>-72000</v>
      </c>
    </row>
    <row r="288" spans="2:8" x14ac:dyDescent="0.35">
      <c r="B288" t="s">
        <v>1365</v>
      </c>
      <c r="C288">
        <f t="shared" si="24"/>
        <v>5</v>
      </c>
      <c r="D288" s="2">
        <f t="shared" si="25"/>
        <v>57100</v>
      </c>
      <c r="E288">
        <f t="shared" si="26"/>
        <v>11</v>
      </c>
      <c r="F288" s="2">
        <f t="shared" si="27"/>
        <v>179800</v>
      </c>
      <c r="G288">
        <f t="shared" si="28"/>
        <v>6</v>
      </c>
      <c r="H288" s="1">
        <f t="shared" si="29"/>
        <v>122700</v>
      </c>
    </row>
    <row r="289" spans="2:8" x14ac:dyDescent="0.35">
      <c r="B289" t="s">
        <v>1017</v>
      </c>
      <c r="C289">
        <f t="shared" si="24"/>
        <v>46</v>
      </c>
      <c r="D289" s="2">
        <f t="shared" si="25"/>
        <v>177840</v>
      </c>
      <c r="E289">
        <f t="shared" si="26"/>
        <v>41</v>
      </c>
      <c r="F289" s="2">
        <f t="shared" si="27"/>
        <v>179590</v>
      </c>
      <c r="G289">
        <f t="shared" si="28"/>
        <v>-5</v>
      </c>
      <c r="H289" s="1">
        <f t="shared" si="29"/>
        <v>1750</v>
      </c>
    </row>
    <row r="290" spans="2:8" x14ac:dyDescent="0.35">
      <c r="B290" t="s">
        <v>1089</v>
      </c>
      <c r="C290">
        <f t="shared" si="24"/>
        <v>31</v>
      </c>
      <c r="D290" s="2">
        <f t="shared" si="25"/>
        <v>144240</v>
      </c>
      <c r="E290">
        <f t="shared" si="26"/>
        <v>4</v>
      </c>
      <c r="F290" s="2">
        <f t="shared" si="27"/>
        <v>178600</v>
      </c>
      <c r="G290">
        <f t="shared" si="28"/>
        <v>-27</v>
      </c>
      <c r="H290" s="1">
        <f t="shared" si="29"/>
        <v>34360</v>
      </c>
    </row>
    <row r="291" spans="2:8" x14ac:dyDescent="0.35">
      <c r="B291" t="s">
        <v>38</v>
      </c>
      <c r="C291">
        <f t="shared" si="24"/>
        <v>764</v>
      </c>
      <c r="D291" s="2">
        <f t="shared" si="25"/>
        <v>9228132</v>
      </c>
      <c r="E291">
        <f t="shared" si="26"/>
        <v>9</v>
      </c>
      <c r="F291" s="2">
        <f t="shared" si="27"/>
        <v>177009</v>
      </c>
      <c r="G291">
        <f t="shared" si="28"/>
        <v>-755</v>
      </c>
      <c r="H291" s="1">
        <f t="shared" si="29"/>
        <v>-9051123</v>
      </c>
    </row>
    <row r="292" spans="2:8" x14ac:dyDescent="0.35">
      <c r="B292" t="s">
        <v>35</v>
      </c>
      <c r="C292">
        <f t="shared" si="24"/>
        <v>79</v>
      </c>
      <c r="D292" s="2">
        <f t="shared" si="25"/>
        <v>9432500</v>
      </c>
      <c r="E292">
        <f t="shared" si="26"/>
        <v>1</v>
      </c>
      <c r="F292" s="2">
        <f t="shared" si="27"/>
        <v>177000</v>
      </c>
      <c r="G292">
        <f t="shared" si="28"/>
        <v>-78</v>
      </c>
      <c r="H292" s="1">
        <f t="shared" si="29"/>
        <v>-9255500</v>
      </c>
    </row>
    <row r="293" spans="2:8" x14ac:dyDescent="0.35">
      <c r="B293" t="s">
        <v>1618</v>
      </c>
      <c r="C293">
        <f t="shared" si="24"/>
        <v>2</v>
      </c>
      <c r="D293" s="2">
        <f t="shared" si="25"/>
        <v>7700</v>
      </c>
      <c r="E293">
        <f t="shared" si="26"/>
        <v>32</v>
      </c>
      <c r="F293" s="2">
        <f t="shared" si="27"/>
        <v>172650</v>
      </c>
      <c r="G293">
        <f t="shared" si="28"/>
        <v>30</v>
      </c>
      <c r="H293" s="1">
        <f t="shared" si="29"/>
        <v>164950</v>
      </c>
    </row>
    <row r="294" spans="2:8" x14ac:dyDescent="0.35">
      <c r="B294" t="s">
        <v>1235</v>
      </c>
      <c r="C294">
        <f t="shared" si="24"/>
        <v>12</v>
      </c>
      <c r="D294" s="2">
        <f t="shared" si="25"/>
        <v>96750</v>
      </c>
      <c r="E294">
        <f t="shared" si="26"/>
        <v>21</v>
      </c>
      <c r="F294" s="2">
        <f t="shared" si="27"/>
        <v>171900</v>
      </c>
      <c r="G294">
        <f t="shared" si="28"/>
        <v>9</v>
      </c>
      <c r="H294" s="1">
        <f t="shared" si="29"/>
        <v>75150</v>
      </c>
    </row>
    <row r="295" spans="2:8" x14ac:dyDescent="0.35">
      <c r="B295" t="s">
        <v>248</v>
      </c>
      <c r="C295">
        <f t="shared" si="24"/>
        <v>232</v>
      </c>
      <c r="D295" s="2">
        <f t="shared" si="25"/>
        <v>2523502</v>
      </c>
      <c r="E295">
        <f t="shared" si="26"/>
        <v>10</v>
      </c>
      <c r="F295" s="2">
        <f t="shared" si="27"/>
        <v>171700</v>
      </c>
      <c r="G295">
        <f t="shared" si="28"/>
        <v>-222</v>
      </c>
      <c r="H295" s="1">
        <f t="shared" si="29"/>
        <v>-2351802</v>
      </c>
    </row>
    <row r="296" spans="2:8" x14ac:dyDescent="0.35">
      <c r="B296" t="s">
        <v>2264</v>
      </c>
      <c r="C296">
        <f t="shared" si="24"/>
        <v>0</v>
      </c>
      <c r="D296" s="2">
        <f t="shared" si="25"/>
        <v>0</v>
      </c>
      <c r="E296">
        <f t="shared" si="26"/>
        <v>322</v>
      </c>
      <c r="F296" s="2">
        <f t="shared" si="27"/>
        <v>1708078</v>
      </c>
      <c r="G296">
        <f t="shared" si="28"/>
        <v>322</v>
      </c>
      <c r="H296" s="1">
        <f t="shared" si="29"/>
        <v>1708078</v>
      </c>
    </row>
    <row r="297" spans="2:8" x14ac:dyDescent="0.35">
      <c r="B297" t="s">
        <v>825</v>
      </c>
      <c r="C297">
        <f t="shared" si="24"/>
        <v>41</v>
      </c>
      <c r="D297" s="2">
        <f t="shared" si="25"/>
        <v>275500</v>
      </c>
      <c r="E297">
        <f t="shared" si="26"/>
        <v>24</v>
      </c>
      <c r="F297" s="2">
        <f t="shared" si="27"/>
        <v>170850</v>
      </c>
      <c r="G297">
        <f t="shared" si="28"/>
        <v>-17</v>
      </c>
      <c r="H297" s="1">
        <f t="shared" si="29"/>
        <v>-104650</v>
      </c>
    </row>
    <row r="298" spans="2:8" x14ac:dyDescent="0.35">
      <c r="B298" t="s">
        <v>1110</v>
      </c>
      <c r="C298">
        <f t="shared" si="24"/>
        <v>25</v>
      </c>
      <c r="D298" s="2">
        <f t="shared" si="25"/>
        <v>137400</v>
      </c>
      <c r="E298">
        <f t="shared" si="26"/>
        <v>39</v>
      </c>
      <c r="F298" s="2">
        <f t="shared" si="27"/>
        <v>169400</v>
      </c>
      <c r="G298">
        <f t="shared" si="28"/>
        <v>14</v>
      </c>
      <c r="H298" s="1">
        <f t="shared" si="29"/>
        <v>32000</v>
      </c>
    </row>
    <row r="299" spans="2:8" x14ac:dyDescent="0.35">
      <c r="B299" t="s">
        <v>1531</v>
      </c>
      <c r="C299">
        <f t="shared" si="24"/>
        <v>7</v>
      </c>
      <c r="D299" s="2">
        <f t="shared" si="25"/>
        <v>23750</v>
      </c>
      <c r="E299">
        <f t="shared" si="26"/>
        <v>7</v>
      </c>
      <c r="F299" s="2">
        <f t="shared" si="27"/>
        <v>169250</v>
      </c>
      <c r="G299">
        <f t="shared" si="28"/>
        <v>0</v>
      </c>
      <c r="H299" s="1">
        <f t="shared" si="29"/>
        <v>145500</v>
      </c>
    </row>
    <row r="300" spans="2:8" x14ac:dyDescent="0.35">
      <c r="B300" t="s">
        <v>915</v>
      </c>
      <c r="C300">
        <f t="shared" si="24"/>
        <v>16</v>
      </c>
      <c r="D300" s="2">
        <f t="shared" si="25"/>
        <v>224500</v>
      </c>
      <c r="E300">
        <f t="shared" si="26"/>
        <v>19</v>
      </c>
      <c r="F300" s="2">
        <f t="shared" si="27"/>
        <v>169000</v>
      </c>
      <c r="G300">
        <f t="shared" si="28"/>
        <v>3</v>
      </c>
      <c r="H300" s="1">
        <f t="shared" si="29"/>
        <v>-55500</v>
      </c>
    </row>
    <row r="301" spans="2:8" x14ac:dyDescent="0.35">
      <c r="B301" t="s">
        <v>2292</v>
      </c>
      <c r="C301">
        <f t="shared" si="24"/>
        <v>0</v>
      </c>
      <c r="D301" s="2">
        <f t="shared" si="25"/>
        <v>0</v>
      </c>
      <c r="E301">
        <f t="shared" si="26"/>
        <v>40</v>
      </c>
      <c r="F301" s="2">
        <f t="shared" si="27"/>
        <v>168700</v>
      </c>
      <c r="G301">
        <f t="shared" si="28"/>
        <v>40</v>
      </c>
      <c r="H301" s="1">
        <f t="shared" si="29"/>
        <v>168700</v>
      </c>
    </row>
    <row r="302" spans="2:8" x14ac:dyDescent="0.35">
      <c r="B302" t="s">
        <v>2184</v>
      </c>
      <c r="C302">
        <f t="shared" si="24"/>
        <v>0</v>
      </c>
      <c r="D302" s="2">
        <f t="shared" si="25"/>
        <v>0</v>
      </c>
      <c r="E302">
        <f t="shared" si="26"/>
        <v>1</v>
      </c>
      <c r="F302" s="2">
        <f t="shared" si="27"/>
        <v>168200</v>
      </c>
      <c r="G302">
        <f t="shared" si="28"/>
        <v>1</v>
      </c>
      <c r="H302" s="1">
        <f t="shared" si="29"/>
        <v>168200</v>
      </c>
    </row>
    <row r="303" spans="2:8" x14ac:dyDescent="0.35">
      <c r="B303" t="s">
        <v>1101</v>
      </c>
      <c r="C303">
        <f t="shared" si="24"/>
        <v>29</v>
      </c>
      <c r="D303" s="2">
        <f t="shared" si="25"/>
        <v>142090</v>
      </c>
      <c r="E303">
        <f t="shared" si="26"/>
        <v>21</v>
      </c>
      <c r="F303" s="2">
        <f t="shared" si="27"/>
        <v>168065</v>
      </c>
      <c r="G303">
        <f t="shared" si="28"/>
        <v>-8</v>
      </c>
      <c r="H303" s="1">
        <f t="shared" si="29"/>
        <v>25975</v>
      </c>
    </row>
    <row r="304" spans="2:8" x14ac:dyDescent="0.35">
      <c r="B304" t="s">
        <v>1029</v>
      </c>
      <c r="C304">
        <f t="shared" si="24"/>
        <v>39</v>
      </c>
      <c r="D304" s="2">
        <f t="shared" si="25"/>
        <v>171650</v>
      </c>
      <c r="E304">
        <f t="shared" si="26"/>
        <v>28</v>
      </c>
      <c r="F304" s="2">
        <f t="shared" si="27"/>
        <v>167400</v>
      </c>
      <c r="G304">
        <f t="shared" si="28"/>
        <v>-11</v>
      </c>
      <c r="H304" s="1">
        <f t="shared" si="29"/>
        <v>-4250</v>
      </c>
    </row>
    <row r="305" spans="2:8" x14ac:dyDescent="0.35">
      <c r="B305" t="s">
        <v>987</v>
      </c>
      <c r="C305">
        <f t="shared" si="24"/>
        <v>34</v>
      </c>
      <c r="D305" s="2">
        <f t="shared" si="25"/>
        <v>185250</v>
      </c>
      <c r="E305">
        <f t="shared" si="26"/>
        <v>28</v>
      </c>
      <c r="F305" s="2">
        <f t="shared" si="27"/>
        <v>167200</v>
      </c>
      <c r="G305">
        <f t="shared" si="28"/>
        <v>-6</v>
      </c>
      <c r="H305" s="1">
        <f t="shared" si="29"/>
        <v>-18050</v>
      </c>
    </row>
    <row r="306" spans="2:8" x14ac:dyDescent="0.35">
      <c r="B306" t="s">
        <v>975</v>
      </c>
      <c r="C306">
        <f t="shared" si="24"/>
        <v>23</v>
      </c>
      <c r="D306" s="2">
        <f t="shared" si="25"/>
        <v>191650</v>
      </c>
      <c r="E306">
        <f t="shared" si="26"/>
        <v>19</v>
      </c>
      <c r="F306" s="2">
        <f t="shared" si="27"/>
        <v>162300</v>
      </c>
      <c r="G306">
        <f t="shared" si="28"/>
        <v>-4</v>
      </c>
      <c r="H306" s="1">
        <f t="shared" si="29"/>
        <v>-29350</v>
      </c>
    </row>
    <row r="307" spans="2:8" x14ac:dyDescent="0.35">
      <c r="B307" t="s">
        <v>92</v>
      </c>
      <c r="C307">
        <f t="shared" si="24"/>
        <v>283</v>
      </c>
      <c r="D307" s="2">
        <f t="shared" si="25"/>
        <v>5723855</v>
      </c>
      <c r="E307">
        <f t="shared" si="26"/>
        <v>8</v>
      </c>
      <c r="F307" s="2">
        <f t="shared" si="27"/>
        <v>161700</v>
      </c>
      <c r="G307">
        <f t="shared" si="28"/>
        <v>-275</v>
      </c>
      <c r="H307" s="1">
        <f t="shared" si="29"/>
        <v>-5562155</v>
      </c>
    </row>
    <row r="308" spans="2:8" x14ac:dyDescent="0.35">
      <c r="B308" t="s">
        <v>903</v>
      </c>
      <c r="C308">
        <f t="shared" si="24"/>
        <v>37</v>
      </c>
      <c r="D308" s="2">
        <f t="shared" si="25"/>
        <v>232800</v>
      </c>
      <c r="E308">
        <f t="shared" si="26"/>
        <v>33</v>
      </c>
      <c r="F308" s="2">
        <f t="shared" si="27"/>
        <v>161500</v>
      </c>
      <c r="G308">
        <f t="shared" si="28"/>
        <v>-4</v>
      </c>
      <c r="H308" s="1">
        <f t="shared" si="29"/>
        <v>-71300</v>
      </c>
    </row>
    <row r="309" spans="2:8" x14ac:dyDescent="0.35">
      <c r="B309" t="s">
        <v>984</v>
      </c>
      <c r="C309">
        <f t="shared" si="24"/>
        <v>17</v>
      </c>
      <c r="D309" s="2">
        <f t="shared" si="25"/>
        <v>185300</v>
      </c>
      <c r="E309">
        <f t="shared" si="26"/>
        <v>15</v>
      </c>
      <c r="F309" s="2">
        <f t="shared" si="27"/>
        <v>160500</v>
      </c>
      <c r="G309">
        <f t="shared" si="28"/>
        <v>-2</v>
      </c>
      <c r="H309" s="1">
        <f t="shared" si="29"/>
        <v>-24800</v>
      </c>
    </row>
    <row r="310" spans="2:8" x14ac:dyDescent="0.35">
      <c r="B310" t="s">
        <v>413</v>
      </c>
      <c r="C310">
        <f t="shared" si="24"/>
        <v>81</v>
      </c>
      <c r="D310" s="2">
        <f t="shared" si="25"/>
        <v>1122139</v>
      </c>
      <c r="E310">
        <f t="shared" si="26"/>
        <v>5</v>
      </c>
      <c r="F310" s="2">
        <f t="shared" si="27"/>
        <v>160500</v>
      </c>
      <c r="G310">
        <f t="shared" si="28"/>
        <v>-76</v>
      </c>
      <c r="H310" s="1">
        <f t="shared" si="29"/>
        <v>-961639</v>
      </c>
    </row>
    <row r="311" spans="2:8" x14ac:dyDescent="0.35">
      <c r="B311" t="s">
        <v>80</v>
      </c>
      <c r="C311">
        <f t="shared" si="24"/>
        <v>814</v>
      </c>
      <c r="D311" s="2">
        <f t="shared" si="25"/>
        <v>8489286</v>
      </c>
      <c r="E311">
        <f t="shared" si="26"/>
        <v>7</v>
      </c>
      <c r="F311" s="2">
        <f t="shared" si="27"/>
        <v>178180</v>
      </c>
      <c r="G311">
        <f t="shared" si="28"/>
        <v>-807</v>
      </c>
      <c r="H311" s="1">
        <f t="shared" si="29"/>
        <v>-8311106</v>
      </c>
    </row>
    <row r="312" spans="2:8" x14ac:dyDescent="0.35">
      <c r="B312" t="s">
        <v>1422</v>
      </c>
      <c r="C312">
        <f t="shared" si="24"/>
        <v>5</v>
      </c>
      <c r="D312" s="2">
        <f t="shared" si="25"/>
        <v>43450</v>
      </c>
      <c r="E312">
        <f t="shared" si="26"/>
        <v>7</v>
      </c>
      <c r="F312" s="2">
        <f t="shared" si="27"/>
        <v>159800</v>
      </c>
      <c r="G312">
        <f t="shared" si="28"/>
        <v>2</v>
      </c>
      <c r="H312" s="1">
        <f t="shared" si="29"/>
        <v>116350</v>
      </c>
    </row>
    <row r="313" spans="2:8" x14ac:dyDescent="0.35">
      <c r="B313" t="s">
        <v>2293</v>
      </c>
      <c r="C313">
        <f t="shared" si="24"/>
        <v>0</v>
      </c>
      <c r="D313" s="2">
        <f t="shared" si="25"/>
        <v>0</v>
      </c>
      <c r="E313">
        <f t="shared" si="26"/>
        <v>33</v>
      </c>
      <c r="F313" s="2">
        <f t="shared" si="27"/>
        <v>158100</v>
      </c>
      <c r="G313">
        <f t="shared" si="28"/>
        <v>33</v>
      </c>
      <c r="H313" s="1">
        <f t="shared" si="29"/>
        <v>158100</v>
      </c>
    </row>
    <row r="314" spans="2:8" x14ac:dyDescent="0.35">
      <c r="B314" t="s">
        <v>897</v>
      </c>
      <c r="C314">
        <f t="shared" si="24"/>
        <v>17</v>
      </c>
      <c r="D314" s="2">
        <f t="shared" si="25"/>
        <v>235098.8</v>
      </c>
      <c r="E314">
        <f t="shared" si="26"/>
        <v>11</v>
      </c>
      <c r="F314" s="2">
        <f t="shared" si="27"/>
        <v>157175</v>
      </c>
      <c r="G314">
        <f t="shared" si="28"/>
        <v>-6</v>
      </c>
      <c r="H314" s="1">
        <f t="shared" si="29"/>
        <v>-77923.799999999988</v>
      </c>
    </row>
    <row r="315" spans="2:8" x14ac:dyDescent="0.35">
      <c r="B315" t="s">
        <v>867</v>
      </c>
      <c r="C315">
        <f t="shared" si="24"/>
        <v>26</v>
      </c>
      <c r="D315" s="2">
        <f t="shared" si="25"/>
        <v>246800</v>
      </c>
      <c r="E315">
        <f t="shared" si="26"/>
        <v>26</v>
      </c>
      <c r="F315" s="2">
        <f t="shared" si="27"/>
        <v>154300</v>
      </c>
      <c r="G315">
        <f t="shared" si="28"/>
        <v>0</v>
      </c>
      <c r="H315" s="1">
        <f t="shared" si="29"/>
        <v>-92500</v>
      </c>
    </row>
    <row r="316" spans="2:8" x14ac:dyDescent="0.35">
      <c r="B316" t="s">
        <v>1258</v>
      </c>
      <c r="C316">
        <f t="shared" si="24"/>
        <v>20</v>
      </c>
      <c r="D316" s="2">
        <f t="shared" si="25"/>
        <v>91000</v>
      </c>
      <c r="E316">
        <f t="shared" si="26"/>
        <v>24</v>
      </c>
      <c r="F316" s="2">
        <f t="shared" si="27"/>
        <v>153550</v>
      </c>
      <c r="G316">
        <f t="shared" si="28"/>
        <v>4</v>
      </c>
      <c r="H316" s="1">
        <f t="shared" si="29"/>
        <v>62550</v>
      </c>
    </row>
    <row r="317" spans="2:8" x14ac:dyDescent="0.35">
      <c r="B317" t="s">
        <v>1038</v>
      </c>
      <c r="C317">
        <f t="shared" si="24"/>
        <v>25</v>
      </c>
      <c r="D317" s="2">
        <f t="shared" si="25"/>
        <v>168350</v>
      </c>
      <c r="E317">
        <f t="shared" si="26"/>
        <v>28</v>
      </c>
      <c r="F317" s="2">
        <f t="shared" si="27"/>
        <v>153200</v>
      </c>
      <c r="G317">
        <f t="shared" si="28"/>
        <v>3</v>
      </c>
      <c r="H317" s="1">
        <f t="shared" si="29"/>
        <v>-15150</v>
      </c>
    </row>
    <row r="318" spans="2:8" x14ac:dyDescent="0.35">
      <c r="B318" t="s">
        <v>1252</v>
      </c>
      <c r="C318">
        <f t="shared" si="24"/>
        <v>12</v>
      </c>
      <c r="D318" s="2">
        <f t="shared" si="25"/>
        <v>92950</v>
      </c>
      <c r="E318">
        <f t="shared" si="26"/>
        <v>21</v>
      </c>
      <c r="F318" s="2">
        <f t="shared" si="27"/>
        <v>151700</v>
      </c>
      <c r="G318">
        <f t="shared" si="28"/>
        <v>9</v>
      </c>
      <c r="H318" s="1">
        <f t="shared" si="29"/>
        <v>58750</v>
      </c>
    </row>
    <row r="319" spans="2:8" x14ac:dyDescent="0.35">
      <c r="B319" t="s">
        <v>1543</v>
      </c>
      <c r="C319">
        <f t="shared" si="24"/>
        <v>2</v>
      </c>
      <c r="D319" s="2">
        <f t="shared" si="25"/>
        <v>20100</v>
      </c>
      <c r="E319">
        <f t="shared" si="26"/>
        <v>12</v>
      </c>
      <c r="F319" s="2">
        <f t="shared" si="27"/>
        <v>147100</v>
      </c>
      <c r="G319">
        <f t="shared" si="28"/>
        <v>10</v>
      </c>
      <c r="H319" s="1">
        <f t="shared" si="29"/>
        <v>127000</v>
      </c>
    </row>
    <row r="320" spans="2:8" x14ac:dyDescent="0.35">
      <c r="B320" t="s">
        <v>1766</v>
      </c>
      <c r="C320">
        <f t="shared" si="24"/>
        <v>0</v>
      </c>
      <c r="D320" s="2">
        <f t="shared" si="25"/>
        <v>0</v>
      </c>
      <c r="E320">
        <f t="shared" si="26"/>
        <v>3</v>
      </c>
      <c r="F320" s="2">
        <f t="shared" si="27"/>
        <v>147000</v>
      </c>
      <c r="G320">
        <f t="shared" si="28"/>
        <v>3</v>
      </c>
      <c r="H320" s="1">
        <f t="shared" si="29"/>
        <v>147000</v>
      </c>
    </row>
    <row r="321" spans="2:8" x14ac:dyDescent="0.35">
      <c r="B321" t="s">
        <v>1148</v>
      </c>
      <c r="C321">
        <f t="shared" si="24"/>
        <v>15</v>
      </c>
      <c r="D321" s="2">
        <f t="shared" si="25"/>
        <v>126500</v>
      </c>
      <c r="E321">
        <f t="shared" si="26"/>
        <v>15</v>
      </c>
      <c r="F321" s="2">
        <f t="shared" si="27"/>
        <v>146900</v>
      </c>
      <c r="G321">
        <f t="shared" si="28"/>
        <v>0</v>
      </c>
      <c r="H321" s="1">
        <f t="shared" si="29"/>
        <v>20400</v>
      </c>
    </row>
    <row r="322" spans="2:8" x14ac:dyDescent="0.35">
      <c r="B322" t="s">
        <v>763</v>
      </c>
      <c r="C322">
        <f t="shared" si="24"/>
        <v>37</v>
      </c>
      <c r="D322" s="2">
        <f t="shared" si="25"/>
        <v>343400</v>
      </c>
      <c r="E322">
        <f t="shared" si="26"/>
        <v>15</v>
      </c>
      <c r="F322" s="2">
        <f t="shared" si="27"/>
        <v>146050</v>
      </c>
      <c r="G322">
        <f t="shared" si="28"/>
        <v>-22</v>
      </c>
      <c r="H322" s="1">
        <f t="shared" si="29"/>
        <v>-197350</v>
      </c>
    </row>
    <row r="323" spans="2:8" x14ac:dyDescent="0.35">
      <c r="B323" t="s">
        <v>1329</v>
      </c>
      <c r="C323">
        <f t="shared" ref="C323:C386" si="30">SUMIFS(Payment_Volume,BO,B323,Month,"April")</f>
        <v>16</v>
      </c>
      <c r="D323" s="2">
        <f t="shared" ref="D323:D386" si="31">SUMIFS(Payment_Value,BO,B323,Month,"April")</f>
        <v>71650</v>
      </c>
      <c r="E323">
        <f t="shared" ref="E323:E386" si="32">SUMIFS(Payment_Volume,BO,B323,Month,"May")</f>
        <v>10</v>
      </c>
      <c r="F323" s="2">
        <f t="shared" ref="F323:F386" si="33">SUMIFS(Payment_Value,BO,B323,Month,"May")</f>
        <v>142400</v>
      </c>
      <c r="G323">
        <f t="shared" si="28"/>
        <v>-6</v>
      </c>
      <c r="H323" s="1">
        <f t="shared" si="29"/>
        <v>70750</v>
      </c>
    </row>
    <row r="324" spans="2:8" x14ac:dyDescent="0.35">
      <c r="B324" t="s">
        <v>1264</v>
      </c>
      <c r="C324">
        <f t="shared" si="30"/>
        <v>9</v>
      </c>
      <c r="D324" s="2">
        <f t="shared" si="31"/>
        <v>89200</v>
      </c>
      <c r="E324">
        <f t="shared" si="32"/>
        <v>2</v>
      </c>
      <c r="F324" s="2">
        <f t="shared" si="33"/>
        <v>140000</v>
      </c>
      <c r="G324">
        <f t="shared" ref="G324:G387" si="34">E324-C324</f>
        <v>-7</v>
      </c>
      <c r="H324" s="1">
        <f t="shared" ref="H324:H387" si="35">F324-D324</f>
        <v>50800</v>
      </c>
    </row>
    <row r="325" spans="2:8" x14ac:dyDescent="0.35">
      <c r="B325" t="s">
        <v>1647</v>
      </c>
      <c r="C325">
        <f t="shared" si="30"/>
        <v>3</v>
      </c>
      <c r="D325" s="2">
        <f t="shared" si="31"/>
        <v>3000</v>
      </c>
      <c r="E325">
        <f t="shared" si="32"/>
        <v>1</v>
      </c>
      <c r="F325" s="2">
        <f t="shared" si="33"/>
        <v>140000</v>
      </c>
      <c r="G325">
        <f t="shared" si="34"/>
        <v>-2</v>
      </c>
      <c r="H325" s="1">
        <f t="shared" si="35"/>
        <v>137000</v>
      </c>
    </row>
    <row r="326" spans="2:8" x14ac:dyDescent="0.35">
      <c r="B326" t="s">
        <v>1502</v>
      </c>
      <c r="C326">
        <f t="shared" si="30"/>
        <v>8</v>
      </c>
      <c r="D326" s="2">
        <f t="shared" si="31"/>
        <v>29800</v>
      </c>
      <c r="E326">
        <f t="shared" si="32"/>
        <v>15</v>
      </c>
      <c r="F326" s="2">
        <f t="shared" si="33"/>
        <v>140000</v>
      </c>
      <c r="G326">
        <f t="shared" si="34"/>
        <v>7</v>
      </c>
      <c r="H326" s="1">
        <f t="shared" si="35"/>
        <v>110200</v>
      </c>
    </row>
    <row r="327" spans="2:8" x14ac:dyDescent="0.35">
      <c r="B327" t="s">
        <v>1900</v>
      </c>
      <c r="C327">
        <f t="shared" si="30"/>
        <v>0</v>
      </c>
      <c r="D327" s="2">
        <f t="shared" si="31"/>
        <v>0</v>
      </c>
      <c r="E327">
        <f t="shared" si="32"/>
        <v>16</v>
      </c>
      <c r="F327" s="2">
        <f t="shared" si="33"/>
        <v>139800</v>
      </c>
      <c r="G327">
        <f t="shared" si="34"/>
        <v>16</v>
      </c>
      <c r="H327" s="1">
        <f t="shared" si="35"/>
        <v>139800</v>
      </c>
    </row>
    <row r="328" spans="2:8" x14ac:dyDescent="0.35">
      <c r="B328" t="s">
        <v>1573</v>
      </c>
      <c r="C328">
        <f t="shared" si="30"/>
        <v>3</v>
      </c>
      <c r="D328" s="2">
        <f t="shared" si="31"/>
        <v>14250</v>
      </c>
      <c r="E328">
        <f t="shared" si="32"/>
        <v>31</v>
      </c>
      <c r="F328" s="2">
        <f t="shared" si="33"/>
        <v>139650</v>
      </c>
      <c r="G328">
        <f t="shared" si="34"/>
        <v>28</v>
      </c>
      <c r="H328" s="1">
        <f t="shared" si="35"/>
        <v>125400</v>
      </c>
    </row>
    <row r="329" spans="2:8" x14ac:dyDescent="0.35">
      <c r="B329" t="s">
        <v>2025</v>
      </c>
      <c r="C329">
        <f t="shared" si="30"/>
        <v>0</v>
      </c>
      <c r="D329" s="2">
        <f t="shared" si="31"/>
        <v>0</v>
      </c>
      <c r="E329">
        <f t="shared" si="32"/>
        <v>15</v>
      </c>
      <c r="F329" s="2">
        <f t="shared" si="33"/>
        <v>136900</v>
      </c>
      <c r="G329">
        <f t="shared" si="34"/>
        <v>15</v>
      </c>
      <c r="H329" s="1">
        <f t="shared" si="35"/>
        <v>136900</v>
      </c>
    </row>
    <row r="330" spans="2:8" x14ac:dyDescent="0.35">
      <c r="B330" t="s">
        <v>2207</v>
      </c>
      <c r="C330">
        <f t="shared" si="30"/>
        <v>0</v>
      </c>
      <c r="D330" s="2">
        <f t="shared" si="31"/>
        <v>0</v>
      </c>
      <c r="E330">
        <f t="shared" si="32"/>
        <v>8</v>
      </c>
      <c r="F330" s="2">
        <f t="shared" si="33"/>
        <v>136000</v>
      </c>
      <c r="G330">
        <f t="shared" si="34"/>
        <v>8</v>
      </c>
      <c r="H330" s="1">
        <f t="shared" si="35"/>
        <v>136000</v>
      </c>
    </row>
    <row r="331" spans="2:8" x14ac:dyDescent="0.35">
      <c r="B331" t="s">
        <v>718</v>
      </c>
      <c r="C331">
        <f t="shared" si="30"/>
        <v>9</v>
      </c>
      <c r="D331" s="2">
        <f t="shared" si="31"/>
        <v>410559.65</v>
      </c>
      <c r="E331">
        <f t="shared" si="32"/>
        <v>2</v>
      </c>
      <c r="F331" s="2">
        <f t="shared" si="33"/>
        <v>135879.5</v>
      </c>
      <c r="G331">
        <f t="shared" si="34"/>
        <v>-7</v>
      </c>
      <c r="H331" s="1">
        <f t="shared" si="35"/>
        <v>-274680.15000000002</v>
      </c>
    </row>
    <row r="332" spans="2:8" x14ac:dyDescent="0.35">
      <c r="B332" t="s">
        <v>1092</v>
      </c>
      <c r="C332">
        <f t="shared" si="30"/>
        <v>6</v>
      </c>
      <c r="D332" s="2">
        <f t="shared" si="31"/>
        <v>143000</v>
      </c>
      <c r="E332">
        <f t="shared" si="32"/>
        <v>11</v>
      </c>
      <c r="F332" s="2">
        <f t="shared" si="33"/>
        <v>134800</v>
      </c>
      <c r="G332">
        <f t="shared" si="34"/>
        <v>5</v>
      </c>
      <c r="H332" s="1">
        <f t="shared" si="35"/>
        <v>-8200</v>
      </c>
    </row>
    <row r="333" spans="2:8" x14ac:dyDescent="0.35">
      <c r="B333" t="s">
        <v>1169</v>
      </c>
      <c r="C333">
        <f t="shared" si="30"/>
        <v>24</v>
      </c>
      <c r="D333" s="2">
        <f t="shared" si="31"/>
        <v>121400</v>
      </c>
      <c r="E333">
        <f t="shared" si="32"/>
        <v>31</v>
      </c>
      <c r="F333" s="2">
        <f t="shared" si="33"/>
        <v>134350</v>
      </c>
      <c r="G333">
        <f t="shared" si="34"/>
        <v>7</v>
      </c>
      <c r="H333" s="1">
        <f t="shared" si="35"/>
        <v>12950</v>
      </c>
    </row>
    <row r="334" spans="2:8" x14ac:dyDescent="0.35">
      <c r="B334" t="s">
        <v>118</v>
      </c>
      <c r="C334">
        <f t="shared" si="30"/>
        <v>195</v>
      </c>
      <c r="D334" s="2">
        <f t="shared" si="31"/>
        <v>4671583.5999999996</v>
      </c>
      <c r="E334">
        <f t="shared" si="32"/>
        <v>2</v>
      </c>
      <c r="F334" s="2">
        <f t="shared" si="33"/>
        <v>133900</v>
      </c>
      <c r="G334">
        <f t="shared" si="34"/>
        <v>-193</v>
      </c>
      <c r="H334" s="1">
        <f t="shared" si="35"/>
        <v>-4537683.5999999996</v>
      </c>
    </row>
    <row r="335" spans="2:8" x14ac:dyDescent="0.35">
      <c r="B335" t="s">
        <v>1814</v>
      </c>
      <c r="C335">
        <f t="shared" si="30"/>
        <v>0</v>
      </c>
      <c r="D335" s="2">
        <f t="shared" si="31"/>
        <v>0</v>
      </c>
      <c r="E335">
        <f t="shared" si="32"/>
        <v>20</v>
      </c>
      <c r="F335" s="2">
        <f t="shared" si="33"/>
        <v>133700</v>
      </c>
      <c r="G335">
        <f t="shared" si="34"/>
        <v>20</v>
      </c>
      <c r="H335" s="1">
        <f t="shared" si="35"/>
        <v>133700</v>
      </c>
    </row>
    <row r="336" spans="2:8" x14ac:dyDescent="0.35">
      <c r="B336" t="s">
        <v>1077</v>
      </c>
      <c r="C336">
        <f t="shared" si="30"/>
        <v>21</v>
      </c>
      <c r="D336" s="2">
        <f t="shared" si="31"/>
        <v>148550</v>
      </c>
      <c r="E336">
        <f t="shared" si="32"/>
        <v>16</v>
      </c>
      <c r="F336" s="2">
        <f t="shared" si="33"/>
        <v>132800</v>
      </c>
      <c r="G336">
        <f t="shared" si="34"/>
        <v>-5</v>
      </c>
      <c r="H336" s="1">
        <f t="shared" si="35"/>
        <v>-15750</v>
      </c>
    </row>
    <row r="337" spans="2:8" x14ac:dyDescent="0.35">
      <c r="B337" t="s">
        <v>2190</v>
      </c>
      <c r="C337">
        <f t="shared" si="30"/>
        <v>0</v>
      </c>
      <c r="D337" s="2">
        <f t="shared" si="31"/>
        <v>0</v>
      </c>
      <c r="E337">
        <f t="shared" si="32"/>
        <v>43</v>
      </c>
      <c r="F337" s="2">
        <f t="shared" si="33"/>
        <v>132700</v>
      </c>
      <c r="G337">
        <f t="shared" si="34"/>
        <v>43</v>
      </c>
      <c r="H337" s="1">
        <f t="shared" si="35"/>
        <v>132700</v>
      </c>
    </row>
    <row r="338" spans="2:8" x14ac:dyDescent="0.35">
      <c r="B338" t="s">
        <v>1695</v>
      </c>
      <c r="C338">
        <f t="shared" si="30"/>
        <v>0</v>
      </c>
      <c r="D338" s="2">
        <f t="shared" si="31"/>
        <v>0</v>
      </c>
      <c r="E338">
        <f t="shared" si="32"/>
        <v>5</v>
      </c>
      <c r="F338" s="2">
        <f t="shared" si="33"/>
        <v>132200</v>
      </c>
      <c r="G338">
        <f t="shared" si="34"/>
        <v>5</v>
      </c>
      <c r="H338" s="1">
        <f t="shared" si="35"/>
        <v>132200</v>
      </c>
    </row>
    <row r="339" spans="2:8" x14ac:dyDescent="0.35">
      <c r="B339" t="s">
        <v>981</v>
      </c>
      <c r="C339">
        <f t="shared" si="30"/>
        <v>23</v>
      </c>
      <c r="D339" s="2">
        <f t="shared" si="31"/>
        <v>186100</v>
      </c>
      <c r="E339">
        <f t="shared" si="32"/>
        <v>21</v>
      </c>
      <c r="F339" s="2">
        <f t="shared" si="33"/>
        <v>132200</v>
      </c>
      <c r="G339">
        <f t="shared" si="34"/>
        <v>-2</v>
      </c>
      <c r="H339" s="1">
        <f t="shared" si="35"/>
        <v>-53900</v>
      </c>
    </row>
    <row r="340" spans="2:8" x14ac:dyDescent="0.35">
      <c r="B340" t="s">
        <v>1353</v>
      </c>
      <c r="C340">
        <f t="shared" si="30"/>
        <v>16</v>
      </c>
      <c r="D340" s="2">
        <f t="shared" si="31"/>
        <v>61350</v>
      </c>
      <c r="E340">
        <f t="shared" si="32"/>
        <v>11</v>
      </c>
      <c r="F340" s="2">
        <f t="shared" si="33"/>
        <v>132100</v>
      </c>
      <c r="G340">
        <f t="shared" si="34"/>
        <v>-5</v>
      </c>
      <c r="H340" s="1">
        <f t="shared" si="35"/>
        <v>70750</v>
      </c>
    </row>
    <row r="341" spans="2:8" x14ac:dyDescent="0.35">
      <c r="B341" t="s">
        <v>793</v>
      </c>
      <c r="C341">
        <f t="shared" si="30"/>
        <v>34</v>
      </c>
      <c r="D341" s="2">
        <f t="shared" si="31"/>
        <v>310200</v>
      </c>
      <c r="E341">
        <f t="shared" si="32"/>
        <v>23</v>
      </c>
      <c r="F341" s="2">
        <f t="shared" si="33"/>
        <v>130800</v>
      </c>
      <c r="G341">
        <f t="shared" si="34"/>
        <v>-11</v>
      </c>
      <c r="H341" s="1">
        <f t="shared" si="35"/>
        <v>-179400</v>
      </c>
    </row>
    <row r="342" spans="2:8" x14ac:dyDescent="0.35">
      <c r="B342" t="s">
        <v>1056</v>
      </c>
      <c r="C342">
        <f t="shared" si="30"/>
        <v>45</v>
      </c>
      <c r="D342" s="2">
        <f t="shared" si="31"/>
        <v>162370</v>
      </c>
      <c r="E342">
        <f t="shared" si="32"/>
        <v>4</v>
      </c>
      <c r="F342" s="2">
        <f t="shared" si="33"/>
        <v>130600</v>
      </c>
      <c r="G342">
        <f t="shared" si="34"/>
        <v>-41</v>
      </c>
      <c r="H342" s="1">
        <f t="shared" si="35"/>
        <v>-31770</v>
      </c>
    </row>
    <row r="343" spans="2:8" x14ac:dyDescent="0.35">
      <c r="B343" t="s">
        <v>757</v>
      </c>
      <c r="C343">
        <f t="shared" si="30"/>
        <v>16</v>
      </c>
      <c r="D343" s="2">
        <f t="shared" si="31"/>
        <v>348100</v>
      </c>
      <c r="E343">
        <f t="shared" si="32"/>
        <v>15</v>
      </c>
      <c r="F343" s="2">
        <f t="shared" si="33"/>
        <v>128300</v>
      </c>
      <c r="G343">
        <f t="shared" si="34"/>
        <v>-1</v>
      </c>
      <c r="H343" s="1">
        <f t="shared" si="35"/>
        <v>-219800</v>
      </c>
    </row>
    <row r="344" spans="2:8" x14ac:dyDescent="0.35">
      <c r="B344" t="s">
        <v>2296</v>
      </c>
      <c r="C344">
        <f t="shared" si="30"/>
        <v>0</v>
      </c>
      <c r="D344" s="2">
        <f t="shared" si="31"/>
        <v>0</v>
      </c>
      <c r="E344">
        <f t="shared" si="32"/>
        <v>28</v>
      </c>
      <c r="F344" s="2">
        <f t="shared" si="33"/>
        <v>126800</v>
      </c>
      <c r="G344">
        <f t="shared" si="34"/>
        <v>28</v>
      </c>
      <c r="H344" s="1">
        <f t="shared" si="35"/>
        <v>126800</v>
      </c>
    </row>
    <row r="345" spans="2:8" x14ac:dyDescent="0.35">
      <c r="B345" t="s">
        <v>1311</v>
      </c>
      <c r="C345">
        <f t="shared" si="30"/>
        <v>9</v>
      </c>
      <c r="D345" s="2">
        <f t="shared" si="31"/>
        <v>75800</v>
      </c>
      <c r="E345">
        <f t="shared" si="32"/>
        <v>13</v>
      </c>
      <c r="F345" s="2">
        <f t="shared" si="33"/>
        <v>126800</v>
      </c>
      <c r="G345">
        <f t="shared" si="34"/>
        <v>4</v>
      </c>
      <c r="H345" s="1">
        <f t="shared" si="35"/>
        <v>51000</v>
      </c>
    </row>
    <row r="346" spans="2:8" x14ac:dyDescent="0.35">
      <c r="B346" t="s">
        <v>1528</v>
      </c>
      <c r="C346">
        <f t="shared" si="30"/>
        <v>7</v>
      </c>
      <c r="D346" s="2">
        <f t="shared" si="31"/>
        <v>24400</v>
      </c>
      <c r="E346">
        <f t="shared" si="32"/>
        <v>3</v>
      </c>
      <c r="F346" s="2">
        <f t="shared" si="33"/>
        <v>125700</v>
      </c>
      <c r="G346">
        <f t="shared" si="34"/>
        <v>-4</v>
      </c>
      <c r="H346" s="1">
        <f t="shared" si="35"/>
        <v>101300</v>
      </c>
    </row>
    <row r="347" spans="2:8" x14ac:dyDescent="0.35">
      <c r="B347" t="s">
        <v>658</v>
      </c>
      <c r="C347">
        <f t="shared" si="30"/>
        <v>64</v>
      </c>
      <c r="D347" s="2">
        <f t="shared" si="31"/>
        <v>486600</v>
      </c>
      <c r="E347">
        <f t="shared" si="32"/>
        <v>37</v>
      </c>
      <c r="F347" s="2">
        <f t="shared" si="33"/>
        <v>125650</v>
      </c>
      <c r="G347">
        <f t="shared" si="34"/>
        <v>-27</v>
      </c>
      <c r="H347" s="1">
        <f t="shared" si="35"/>
        <v>-360950</v>
      </c>
    </row>
    <row r="348" spans="2:8" x14ac:dyDescent="0.35">
      <c r="B348" t="s">
        <v>1134</v>
      </c>
      <c r="C348">
        <f t="shared" si="30"/>
        <v>8</v>
      </c>
      <c r="D348" s="2">
        <f t="shared" si="31"/>
        <v>129460</v>
      </c>
      <c r="E348">
        <f t="shared" si="32"/>
        <v>7</v>
      </c>
      <c r="F348" s="2">
        <f t="shared" si="33"/>
        <v>124307</v>
      </c>
      <c r="G348">
        <f t="shared" si="34"/>
        <v>-1</v>
      </c>
      <c r="H348" s="1">
        <f t="shared" si="35"/>
        <v>-5153</v>
      </c>
    </row>
    <row r="349" spans="2:8" x14ac:dyDescent="0.35">
      <c r="B349" t="s">
        <v>1389</v>
      </c>
      <c r="C349">
        <f t="shared" si="30"/>
        <v>1</v>
      </c>
      <c r="D349" s="2">
        <f t="shared" si="31"/>
        <v>50000</v>
      </c>
      <c r="E349">
        <f t="shared" si="32"/>
        <v>8</v>
      </c>
      <c r="F349" s="2">
        <f t="shared" si="33"/>
        <v>121550</v>
      </c>
      <c r="G349">
        <f t="shared" si="34"/>
        <v>7</v>
      </c>
      <c r="H349" s="1">
        <f t="shared" si="35"/>
        <v>71550</v>
      </c>
    </row>
    <row r="350" spans="2:8" x14ac:dyDescent="0.35">
      <c r="B350" t="s">
        <v>2299</v>
      </c>
      <c r="C350">
        <f t="shared" si="30"/>
        <v>0</v>
      </c>
      <c r="D350" s="2">
        <f t="shared" si="31"/>
        <v>0</v>
      </c>
      <c r="E350">
        <f t="shared" si="32"/>
        <v>3</v>
      </c>
      <c r="F350" s="2">
        <f t="shared" si="33"/>
        <v>121500</v>
      </c>
      <c r="G350">
        <f t="shared" si="34"/>
        <v>3</v>
      </c>
      <c r="H350" s="1">
        <f t="shared" si="35"/>
        <v>121500</v>
      </c>
    </row>
    <row r="351" spans="2:8" x14ac:dyDescent="0.35">
      <c r="B351" t="s">
        <v>936</v>
      </c>
      <c r="C351">
        <f t="shared" si="30"/>
        <v>16</v>
      </c>
      <c r="D351" s="2">
        <f t="shared" si="31"/>
        <v>214550</v>
      </c>
      <c r="E351">
        <f t="shared" si="32"/>
        <v>16</v>
      </c>
      <c r="F351" s="2">
        <f t="shared" si="33"/>
        <v>121250</v>
      </c>
      <c r="G351">
        <f t="shared" si="34"/>
        <v>0</v>
      </c>
      <c r="H351" s="1">
        <f t="shared" si="35"/>
        <v>-93300</v>
      </c>
    </row>
    <row r="352" spans="2:8" x14ac:dyDescent="0.35">
      <c r="B352" t="s">
        <v>1131</v>
      </c>
      <c r="C352">
        <f t="shared" si="30"/>
        <v>20</v>
      </c>
      <c r="D352" s="2">
        <f t="shared" si="31"/>
        <v>129800</v>
      </c>
      <c r="E352">
        <f t="shared" si="32"/>
        <v>26</v>
      </c>
      <c r="F352" s="2">
        <f t="shared" si="33"/>
        <v>118900</v>
      </c>
      <c r="G352">
        <f t="shared" si="34"/>
        <v>6</v>
      </c>
      <c r="H352" s="1">
        <f t="shared" si="35"/>
        <v>-10900</v>
      </c>
    </row>
    <row r="353" spans="2:8" x14ac:dyDescent="0.35">
      <c r="B353" t="s">
        <v>1145</v>
      </c>
      <c r="C353">
        <f t="shared" si="30"/>
        <v>22</v>
      </c>
      <c r="D353" s="2">
        <f t="shared" si="31"/>
        <v>128000</v>
      </c>
      <c r="E353">
        <f t="shared" si="32"/>
        <v>19</v>
      </c>
      <c r="F353" s="2">
        <f t="shared" si="33"/>
        <v>118700</v>
      </c>
      <c r="G353">
        <f t="shared" si="34"/>
        <v>-3</v>
      </c>
      <c r="H353" s="1">
        <f t="shared" si="35"/>
        <v>-9300</v>
      </c>
    </row>
    <row r="354" spans="2:8" x14ac:dyDescent="0.35">
      <c r="B354" t="s">
        <v>885</v>
      </c>
      <c r="C354">
        <f t="shared" si="30"/>
        <v>60</v>
      </c>
      <c r="D354" s="2">
        <f t="shared" si="31"/>
        <v>241812</v>
      </c>
      <c r="E354">
        <f t="shared" si="32"/>
        <v>19</v>
      </c>
      <c r="F354" s="2">
        <f t="shared" si="33"/>
        <v>117845</v>
      </c>
      <c r="G354">
        <f t="shared" si="34"/>
        <v>-41</v>
      </c>
      <c r="H354" s="1">
        <f t="shared" si="35"/>
        <v>-123967</v>
      </c>
    </row>
    <row r="355" spans="2:8" x14ac:dyDescent="0.35">
      <c r="B355" t="s">
        <v>395</v>
      </c>
      <c r="C355">
        <f t="shared" si="30"/>
        <v>103</v>
      </c>
      <c r="D355" s="2">
        <f t="shared" si="31"/>
        <v>1220250</v>
      </c>
      <c r="E355">
        <f t="shared" si="32"/>
        <v>19</v>
      </c>
      <c r="F355" s="2">
        <f t="shared" si="33"/>
        <v>117000</v>
      </c>
      <c r="G355">
        <f t="shared" si="34"/>
        <v>-84</v>
      </c>
      <c r="H355" s="1">
        <f t="shared" si="35"/>
        <v>-1103250</v>
      </c>
    </row>
    <row r="356" spans="2:8" x14ac:dyDescent="0.35">
      <c r="B356" t="s">
        <v>1047</v>
      </c>
      <c r="C356">
        <f t="shared" si="30"/>
        <v>14</v>
      </c>
      <c r="D356" s="2">
        <f t="shared" si="31"/>
        <v>164686.5</v>
      </c>
      <c r="E356">
        <f t="shared" si="32"/>
        <v>9</v>
      </c>
      <c r="F356" s="2">
        <f t="shared" si="33"/>
        <v>116421.5</v>
      </c>
      <c r="G356">
        <f t="shared" si="34"/>
        <v>-5</v>
      </c>
      <c r="H356" s="1">
        <f t="shared" si="35"/>
        <v>-48265</v>
      </c>
    </row>
    <row r="357" spans="2:8" x14ac:dyDescent="0.35">
      <c r="B357" t="s">
        <v>1392</v>
      </c>
      <c r="C357">
        <f t="shared" si="30"/>
        <v>1</v>
      </c>
      <c r="D357" s="2">
        <f t="shared" si="31"/>
        <v>50000</v>
      </c>
      <c r="E357">
        <f t="shared" si="32"/>
        <v>24</v>
      </c>
      <c r="F357" s="2">
        <f t="shared" si="33"/>
        <v>115800</v>
      </c>
      <c r="G357">
        <f t="shared" si="34"/>
        <v>23</v>
      </c>
      <c r="H357" s="1">
        <f t="shared" si="35"/>
        <v>65800</v>
      </c>
    </row>
    <row r="358" spans="2:8" x14ac:dyDescent="0.35">
      <c r="B358" t="s">
        <v>71</v>
      </c>
      <c r="C358">
        <f t="shared" si="30"/>
        <v>157</v>
      </c>
      <c r="D358" s="2">
        <f t="shared" si="31"/>
        <v>7301859</v>
      </c>
      <c r="E358">
        <f t="shared" si="32"/>
        <v>3</v>
      </c>
      <c r="F358" s="2">
        <f t="shared" si="33"/>
        <v>115500</v>
      </c>
      <c r="G358">
        <f t="shared" si="34"/>
        <v>-154</v>
      </c>
      <c r="H358" s="1">
        <f t="shared" si="35"/>
        <v>-7186359</v>
      </c>
    </row>
    <row r="359" spans="2:8" x14ac:dyDescent="0.35">
      <c r="B359" t="s">
        <v>1561</v>
      </c>
      <c r="C359">
        <f t="shared" si="30"/>
        <v>5</v>
      </c>
      <c r="D359" s="2">
        <f t="shared" si="31"/>
        <v>16900</v>
      </c>
      <c r="E359">
        <f t="shared" si="32"/>
        <v>21</v>
      </c>
      <c r="F359" s="2">
        <f t="shared" si="33"/>
        <v>115450</v>
      </c>
      <c r="G359">
        <f t="shared" si="34"/>
        <v>16</v>
      </c>
      <c r="H359" s="1">
        <f t="shared" si="35"/>
        <v>98550</v>
      </c>
    </row>
    <row r="360" spans="2:8" x14ac:dyDescent="0.35">
      <c r="B360" t="s">
        <v>1184</v>
      </c>
      <c r="C360">
        <f t="shared" si="30"/>
        <v>19</v>
      </c>
      <c r="D360" s="2">
        <f t="shared" si="31"/>
        <v>117300</v>
      </c>
      <c r="E360">
        <f t="shared" si="32"/>
        <v>15</v>
      </c>
      <c r="F360" s="2">
        <f t="shared" si="33"/>
        <v>114200</v>
      </c>
      <c r="G360">
        <f t="shared" si="34"/>
        <v>-4</v>
      </c>
      <c r="H360" s="1">
        <f t="shared" si="35"/>
        <v>-3100</v>
      </c>
    </row>
    <row r="361" spans="2:8" x14ac:dyDescent="0.35">
      <c r="B361" t="s">
        <v>1505</v>
      </c>
      <c r="C361">
        <f t="shared" si="30"/>
        <v>10</v>
      </c>
      <c r="D361" s="2">
        <f t="shared" si="31"/>
        <v>28900</v>
      </c>
      <c r="E361">
        <f t="shared" si="32"/>
        <v>6</v>
      </c>
      <c r="F361" s="2">
        <f t="shared" si="33"/>
        <v>114000</v>
      </c>
      <c r="G361">
        <f t="shared" si="34"/>
        <v>-4</v>
      </c>
      <c r="H361" s="1">
        <f t="shared" si="35"/>
        <v>85100</v>
      </c>
    </row>
    <row r="362" spans="2:8" x14ac:dyDescent="0.35">
      <c r="B362" t="s">
        <v>1267</v>
      </c>
      <c r="C362">
        <f t="shared" si="30"/>
        <v>4</v>
      </c>
      <c r="D362" s="2">
        <f t="shared" si="31"/>
        <v>88200</v>
      </c>
      <c r="E362">
        <f t="shared" si="32"/>
        <v>8</v>
      </c>
      <c r="F362" s="2">
        <f t="shared" si="33"/>
        <v>113200</v>
      </c>
      <c r="G362">
        <f t="shared" si="34"/>
        <v>4</v>
      </c>
      <c r="H362" s="1">
        <f t="shared" si="35"/>
        <v>25000</v>
      </c>
    </row>
    <row r="363" spans="2:8" x14ac:dyDescent="0.35">
      <c r="B363" t="s">
        <v>634</v>
      </c>
      <c r="C363">
        <f t="shared" si="30"/>
        <v>85</v>
      </c>
      <c r="D363" s="2">
        <f t="shared" si="31"/>
        <v>542640</v>
      </c>
      <c r="E363">
        <f t="shared" si="32"/>
        <v>22</v>
      </c>
      <c r="F363" s="2">
        <f t="shared" si="33"/>
        <v>113170</v>
      </c>
      <c r="G363">
        <f t="shared" si="34"/>
        <v>-63</v>
      </c>
      <c r="H363" s="1">
        <f t="shared" si="35"/>
        <v>-429470</v>
      </c>
    </row>
    <row r="364" spans="2:8" x14ac:dyDescent="0.35">
      <c r="B364" t="s">
        <v>969</v>
      </c>
      <c r="C364">
        <f t="shared" si="30"/>
        <v>10</v>
      </c>
      <c r="D364" s="2">
        <f t="shared" si="31"/>
        <v>195700</v>
      </c>
      <c r="E364">
        <f t="shared" si="32"/>
        <v>7</v>
      </c>
      <c r="F364" s="2">
        <f t="shared" si="33"/>
        <v>112950</v>
      </c>
      <c r="G364">
        <f t="shared" si="34"/>
        <v>-3</v>
      </c>
      <c r="H364" s="1">
        <f t="shared" si="35"/>
        <v>-82750</v>
      </c>
    </row>
    <row r="365" spans="2:8" x14ac:dyDescent="0.35">
      <c r="B365" t="s">
        <v>1014</v>
      </c>
      <c r="C365">
        <f t="shared" si="30"/>
        <v>56</v>
      </c>
      <c r="D365" s="2">
        <f t="shared" si="31"/>
        <v>178100</v>
      </c>
      <c r="E365">
        <f t="shared" si="32"/>
        <v>66</v>
      </c>
      <c r="F365" s="2">
        <f t="shared" si="33"/>
        <v>112470</v>
      </c>
      <c r="G365">
        <f t="shared" si="34"/>
        <v>10</v>
      </c>
      <c r="H365" s="1">
        <f t="shared" si="35"/>
        <v>-65630</v>
      </c>
    </row>
    <row r="366" spans="2:8" x14ac:dyDescent="0.35">
      <c r="B366" t="s">
        <v>2300</v>
      </c>
      <c r="C366">
        <f t="shared" si="30"/>
        <v>0</v>
      </c>
      <c r="D366" s="2">
        <f t="shared" si="31"/>
        <v>0</v>
      </c>
      <c r="E366">
        <f t="shared" si="32"/>
        <v>22</v>
      </c>
      <c r="F366" s="2">
        <f t="shared" si="33"/>
        <v>111100</v>
      </c>
      <c r="G366">
        <f t="shared" si="34"/>
        <v>22</v>
      </c>
      <c r="H366" s="1">
        <f t="shared" si="35"/>
        <v>111100</v>
      </c>
    </row>
    <row r="367" spans="2:8" x14ac:dyDescent="0.35">
      <c r="B367" t="s">
        <v>879</v>
      </c>
      <c r="C367">
        <f t="shared" si="30"/>
        <v>24</v>
      </c>
      <c r="D367" s="2">
        <f t="shared" si="31"/>
        <v>242200</v>
      </c>
      <c r="E367">
        <f t="shared" si="32"/>
        <v>15</v>
      </c>
      <c r="F367" s="2">
        <f t="shared" si="33"/>
        <v>109900</v>
      </c>
      <c r="G367">
        <f t="shared" si="34"/>
        <v>-9</v>
      </c>
      <c r="H367" s="1">
        <f t="shared" si="35"/>
        <v>-132300</v>
      </c>
    </row>
    <row r="368" spans="2:8" x14ac:dyDescent="0.35">
      <c r="B368" t="s">
        <v>1582</v>
      </c>
      <c r="C368">
        <f t="shared" si="30"/>
        <v>4</v>
      </c>
      <c r="D368" s="2">
        <f t="shared" si="31"/>
        <v>11000</v>
      </c>
      <c r="E368">
        <f t="shared" si="32"/>
        <v>3</v>
      </c>
      <c r="F368" s="2">
        <f t="shared" si="33"/>
        <v>108100</v>
      </c>
      <c r="G368">
        <f t="shared" si="34"/>
        <v>-1</v>
      </c>
      <c r="H368" s="1">
        <f t="shared" si="35"/>
        <v>97100</v>
      </c>
    </row>
    <row r="369" spans="2:8" x14ac:dyDescent="0.35">
      <c r="B369" t="s">
        <v>1178</v>
      </c>
      <c r="C369">
        <f t="shared" si="30"/>
        <v>17</v>
      </c>
      <c r="D369" s="2">
        <f t="shared" si="31"/>
        <v>119100</v>
      </c>
      <c r="E369">
        <f t="shared" si="32"/>
        <v>8</v>
      </c>
      <c r="F369" s="2">
        <f t="shared" si="33"/>
        <v>106700</v>
      </c>
      <c r="G369">
        <f t="shared" si="34"/>
        <v>-9</v>
      </c>
      <c r="H369" s="1">
        <f t="shared" si="35"/>
        <v>-12400</v>
      </c>
    </row>
    <row r="370" spans="2:8" x14ac:dyDescent="0.35">
      <c r="B370" t="s">
        <v>101</v>
      </c>
      <c r="C370">
        <f t="shared" si="30"/>
        <v>880</v>
      </c>
      <c r="D370" s="2">
        <f t="shared" si="31"/>
        <v>9280209.1999999993</v>
      </c>
      <c r="E370">
        <f t="shared" si="32"/>
        <v>24</v>
      </c>
      <c r="F370" s="2">
        <f t="shared" si="33"/>
        <v>748331</v>
      </c>
      <c r="G370">
        <f t="shared" si="34"/>
        <v>-856</v>
      </c>
      <c r="H370" s="1">
        <f t="shared" si="35"/>
        <v>-8531878.1999999993</v>
      </c>
    </row>
    <row r="371" spans="2:8" x14ac:dyDescent="0.35">
      <c r="B371" t="s">
        <v>655</v>
      </c>
      <c r="C371">
        <f t="shared" si="30"/>
        <v>16</v>
      </c>
      <c r="D371" s="2">
        <f t="shared" si="31"/>
        <v>493150</v>
      </c>
      <c r="E371">
        <f t="shared" si="32"/>
        <v>15</v>
      </c>
      <c r="F371" s="2">
        <f t="shared" si="33"/>
        <v>103200</v>
      </c>
      <c r="G371">
        <f t="shared" si="34"/>
        <v>-1</v>
      </c>
      <c r="H371" s="1">
        <f t="shared" si="35"/>
        <v>-389950</v>
      </c>
    </row>
    <row r="372" spans="2:8" x14ac:dyDescent="0.35">
      <c r="B372" t="s">
        <v>1314</v>
      </c>
      <c r="C372">
        <f t="shared" si="30"/>
        <v>28</v>
      </c>
      <c r="D372" s="2">
        <f t="shared" si="31"/>
        <v>75700</v>
      </c>
      <c r="E372">
        <f t="shared" si="32"/>
        <v>22</v>
      </c>
      <c r="F372" s="2">
        <f t="shared" si="33"/>
        <v>102650</v>
      </c>
      <c r="G372">
        <f t="shared" si="34"/>
        <v>-6</v>
      </c>
      <c r="H372" s="1">
        <f t="shared" si="35"/>
        <v>26950</v>
      </c>
    </row>
    <row r="373" spans="2:8" x14ac:dyDescent="0.35">
      <c r="B373" t="s">
        <v>1567</v>
      </c>
      <c r="C373">
        <f t="shared" si="30"/>
        <v>5</v>
      </c>
      <c r="D373" s="2">
        <f t="shared" si="31"/>
        <v>16200</v>
      </c>
      <c r="E373">
        <f t="shared" si="32"/>
        <v>17</v>
      </c>
      <c r="F373" s="2">
        <f t="shared" si="33"/>
        <v>101550</v>
      </c>
      <c r="G373">
        <f t="shared" si="34"/>
        <v>12</v>
      </c>
      <c r="H373" s="1">
        <f t="shared" si="35"/>
        <v>85350</v>
      </c>
    </row>
    <row r="374" spans="2:8" x14ac:dyDescent="0.35">
      <c r="B374" t="s">
        <v>319</v>
      </c>
      <c r="C374">
        <f t="shared" si="30"/>
        <v>14</v>
      </c>
      <c r="D374" s="2">
        <f t="shared" si="31"/>
        <v>1656500</v>
      </c>
      <c r="E374">
        <f t="shared" si="32"/>
        <v>9</v>
      </c>
      <c r="F374" s="2">
        <f t="shared" si="33"/>
        <v>100000</v>
      </c>
      <c r="G374">
        <f t="shared" si="34"/>
        <v>-5</v>
      </c>
      <c r="H374" s="1">
        <f t="shared" si="35"/>
        <v>-1556500</v>
      </c>
    </row>
    <row r="375" spans="2:8" x14ac:dyDescent="0.35">
      <c r="B375" t="s">
        <v>586</v>
      </c>
      <c r="C375">
        <f t="shared" si="30"/>
        <v>64</v>
      </c>
      <c r="D375" s="2">
        <f t="shared" si="31"/>
        <v>624800</v>
      </c>
      <c r="E375">
        <f t="shared" si="32"/>
        <v>20</v>
      </c>
      <c r="F375" s="2">
        <f t="shared" si="33"/>
        <v>99200</v>
      </c>
      <c r="G375">
        <f t="shared" si="34"/>
        <v>-44</v>
      </c>
      <c r="H375" s="1">
        <f t="shared" si="35"/>
        <v>-525600</v>
      </c>
    </row>
    <row r="376" spans="2:8" x14ac:dyDescent="0.35">
      <c r="B376" t="s">
        <v>799</v>
      </c>
      <c r="C376">
        <f t="shared" si="30"/>
        <v>40</v>
      </c>
      <c r="D376" s="2">
        <f t="shared" si="31"/>
        <v>300300</v>
      </c>
      <c r="E376">
        <f t="shared" si="32"/>
        <v>20</v>
      </c>
      <c r="F376" s="2">
        <f t="shared" si="33"/>
        <v>98300</v>
      </c>
      <c r="G376">
        <f t="shared" si="34"/>
        <v>-20</v>
      </c>
      <c r="H376" s="1">
        <f t="shared" si="35"/>
        <v>-202000</v>
      </c>
    </row>
    <row r="377" spans="2:8" x14ac:dyDescent="0.35">
      <c r="B377" t="s">
        <v>1323</v>
      </c>
      <c r="C377">
        <f t="shared" si="30"/>
        <v>14</v>
      </c>
      <c r="D377" s="2">
        <f t="shared" si="31"/>
        <v>74350</v>
      </c>
      <c r="E377">
        <f t="shared" si="32"/>
        <v>13</v>
      </c>
      <c r="F377" s="2">
        <f t="shared" si="33"/>
        <v>96000</v>
      </c>
      <c r="G377">
        <f t="shared" si="34"/>
        <v>-1</v>
      </c>
      <c r="H377" s="1">
        <f t="shared" si="35"/>
        <v>21650</v>
      </c>
    </row>
    <row r="378" spans="2:8" x14ac:dyDescent="0.35">
      <c r="B378" t="s">
        <v>787</v>
      </c>
      <c r="C378">
        <f t="shared" si="30"/>
        <v>16</v>
      </c>
      <c r="D378" s="2">
        <f t="shared" si="31"/>
        <v>316300</v>
      </c>
      <c r="E378">
        <f t="shared" si="32"/>
        <v>11</v>
      </c>
      <c r="F378" s="2">
        <f t="shared" si="33"/>
        <v>95700</v>
      </c>
      <c r="G378">
        <f t="shared" si="34"/>
        <v>-5</v>
      </c>
      <c r="H378" s="1">
        <f t="shared" si="35"/>
        <v>-220600</v>
      </c>
    </row>
    <row r="379" spans="2:8" x14ac:dyDescent="0.35">
      <c r="B379" t="s">
        <v>1137</v>
      </c>
      <c r="C379">
        <f t="shared" si="30"/>
        <v>11</v>
      </c>
      <c r="D379" s="2">
        <f t="shared" si="31"/>
        <v>128800</v>
      </c>
      <c r="E379">
        <f t="shared" si="32"/>
        <v>10</v>
      </c>
      <c r="F379" s="2">
        <f t="shared" si="33"/>
        <v>95400</v>
      </c>
      <c r="G379">
        <f t="shared" si="34"/>
        <v>-1</v>
      </c>
      <c r="H379" s="1">
        <f t="shared" si="35"/>
        <v>-33400</v>
      </c>
    </row>
    <row r="380" spans="2:8" x14ac:dyDescent="0.35">
      <c r="B380" t="s">
        <v>2151</v>
      </c>
      <c r="C380">
        <f t="shared" si="30"/>
        <v>0</v>
      </c>
      <c r="D380" s="2">
        <f t="shared" si="31"/>
        <v>0</v>
      </c>
      <c r="E380">
        <f t="shared" si="32"/>
        <v>2</v>
      </c>
      <c r="F380" s="2">
        <f t="shared" si="33"/>
        <v>95000</v>
      </c>
      <c r="G380">
        <f t="shared" si="34"/>
        <v>2</v>
      </c>
      <c r="H380" s="1">
        <f t="shared" si="35"/>
        <v>95000</v>
      </c>
    </row>
    <row r="381" spans="2:8" x14ac:dyDescent="0.35">
      <c r="B381" t="s">
        <v>927</v>
      </c>
      <c r="C381">
        <f t="shared" si="30"/>
        <v>43</v>
      </c>
      <c r="D381" s="2">
        <f t="shared" si="31"/>
        <v>221458.7</v>
      </c>
      <c r="E381">
        <f t="shared" si="32"/>
        <v>17</v>
      </c>
      <c r="F381" s="2">
        <f t="shared" si="33"/>
        <v>94489</v>
      </c>
      <c r="G381">
        <f t="shared" si="34"/>
        <v>-26</v>
      </c>
      <c r="H381" s="1">
        <f t="shared" si="35"/>
        <v>-126969.70000000001</v>
      </c>
    </row>
    <row r="382" spans="2:8" x14ac:dyDescent="0.35">
      <c r="B382" t="s">
        <v>972</v>
      </c>
      <c r="C382">
        <f t="shared" si="30"/>
        <v>17</v>
      </c>
      <c r="D382" s="2">
        <f t="shared" si="31"/>
        <v>193150</v>
      </c>
      <c r="E382">
        <f t="shared" si="32"/>
        <v>16</v>
      </c>
      <c r="F382" s="2">
        <f t="shared" si="33"/>
        <v>94100</v>
      </c>
      <c r="G382">
        <f t="shared" si="34"/>
        <v>-1</v>
      </c>
      <c r="H382" s="1">
        <f t="shared" si="35"/>
        <v>-99050</v>
      </c>
    </row>
    <row r="383" spans="2:8" x14ac:dyDescent="0.35">
      <c r="B383" t="s">
        <v>2301</v>
      </c>
      <c r="C383">
        <f t="shared" si="30"/>
        <v>0</v>
      </c>
      <c r="D383" s="2">
        <f t="shared" si="31"/>
        <v>0</v>
      </c>
      <c r="E383">
        <f t="shared" si="32"/>
        <v>15</v>
      </c>
      <c r="F383" s="2">
        <f t="shared" si="33"/>
        <v>94060</v>
      </c>
      <c r="G383">
        <f t="shared" si="34"/>
        <v>15</v>
      </c>
      <c r="H383" s="1">
        <f t="shared" si="35"/>
        <v>94060</v>
      </c>
    </row>
    <row r="384" spans="2:8" x14ac:dyDescent="0.35">
      <c r="B384" t="s">
        <v>948</v>
      </c>
      <c r="C384">
        <f t="shared" si="30"/>
        <v>24</v>
      </c>
      <c r="D384" s="2">
        <f t="shared" si="31"/>
        <v>207800</v>
      </c>
      <c r="E384">
        <f t="shared" si="32"/>
        <v>19</v>
      </c>
      <c r="F384" s="2">
        <f t="shared" si="33"/>
        <v>93680</v>
      </c>
      <c r="G384">
        <f t="shared" si="34"/>
        <v>-5</v>
      </c>
      <c r="H384" s="1">
        <f t="shared" si="35"/>
        <v>-114120</v>
      </c>
    </row>
    <row r="385" spans="2:8" x14ac:dyDescent="0.35">
      <c r="B385" t="s">
        <v>1050</v>
      </c>
      <c r="C385">
        <f t="shared" si="30"/>
        <v>16</v>
      </c>
      <c r="D385" s="2">
        <f t="shared" si="31"/>
        <v>164200</v>
      </c>
      <c r="E385">
        <f t="shared" si="32"/>
        <v>20</v>
      </c>
      <c r="F385" s="2">
        <f t="shared" si="33"/>
        <v>93600</v>
      </c>
      <c r="G385">
        <f t="shared" si="34"/>
        <v>4</v>
      </c>
      <c r="H385" s="1">
        <f t="shared" si="35"/>
        <v>-70600</v>
      </c>
    </row>
    <row r="386" spans="2:8" x14ac:dyDescent="0.35">
      <c r="B386" t="s">
        <v>1214</v>
      </c>
      <c r="C386">
        <f t="shared" si="30"/>
        <v>15</v>
      </c>
      <c r="D386" s="2">
        <f t="shared" si="31"/>
        <v>101800</v>
      </c>
      <c r="E386">
        <f t="shared" si="32"/>
        <v>13</v>
      </c>
      <c r="F386" s="2">
        <f t="shared" si="33"/>
        <v>93500</v>
      </c>
      <c r="G386">
        <f t="shared" si="34"/>
        <v>-2</v>
      </c>
      <c r="H386" s="1">
        <f t="shared" si="35"/>
        <v>-8300</v>
      </c>
    </row>
    <row r="387" spans="2:8" x14ac:dyDescent="0.35">
      <c r="B387" t="s">
        <v>1338</v>
      </c>
      <c r="C387">
        <f t="shared" ref="C387:C450" si="36">SUMIFS(Payment_Volume,BO,B387,Month,"April")</f>
        <v>9</v>
      </c>
      <c r="D387" s="2">
        <f t="shared" ref="D387:D450" si="37">SUMIFS(Payment_Value,BO,B387,Month,"April")</f>
        <v>69300</v>
      </c>
      <c r="E387">
        <f t="shared" ref="E387:E450" si="38">SUMIFS(Payment_Volume,BO,B387,Month,"May")</f>
        <v>12</v>
      </c>
      <c r="F387" s="2">
        <f t="shared" ref="F387:F450" si="39">SUMIFS(Payment_Value,BO,B387,Month,"May")</f>
        <v>93500</v>
      </c>
      <c r="G387">
        <f t="shared" si="34"/>
        <v>3</v>
      </c>
      <c r="H387" s="1">
        <f t="shared" si="35"/>
        <v>24200</v>
      </c>
    </row>
    <row r="388" spans="2:8" x14ac:dyDescent="0.35">
      <c r="B388" t="s">
        <v>1005</v>
      </c>
      <c r="C388">
        <f t="shared" si="36"/>
        <v>16</v>
      </c>
      <c r="D388" s="2">
        <f t="shared" si="37"/>
        <v>178800</v>
      </c>
      <c r="E388">
        <f t="shared" si="38"/>
        <v>11</v>
      </c>
      <c r="F388" s="2">
        <f t="shared" si="39"/>
        <v>92000</v>
      </c>
      <c r="G388">
        <f t="shared" ref="G388:G451" si="40">E388-C388</f>
        <v>-5</v>
      </c>
      <c r="H388" s="1">
        <f t="shared" ref="H388:H451" si="41">F388-D388</f>
        <v>-86800</v>
      </c>
    </row>
    <row r="389" spans="2:8" x14ac:dyDescent="0.35">
      <c r="B389" t="s">
        <v>1368</v>
      </c>
      <c r="C389">
        <f t="shared" si="36"/>
        <v>9</v>
      </c>
      <c r="D389" s="2">
        <f t="shared" si="37"/>
        <v>55750</v>
      </c>
      <c r="E389">
        <f t="shared" si="38"/>
        <v>15</v>
      </c>
      <c r="F389" s="2">
        <f t="shared" si="39"/>
        <v>91950</v>
      </c>
      <c r="G389">
        <f t="shared" si="40"/>
        <v>6</v>
      </c>
      <c r="H389" s="1">
        <f t="shared" si="41"/>
        <v>36200</v>
      </c>
    </row>
    <row r="390" spans="2:8" x14ac:dyDescent="0.35">
      <c r="B390" t="s">
        <v>1154</v>
      </c>
      <c r="C390">
        <f t="shared" si="36"/>
        <v>17</v>
      </c>
      <c r="D390" s="2">
        <f t="shared" si="37"/>
        <v>124905</v>
      </c>
      <c r="E390">
        <f t="shared" si="38"/>
        <v>11</v>
      </c>
      <c r="F390" s="2">
        <f t="shared" si="39"/>
        <v>91375</v>
      </c>
      <c r="G390">
        <f t="shared" si="40"/>
        <v>-6</v>
      </c>
      <c r="H390" s="1">
        <f t="shared" si="41"/>
        <v>-33530</v>
      </c>
    </row>
    <row r="391" spans="2:8" x14ac:dyDescent="0.35">
      <c r="B391" t="s">
        <v>1238</v>
      </c>
      <c r="C391">
        <f t="shared" si="36"/>
        <v>22</v>
      </c>
      <c r="D391" s="2">
        <f t="shared" si="37"/>
        <v>96000</v>
      </c>
      <c r="E391">
        <f t="shared" si="38"/>
        <v>16</v>
      </c>
      <c r="F391" s="2">
        <f t="shared" si="39"/>
        <v>90500</v>
      </c>
      <c r="G391">
        <f t="shared" si="40"/>
        <v>-6</v>
      </c>
      <c r="H391" s="1">
        <f t="shared" si="41"/>
        <v>-5500</v>
      </c>
    </row>
    <row r="392" spans="2:8" x14ac:dyDescent="0.35">
      <c r="B392" t="s">
        <v>1023</v>
      </c>
      <c r="C392">
        <f t="shared" si="36"/>
        <v>18</v>
      </c>
      <c r="D392" s="2">
        <f t="shared" si="37"/>
        <v>175900</v>
      </c>
      <c r="E392">
        <f t="shared" si="38"/>
        <v>7</v>
      </c>
      <c r="F392" s="2">
        <f t="shared" si="39"/>
        <v>88000</v>
      </c>
      <c r="G392">
        <f t="shared" si="40"/>
        <v>-11</v>
      </c>
      <c r="H392" s="1">
        <f t="shared" si="41"/>
        <v>-87900</v>
      </c>
    </row>
    <row r="393" spans="2:8" x14ac:dyDescent="0.35">
      <c r="B393" t="s">
        <v>1059</v>
      </c>
      <c r="C393">
        <f t="shared" si="36"/>
        <v>8</v>
      </c>
      <c r="D393" s="2">
        <f t="shared" si="37"/>
        <v>161500</v>
      </c>
      <c r="E393">
        <f t="shared" si="38"/>
        <v>14</v>
      </c>
      <c r="F393" s="2">
        <f t="shared" si="39"/>
        <v>86900</v>
      </c>
      <c r="G393">
        <f t="shared" si="40"/>
        <v>6</v>
      </c>
      <c r="H393" s="1">
        <f t="shared" si="41"/>
        <v>-74600</v>
      </c>
    </row>
    <row r="394" spans="2:8" x14ac:dyDescent="0.35">
      <c r="B394" t="s">
        <v>56</v>
      </c>
      <c r="C394">
        <f t="shared" si="36"/>
        <v>333</v>
      </c>
      <c r="D394" s="2">
        <f t="shared" si="37"/>
        <v>8129644</v>
      </c>
      <c r="E394">
        <f t="shared" si="38"/>
        <v>1</v>
      </c>
      <c r="F394" s="2">
        <f t="shared" si="39"/>
        <v>85150</v>
      </c>
      <c r="G394">
        <f t="shared" si="40"/>
        <v>-332</v>
      </c>
      <c r="H394" s="1">
        <f t="shared" si="41"/>
        <v>-8044494</v>
      </c>
    </row>
    <row r="395" spans="2:8" x14ac:dyDescent="0.35">
      <c r="B395" t="s">
        <v>912</v>
      </c>
      <c r="C395">
        <f t="shared" si="36"/>
        <v>14</v>
      </c>
      <c r="D395" s="2">
        <f t="shared" si="37"/>
        <v>225000</v>
      </c>
      <c r="E395">
        <f t="shared" si="38"/>
        <v>9</v>
      </c>
      <c r="F395" s="2">
        <f t="shared" si="39"/>
        <v>85040</v>
      </c>
      <c r="G395">
        <f t="shared" si="40"/>
        <v>-5</v>
      </c>
      <c r="H395" s="1">
        <f t="shared" si="41"/>
        <v>-139960</v>
      </c>
    </row>
    <row r="396" spans="2:8" x14ac:dyDescent="0.35">
      <c r="B396" t="s">
        <v>86</v>
      </c>
      <c r="C396">
        <f t="shared" si="36"/>
        <v>170</v>
      </c>
      <c r="D396" s="2">
        <f t="shared" si="37"/>
        <v>6045754.4299999997</v>
      </c>
      <c r="E396">
        <f t="shared" si="38"/>
        <v>3</v>
      </c>
      <c r="F396" s="2">
        <f t="shared" si="39"/>
        <v>84900</v>
      </c>
      <c r="G396">
        <f t="shared" si="40"/>
        <v>-167</v>
      </c>
      <c r="H396" s="1">
        <f t="shared" si="41"/>
        <v>-5960854.4299999997</v>
      </c>
    </row>
    <row r="397" spans="2:8" x14ac:dyDescent="0.35">
      <c r="B397" t="s">
        <v>2302</v>
      </c>
      <c r="C397">
        <f t="shared" si="36"/>
        <v>0</v>
      </c>
      <c r="D397" s="2">
        <f t="shared" si="37"/>
        <v>0</v>
      </c>
      <c r="E397">
        <f t="shared" si="38"/>
        <v>13</v>
      </c>
      <c r="F397" s="2">
        <f t="shared" si="39"/>
        <v>83100</v>
      </c>
      <c r="G397">
        <f t="shared" si="40"/>
        <v>13</v>
      </c>
      <c r="H397" s="1">
        <f t="shared" si="41"/>
        <v>83100</v>
      </c>
    </row>
    <row r="398" spans="2:8" x14ac:dyDescent="0.35">
      <c r="B398" t="s">
        <v>1244</v>
      </c>
      <c r="C398">
        <f t="shared" si="36"/>
        <v>13</v>
      </c>
      <c r="D398" s="2">
        <f t="shared" si="37"/>
        <v>95200</v>
      </c>
      <c r="E398">
        <f t="shared" si="38"/>
        <v>11</v>
      </c>
      <c r="F398" s="2">
        <f t="shared" si="39"/>
        <v>82800</v>
      </c>
      <c r="G398">
        <f t="shared" si="40"/>
        <v>-2</v>
      </c>
      <c r="H398" s="1">
        <f t="shared" si="41"/>
        <v>-12400</v>
      </c>
    </row>
    <row r="399" spans="2:8" x14ac:dyDescent="0.35">
      <c r="B399" t="s">
        <v>204</v>
      </c>
      <c r="C399">
        <f t="shared" si="36"/>
        <v>398</v>
      </c>
      <c r="D399" s="2">
        <f t="shared" si="37"/>
        <v>3887221.5</v>
      </c>
      <c r="E399">
        <f t="shared" si="38"/>
        <v>8</v>
      </c>
      <c r="F399" s="2">
        <f t="shared" si="39"/>
        <v>89850</v>
      </c>
      <c r="G399">
        <f t="shared" si="40"/>
        <v>-390</v>
      </c>
      <c r="H399" s="1">
        <f t="shared" si="41"/>
        <v>-3797371.5</v>
      </c>
    </row>
    <row r="400" spans="2:8" x14ac:dyDescent="0.35">
      <c r="B400" t="s">
        <v>816</v>
      </c>
      <c r="C400">
        <f t="shared" si="36"/>
        <v>11</v>
      </c>
      <c r="D400" s="2">
        <f t="shared" si="37"/>
        <v>279000</v>
      </c>
      <c r="E400">
        <f t="shared" si="38"/>
        <v>3</v>
      </c>
      <c r="F400" s="2">
        <f t="shared" si="39"/>
        <v>81100</v>
      </c>
      <c r="G400">
        <f t="shared" si="40"/>
        <v>-8</v>
      </c>
      <c r="H400" s="1">
        <f t="shared" si="41"/>
        <v>-197900</v>
      </c>
    </row>
    <row r="401" spans="2:8" x14ac:dyDescent="0.35">
      <c r="B401" t="s">
        <v>1172</v>
      </c>
      <c r="C401">
        <f t="shared" si="36"/>
        <v>50</v>
      </c>
      <c r="D401" s="2">
        <f t="shared" si="37"/>
        <v>120090</v>
      </c>
      <c r="E401">
        <f t="shared" si="38"/>
        <v>27</v>
      </c>
      <c r="F401" s="2">
        <f t="shared" si="39"/>
        <v>80770</v>
      </c>
      <c r="G401">
        <f t="shared" si="40"/>
        <v>-23</v>
      </c>
      <c r="H401" s="1">
        <f t="shared" si="41"/>
        <v>-39320</v>
      </c>
    </row>
    <row r="402" spans="2:8" x14ac:dyDescent="0.35">
      <c r="B402" t="s">
        <v>1496</v>
      </c>
      <c r="C402">
        <f t="shared" si="36"/>
        <v>8</v>
      </c>
      <c r="D402" s="2">
        <f t="shared" si="37"/>
        <v>30250</v>
      </c>
      <c r="E402">
        <f t="shared" si="38"/>
        <v>18</v>
      </c>
      <c r="F402" s="2">
        <f t="shared" si="39"/>
        <v>79810</v>
      </c>
      <c r="G402">
        <f t="shared" si="40"/>
        <v>10</v>
      </c>
      <c r="H402" s="1">
        <f t="shared" si="41"/>
        <v>49560</v>
      </c>
    </row>
    <row r="403" spans="2:8" x14ac:dyDescent="0.35">
      <c r="B403" t="s">
        <v>2303</v>
      </c>
      <c r="C403">
        <f t="shared" si="36"/>
        <v>0</v>
      </c>
      <c r="D403" s="2">
        <f t="shared" si="37"/>
        <v>0</v>
      </c>
      <c r="E403">
        <f t="shared" si="38"/>
        <v>5</v>
      </c>
      <c r="F403" s="2">
        <f t="shared" si="39"/>
        <v>79150</v>
      </c>
      <c r="G403">
        <f t="shared" si="40"/>
        <v>5</v>
      </c>
      <c r="H403" s="1">
        <f t="shared" si="41"/>
        <v>79150</v>
      </c>
    </row>
    <row r="404" spans="2:8" x14ac:dyDescent="0.35">
      <c r="B404" t="s">
        <v>1404</v>
      </c>
      <c r="C404">
        <f t="shared" si="36"/>
        <v>9</v>
      </c>
      <c r="D404" s="2">
        <f t="shared" si="37"/>
        <v>46800</v>
      </c>
      <c r="E404">
        <f t="shared" si="38"/>
        <v>11</v>
      </c>
      <c r="F404" s="2">
        <f t="shared" si="39"/>
        <v>78850</v>
      </c>
      <c r="G404">
        <f t="shared" si="40"/>
        <v>2</v>
      </c>
      <c r="H404" s="1">
        <f t="shared" si="41"/>
        <v>32050</v>
      </c>
    </row>
    <row r="405" spans="2:8" x14ac:dyDescent="0.35">
      <c r="B405" t="s">
        <v>1537</v>
      </c>
      <c r="C405">
        <f t="shared" si="36"/>
        <v>5</v>
      </c>
      <c r="D405" s="2">
        <f t="shared" si="37"/>
        <v>22200</v>
      </c>
      <c r="E405">
        <f t="shared" si="38"/>
        <v>13</v>
      </c>
      <c r="F405" s="2">
        <f t="shared" si="39"/>
        <v>76200</v>
      </c>
      <c r="G405">
        <f t="shared" si="40"/>
        <v>8</v>
      </c>
      <c r="H405" s="1">
        <f t="shared" si="41"/>
        <v>54000</v>
      </c>
    </row>
    <row r="406" spans="2:8" x14ac:dyDescent="0.35">
      <c r="B406" t="s">
        <v>628</v>
      </c>
      <c r="C406">
        <f t="shared" si="36"/>
        <v>21</v>
      </c>
      <c r="D406" s="2">
        <f t="shared" si="37"/>
        <v>545155</v>
      </c>
      <c r="E406">
        <f t="shared" si="38"/>
        <v>15</v>
      </c>
      <c r="F406" s="2">
        <f t="shared" si="39"/>
        <v>76160</v>
      </c>
      <c r="G406">
        <f t="shared" si="40"/>
        <v>-6</v>
      </c>
      <c r="H406" s="1">
        <f t="shared" si="41"/>
        <v>-468995</v>
      </c>
    </row>
    <row r="407" spans="2:8" x14ac:dyDescent="0.35">
      <c r="B407" t="s">
        <v>1945</v>
      </c>
      <c r="C407">
        <f t="shared" si="36"/>
        <v>0</v>
      </c>
      <c r="D407" s="2">
        <f t="shared" si="37"/>
        <v>0</v>
      </c>
      <c r="E407">
        <f t="shared" si="38"/>
        <v>8</v>
      </c>
      <c r="F407" s="2">
        <f t="shared" si="39"/>
        <v>75550</v>
      </c>
      <c r="G407">
        <f t="shared" si="40"/>
        <v>8</v>
      </c>
      <c r="H407" s="1">
        <f t="shared" si="41"/>
        <v>75550</v>
      </c>
    </row>
    <row r="408" spans="2:8" x14ac:dyDescent="0.35">
      <c r="B408" t="s">
        <v>2304</v>
      </c>
      <c r="C408">
        <f t="shared" si="36"/>
        <v>0</v>
      </c>
      <c r="D408" s="2">
        <f t="shared" si="37"/>
        <v>0</v>
      </c>
      <c r="E408">
        <f t="shared" si="38"/>
        <v>21</v>
      </c>
      <c r="F408" s="2">
        <f t="shared" si="39"/>
        <v>73050</v>
      </c>
      <c r="G408">
        <f t="shared" si="40"/>
        <v>21</v>
      </c>
      <c r="H408" s="1">
        <f t="shared" si="41"/>
        <v>73050</v>
      </c>
    </row>
    <row r="409" spans="2:8" x14ac:dyDescent="0.35">
      <c r="B409" t="s">
        <v>1638</v>
      </c>
      <c r="C409">
        <f t="shared" si="36"/>
        <v>1</v>
      </c>
      <c r="D409" s="2">
        <f t="shared" si="37"/>
        <v>3600</v>
      </c>
      <c r="E409">
        <f t="shared" si="38"/>
        <v>8</v>
      </c>
      <c r="F409" s="2">
        <f t="shared" si="39"/>
        <v>71400</v>
      </c>
      <c r="G409">
        <f t="shared" si="40"/>
        <v>7</v>
      </c>
      <c r="H409" s="1">
        <f t="shared" si="41"/>
        <v>67800</v>
      </c>
    </row>
    <row r="410" spans="2:8" x14ac:dyDescent="0.35">
      <c r="B410" t="s">
        <v>1478</v>
      </c>
      <c r="C410">
        <f t="shared" si="36"/>
        <v>9</v>
      </c>
      <c r="D410" s="2">
        <f t="shared" si="37"/>
        <v>33050</v>
      </c>
      <c r="E410">
        <f t="shared" si="38"/>
        <v>14</v>
      </c>
      <c r="F410" s="2">
        <f t="shared" si="39"/>
        <v>70450</v>
      </c>
      <c r="G410">
        <f t="shared" si="40"/>
        <v>5</v>
      </c>
      <c r="H410" s="1">
        <f t="shared" si="41"/>
        <v>37400</v>
      </c>
    </row>
    <row r="411" spans="2:8" x14ac:dyDescent="0.35">
      <c r="B411" t="s">
        <v>1032</v>
      </c>
      <c r="C411">
        <f t="shared" si="36"/>
        <v>17</v>
      </c>
      <c r="D411" s="2">
        <f t="shared" si="37"/>
        <v>170250</v>
      </c>
      <c r="E411">
        <f t="shared" si="38"/>
        <v>16</v>
      </c>
      <c r="F411" s="2">
        <f t="shared" si="39"/>
        <v>70200</v>
      </c>
      <c r="G411">
        <f t="shared" si="40"/>
        <v>-1</v>
      </c>
      <c r="H411" s="1">
        <f t="shared" si="41"/>
        <v>-100050</v>
      </c>
    </row>
    <row r="412" spans="2:8" x14ac:dyDescent="0.35">
      <c r="B412" t="s">
        <v>1181</v>
      </c>
      <c r="C412">
        <f t="shared" si="36"/>
        <v>27</v>
      </c>
      <c r="D412" s="2">
        <f t="shared" si="37"/>
        <v>117950</v>
      </c>
      <c r="E412">
        <f t="shared" si="38"/>
        <v>25</v>
      </c>
      <c r="F412" s="2">
        <f t="shared" si="39"/>
        <v>69650</v>
      </c>
      <c r="G412">
        <f t="shared" si="40"/>
        <v>-2</v>
      </c>
      <c r="H412" s="1">
        <f t="shared" si="41"/>
        <v>-48300</v>
      </c>
    </row>
    <row r="413" spans="2:8" x14ac:dyDescent="0.35">
      <c r="B413" t="s">
        <v>68</v>
      </c>
      <c r="C413">
        <f t="shared" si="36"/>
        <v>428</v>
      </c>
      <c r="D413" s="2">
        <f t="shared" si="37"/>
        <v>7440569</v>
      </c>
      <c r="E413">
        <f t="shared" si="38"/>
        <v>2</v>
      </c>
      <c r="F413" s="2">
        <f t="shared" si="39"/>
        <v>67800</v>
      </c>
      <c r="G413">
        <f t="shared" si="40"/>
        <v>-426</v>
      </c>
      <c r="H413" s="1">
        <f t="shared" si="41"/>
        <v>-7372769</v>
      </c>
    </row>
    <row r="414" spans="2:8" x14ac:dyDescent="0.35">
      <c r="B414" t="s">
        <v>691</v>
      </c>
      <c r="C414">
        <f t="shared" si="36"/>
        <v>8</v>
      </c>
      <c r="D414" s="2">
        <f t="shared" si="37"/>
        <v>443800</v>
      </c>
      <c r="E414">
        <f t="shared" si="38"/>
        <v>4</v>
      </c>
      <c r="F414" s="2">
        <f t="shared" si="39"/>
        <v>67200</v>
      </c>
      <c r="G414">
        <f t="shared" si="40"/>
        <v>-4</v>
      </c>
      <c r="H414" s="1">
        <f t="shared" si="41"/>
        <v>-376600</v>
      </c>
    </row>
    <row r="415" spans="2:8" x14ac:dyDescent="0.35">
      <c r="B415" t="s">
        <v>1241</v>
      </c>
      <c r="C415">
        <f t="shared" si="36"/>
        <v>9</v>
      </c>
      <c r="D415" s="2">
        <f t="shared" si="37"/>
        <v>95800</v>
      </c>
      <c r="E415">
        <f t="shared" si="38"/>
        <v>5</v>
      </c>
      <c r="F415" s="2">
        <f t="shared" si="39"/>
        <v>66750</v>
      </c>
      <c r="G415">
        <f t="shared" si="40"/>
        <v>-4</v>
      </c>
      <c r="H415" s="1">
        <f t="shared" si="41"/>
        <v>-29050</v>
      </c>
    </row>
    <row r="416" spans="2:8" x14ac:dyDescent="0.35">
      <c r="B416" t="s">
        <v>1041</v>
      </c>
      <c r="C416">
        <f t="shared" si="36"/>
        <v>27</v>
      </c>
      <c r="D416" s="2">
        <f t="shared" si="37"/>
        <v>167800</v>
      </c>
      <c r="E416">
        <f t="shared" si="38"/>
        <v>11</v>
      </c>
      <c r="F416" s="2">
        <f t="shared" si="39"/>
        <v>66100</v>
      </c>
      <c r="G416">
        <f t="shared" si="40"/>
        <v>-16</v>
      </c>
      <c r="H416" s="1">
        <f t="shared" si="41"/>
        <v>-101700</v>
      </c>
    </row>
    <row r="417" spans="2:8" x14ac:dyDescent="0.35">
      <c r="B417" t="s">
        <v>1585</v>
      </c>
      <c r="C417">
        <f t="shared" si="36"/>
        <v>3</v>
      </c>
      <c r="D417" s="2">
        <f t="shared" si="37"/>
        <v>10965</v>
      </c>
      <c r="E417">
        <f t="shared" si="38"/>
        <v>7</v>
      </c>
      <c r="F417" s="2">
        <f t="shared" si="39"/>
        <v>65867.5</v>
      </c>
      <c r="G417">
        <f t="shared" si="40"/>
        <v>4</v>
      </c>
      <c r="H417" s="1">
        <f t="shared" si="41"/>
        <v>54902.5</v>
      </c>
    </row>
    <row r="418" spans="2:8" x14ac:dyDescent="0.35">
      <c r="B418" t="s">
        <v>1463</v>
      </c>
      <c r="C418">
        <f t="shared" si="36"/>
        <v>2</v>
      </c>
      <c r="D418" s="2">
        <f t="shared" si="37"/>
        <v>34000</v>
      </c>
      <c r="E418">
        <f t="shared" si="38"/>
        <v>13</v>
      </c>
      <c r="F418" s="2">
        <f t="shared" si="39"/>
        <v>65800</v>
      </c>
      <c r="G418">
        <f t="shared" si="40"/>
        <v>11</v>
      </c>
      <c r="H418" s="1">
        <f t="shared" si="41"/>
        <v>31800</v>
      </c>
    </row>
    <row r="419" spans="2:8" x14ac:dyDescent="0.35">
      <c r="B419" t="s">
        <v>2307</v>
      </c>
      <c r="C419">
        <f t="shared" si="36"/>
        <v>0</v>
      </c>
      <c r="D419" s="2">
        <f t="shared" si="37"/>
        <v>0</v>
      </c>
      <c r="E419">
        <f t="shared" si="38"/>
        <v>11</v>
      </c>
      <c r="F419" s="2">
        <f t="shared" si="39"/>
        <v>65800</v>
      </c>
      <c r="G419">
        <f t="shared" si="40"/>
        <v>11</v>
      </c>
      <c r="H419" s="1">
        <f t="shared" si="41"/>
        <v>65800</v>
      </c>
    </row>
    <row r="420" spans="2:8" x14ac:dyDescent="0.35">
      <c r="B420" t="s">
        <v>1151</v>
      </c>
      <c r="C420">
        <f t="shared" si="36"/>
        <v>17</v>
      </c>
      <c r="D420" s="2">
        <f t="shared" si="37"/>
        <v>124950</v>
      </c>
      <c r="E420">
        <f t="shared" si="38"/>
        <v>17</v>
      </c>
      <c r="F420" s="2">
        <f t="shared" si="39"/>
        <v>65100</v>
      </c>
      <c r="G420">
        <f t="shared" si="40"/>
        <v>0</v>
      </c>
      <c r="H420" s="1">
        <f t="shared" si="41"/>
        <v>-59850</v>
      </c>
    </row>
    <row r="421" spans="2:8" x14ac:dyDescent="0.35">
      <c r="B421" t="s">
        <v>1371</v>
      </c>
      <c r="C421">
        <f t="shared" si="36"/>
        <v>24</v>
      </c>
      <c r="D421" s="2">
        <f t="shared" si="37"/>
        <v>55400</v>
      </c>
      <c r="E421">
        <f t="shared" si="38"/>
        <v>22</v>
      </c>
      <c r="F421" s="2">
        <f t="shared" si="39"/>
        <v>65020</v>
      </c>
      <c r="G421">
        <f t="shared" si="40"/>
        <v>-2</v>
      </c>
      <c r="H421" s="1">
        <f t="shared" si="41"/>
        <v>9620</v>
      </c>
    </row>
    <row r="422" spans="2:8" x14ac:dyDescent="0.35">
      <c r="B422" t="s">
        <v>1490</v>
      </c>
      <c r="C422">
        <f t="shared" si="36"/>
        <v>7</v>
      </c>
      <c r="D422" s="2">
        <f t="shared" si="37"/>
        <v>30550</v>
      </c>
      <c r="E422">
        <f t="shared" si="38"/>
        <v>10</v>
      </c>
      <c r="F422" s="2">
        <f t="shared" si="39"/>
        <v>64700</v>
      </c>
      <c r="G422">
        <f t="shared" si="40"/>
        <v>3</v>
      </c>
      <c r="H422" s="1">
        <f t="shared" si="41"/>
        <v>34150</v>
      </c>
    </row>
    <row r="423" spans="2:8" x14ac:dyDescent="0.35">
      <c r="B423" t="s">
        <v>1493</v>
      </c>
      <c r="C423">
        <f t="shared" si="36"/>
        <v>7</v>
      </c>
      <c r="D423" s="2">
        <f t="shared" si="37"/>
        <v>30300</v>
      </c>
      <c r="E423">
        <f t="shared" si="38"/>
        <v>11</v>
      </c>
      <c r="F423" s="2">
        <f t="shared" si="39"/>
        <v>64550</v>
      </c>
      <c r="G423">
        <f t="shared" si="40"/>
        <v>4</v>
      </c>
      <c r="H423" s="1">
        <f t="shared" si="41"/>
        <v>34250</v>
      </c>
    </row>
    <row r="424" spans="2:8" x14ac:dyDescent="0.35">
      <c r="B424" t="s">
        <v>715</v>
      </c>
      <c r="C424">
        <f t="shared" si="36"/>
        <v>45</v>
      </c>
      <c r="D424" s="2">
        <f t="shared" si="37"/>
        <v>411850</v>
      </c>
      <c r="E424">
        <f t="shared" si="38"/>
        <v>9</v>
      </c>
      <c r="F424" s="2">
        <f t="shared" si="39"/>
        <v>63215</v>
      </c>
      <c r="G424">
        <f t="shared" si="40"/>
        <v>-36</v>
      </c>
      <c r="H424" s="1">
        <f t="shared" si="41"/>
        <v>-348635</v>
      </c>
    </row>
    <row r="425" spans="2:8" x14ac:dyDescent="0.35">
      <c r="B425" t="s">
        <v>1282</v>
      </c>
      <c r="C425">
        <f t="shared" si="36"/>
        <v>14</v>
      </c>
      <c r="D425" s="2">
        <f t="shared" si="37"/>
        <v>85400</v>
      </c>
      <c r="E425">
        <f t="shared" si="38"/>
        <v>14</v>
      </c>
      <c r="F425" s="2">
        <f t="shared" si="39"/>
        <v>62850.09</v>
      </c>
      <c r="G425">
        <f t="shared" si="40"/>
        <v>0</v>
      </c>
      <c r="H425" s="1">
        <f t="shared" si="41"/>
        <v>-22549.910000000003</v>
      </c>
    </row>
    <row r="426" spans="2:8" x14ac:dyDescent="0.35">
      <c r="B426" t="s">
        <v>1160</v>
      </c>
      <c r="C426">
        <f t="shared" si="36"/>
        <v>9</v>
      </c>
      <c r="D426" s="2">
        <f t="shared" si="37"/>
        <v>122600</v>
      </c>
      <c r="E426">
        <f t="shared" si="38"/>
        <v>7</v>
      </c>
      <c r="F426" s="2">
        <f t="shared" si="39"/>
        <v>62600</v>
      </c>
      <c r="G426">
        <f t="shared" si="40"/>
        <v>-2</v>
      </c>
      <c r="H426" s="1">
        <f t="shared" si="41"/>
        <v>-60000</v>
      </c>
    </row>
    <row r="427" spans="2:8" x14ac:dyDescent="0.35">
      <c r="B427" t="s">
        <v>1270</v>
      </c>
      <c r="C427">
        <f t="shared" si="36"/>
        <v>22</v>
      </c>
      <c r="D427" s="2">
        <f t="shared" si="37"/>
        <v>87500</v>
      </c>
      <c r="E427">
        <f t="shared" si="38"/>
        <v>12</v>
      </c>
      <c r="F427" s="2">
        <f t="shared" si="39"/>
        <v>62300</v>
      </c>
      <c r="G427">
        <f t="shared" si="40"/>
        <v>-10</v>
      </c>
      <c r="H427" s="1">
        <f t="shared" si="41"/>
        <v>-25200</v>
      </c>
    </row>
    <row r="428" spans="2:8" x14ac:dyDescent="0.35">
      <c r="B428" t="s">
        <v>1332</v>
      </c>
      <c r="C428">
        <f t="shared" si="36"/>
        <v>9</v>
      </c>
      <c r="D428" s="2">
        <f t="shared" si="37"/>
        <v>70890</v>
      </c>
      <c r="E428">
        <f t="shared" si="38"/>
        <v>7</v>
      </c>
      <c r="F428" s="2">
        <f t="shared" si="39"/>
        <v>62006</v>
      </c>
      <c r="G428">
        <f t="shared" si="40"/>
        <v>-2</v>
      </c>
      <c r="H428" s="1">
        <f t="shared" si="41"/>
        <v>-8884</v>
      </c>
    </row>
    <row r="429" spans="2:8" x14ac:dyDescent="0.35">
      <c r="B429" t="s">
        <v>1451</v>
      </c>
      <c r="C429">
        <f t="shared" si="36"/>
        <v>7</v>
      </c>
      <c r="D429" s="2">
        <f t="shared" si="37"/>
        <v>36600</v>
      </c>
      <c r="E429">
        <f t="shared" si="38"/>
        <v>9</v>
      </c>
      <c r="F429" s="2">
        <f t="shared" si="39"/>
        <v>60000</v>
      </c>
      <c r="G429">
        <f t="shared" si="40"/>
        <v>2</v>
      </c>
      <c r="H429" s="1">
        <f t="shared" si="41"/>
        <v>23400</v>
      </c>
    </row>
    <row r="430" spans="2:8" x14ac:dyDescent="0.35">
      <c r="B430" t="s">
        <v>1291</v>
      </c>
      <c r="C430">
        <f t="shared" si="36"/>
        <v>6</v>
      </c>
      <c r="D430" s="2">
        <f t="shared" si="37"/>
        <v>80300</v>
      </c>
      <c r="E430">
        <f t="shared" si="38"/>
        <v>16</v>
      </c>
      <c r="F430" s="2">
        <f t="shared" si="39"/>
        <v>59400</v>
      </c>
      <c r="G430">
        <f t="shared" si="40"/>
        <v>10</v>
      </c>
      <c r="H430" s="1">
        <f t="shared" si="41"/>
        <v>-20900</v>
      </c>
    </row>
    <row r="431" spans="2:8" x14ac:dyDescent="0.35">
      <c r="B431" t="s">
        <v>1552</v>
      </c>
      <c r="C431">
        <f t="shared" si="36"/>
        <v>4</v>
      </c>
      <c r="D431" s="2">
        <f t="shared" si="37"/>
        <v>17850</v>
      </c>
      <c r="E431">
        <f t="shared" si="38"/>
        <v>12</v>
      </c>
      <c r="F431" s="2">
        <f t="shared" si="39"/>
        <v>59400</v>
      </c>
      <c r="G431">
        <f t="shared" si="40"/>
        <v>8</v>
      </c>
      <c r="H431" s="1">
        <f t="shared" si="41"/>
        <v>41550</v>
      </c>
    </row>
    <row r="432" spans="2:8" x14ac:dyDescent="0.35">
      <c r="B432" t="s">
        <v>1540</v>
      </c>
      <c r="C432">
        <f t="shared" si="36"/>
        <v>2</v>
      </c>
      <c r="D432" s="2">
        <f t="shared" si="37"/>
        <v>21850</v>
      </c>
      <c r="E432">
        <f t="shared" si="38"/>
        <v>8</v>
      </c>
      <c r="F432" s="2">
        <f t="shared" si="39"/>
        <v>59350</v>
      </c>
      <c r="G432">
        <f t="shared" si="40"/>
        <v>6</v>
      </c>
      <c r="H432" s="1">
        <f t="shared" si="41"/>
        <v>37500</v>
      </c>
    </row>
    <row r="433" spans="2:8" x14ac:dyDescent="0.35">
      <c r="B433" t="s">
        <v>954</v>
      </c>
      <c r="C433">
        <f t="shared" si="36"/>
        <v>11</v>
      </c>
      <c r="D433" s="2">
        <f t="shared" si="37"/>
        <v>203600</v>
      </c>
      <c r="E433">
        <f t="shared" si="38"/>
        <v>6</v>
      </c>
      <c r="F433" s="2">
        <f t="shared" si="39"/>
        <v>59200</v>
      </c>
      <c r="G433">
        <f t="shared" si="40"/>
        <v>-5</v>
      </c>
      <c r="H433" s="1">
        <f t="shared" si="41"/>
        <v>-144400</v>
      </c>
    </row>
    <row r="434" spans="2:8" x14ac:dyDescent="0.35">
      <c r="B434" t="s">
        <v>1374</v>
      </c>
      <c r="C434">
        <f t="shared" si="36"/>
        <v>7</v>
      </c>
      <c r="D434" s="2">
        <f t="shared" si="37"/>
        <v>55100</v>
      </c>
      <c r="E434">
        <f t="shared" si="38"/>
        <v>9</v>
      </c>
      <c r="F434" s="2">
        <f t="shared" si="39"/>
        <v>59050</v>
      </c>
      <c r="G434">
        <f t="shared" si="40"/>
        <v>2</v>
      </c>
      <c r="H434" s="1">
        <f t="shared" si="41"/>
        <v>3950</v>
      </c>
    </row>
    <row r="435" spans="2:8" x14ac:dyDescent="0.35">
      <c r="B435" t="s">
        <v>2175</v>
      </c>
      <c r="C435">
        <f t="shared" si="36"/>
        <v>0</v>
      </c>
      <c r="D435" s="2">
        <f t="shared" si="37"/>
        <v>0</v>
      </c>
      <c r="E435">
        <f t="shared" si="38"/>
        <v>7</v>
      </c>
      <c r="F435" s="2">
        <f t="shared" si="39"/>
        <v>58700</v>
      </c>
      <c r="G435">
        <f t="shared" si="40"/>
        <v>7</v>
      </c>
      <c r="H435" s="1">
        <f t="shared" si="41"/>
        <v>58700</v>
      </c>
    </row>
    <row r="436" spans="2:8" x14ac:dyDescent="0.35">
      <c r="B436" t="s">
        <v>470</v>
      </c>
      <c r="C436">
        <f t="shared" si="36"/>
        <v>108</v>
      </c>
      <c r="D436" s="2">
        <f t="shared" si="37"/>
        <v>876900</v>
      </c>
      <c r="E436">
        <f t="shared" si="38"/>
        <v>1</v>
      </c>
      <c r="F436" s="2">
        <f t="shared" si="39"/>
        <v>58500</v>
      </c>
      <c r="G436">
        <f t="shared" si="40"/>
        <v>-107</v>
      </c>
      <c r="H436" s="1">
        <f t="shared" si="41"/>
        <v>-818400</v>
      </c>
    </row>
    <row r="437" spans="2:8" x14ac:dyDescent="0.35">
      <c r="B437" t="s">
        <v>1035</v>
      </c>
      <c r="C437">
        <f t="shared" si="36"/>
        <v>3</v>
      </c>
      <c r="D437" s="2">
        <f t="shared" si="37"/>
        <v>170000</v>
      </c>
      <c r="E437">
        <f t="shared" si="38"/>
        <v>3</v>
      </c>
      <c r="F437" s="2">
        <f t="shared" si="39"/>
        <v>57500</v>
      </c>
      <c r="G437">
        <f t="shared" si="40"/>
        <v>0</v>
      </c>
      <c r="H437" s="1">
        <f t="shared" si="41"/>
        <v>-112500</v>
      </c>
    </row>
    <row r="438" spans="2:8" x14ac:dyDescent="0.35">
      <c r="B438" t="s">
        <v>1163</v>
      </c>
      <c r="C438">
        <f t="shared" si="36"/>
        <v>15</v>
      </c>
      <c r="D438" s="2">
        <f t="shared" si="37"/>
        <v>121900</v>
      </c>
      <c r="E438">
        <f t="shared" si="38"/>
        <v>9</v>
      </c>
      <c r="F438" s="2">
        <f t="shared" si="39"/>
        <v>57400</v>
      </c>
      <c r="G438">
        <f t="shared" si="40"/>
        <v>-6</v>
      </c>
      <c r="H438" s="1">
        <f t="shared" si="41"/>
        <v>-64500</v>
      </c>
    </row>
    <row r="439" spans="2:8" x14ac:dyDescent="0.35">
      <c r="B439" t="s">
        <v>1413</v>
      </c>
      <c r="C439">
        <f t="shared" si="36"/>
        <v>7</v>
      </c>
      <c r="D439" s="2">
        <f t="shared" si="37"/>
        <v>45800</v>
      </c>
      <c r="E439">
        <f t="shared" si="38"/>
        <v>7</v>
      </c>
      <c r="F439" s="2">
        <f t="shared" si="39"/>
        <v>56500</v>
      </c>
      <c r="G439">
        <f t="shared" si="40"/>
        <v>0</v>
      </c>
      <c r="H439" s="1">
        <f t="shared" si="41"/>
        <v>10700</v>
      </c>
    </row>
    <row r="440" spans="2:8" x14ac:dyDescent="0.35">
      <c r="B440" t="s">
        <v>712</v>
      </c>
      <c r="C440">
        <f t="shared" si="36"/>
        <v>69</v>
      </c>
      <c r="D440" s="2">
        <f t="shared" si="37"/>
        <v>413150</v>
      </c>
      <c r="E440">
        <f t="shared" si="38"/>
        <v>10</v>
      </c>
      <c r="F440" s="2">
        <f t="shared" si="39"/>
        <v>56450</v>
      </c>
      <c r="G440">
        <f t="shared" si="40"/>
        <v>-59</v>
      </c>
      <c r="H440" s="1">
        <f t="shared" si="41"/>
        <v>-356700</v>
      </c>
    </row>
    <row r="441" spans="2:8" x14ac:dyDescent="0.35">
      <c r="B441" t="s">
        <v>1080</v>
      </c>
      <c r="C441">
        <f t="shared" si="36"/>
        <v>18</v>
      </c>
      <c r="D441" s="2">
        <f t="shared" si="37"/>
        <v>145250</v>
      </c>
      <c r="E441">
        <f t="shared" si="38"/>
        <v>15</v>
      </c>
      <c r="F441" s="2">
        <f t="shared" si="39"/>
        <v>56100</v>
      </c>
      <c r="G441">
        <f t="shared" si="40"/>
        <v>-3</v>
      </c>
      <c r="H441" s="1">
        <f t="shared" si="41"/>
        <v>-89150</v>
      </c>
    </row>
    <row r="442" spans="2:8" x14ac:dyDescent="0.35">
      <c r="B442" t="s">
        <v>1125</v>
      </c>
      <c r="C442">
        <f t="shared" si="36"/>
        <v>7</v>
      </c>
      <c r="D442" s="2">
        <f t="shared" si="37"/>
        <v>131100</v>
      </c>
      <c r="E442">
        <f t="shared" si="38"/>
        <v>4</v>
      </c>
      <c r="F442" s="2">
        <f t="shared" si="39"/>
        <v>55100</v>
      </c>
      <c r="G442">
        <f t="shared" si="40"/>
        <v>-3</v>
      </c>
      <c r="H442" s="1">
        <f t="shared" si="41"/>
        <v>-76000</v>
      </c>
    </row>
    <row r="443" spans="2:8" x14ac:dyDescent="0.35">
      <c r="B443" t="s">
        <v>1202</v>
      </c>
      <c r="C443">
        <f t="shared" si="36"/>
        <v>6</v>
      </c>
      <c r="D443" s="2">
        <f t="shared" si="37"/>
        <v>109250</v>
      </c>
      <c r="E443">
        <f t="shared" si="38"/>
        <v>5</v>
      </c>
      <c r="F443" s="2">
        <f t="shared" si="39"/>
        <v>54500</v>
      </c>
      <c r="G443">
        <f t="shared" si="40"/>
        <v>-1</v>
      </c>
      <c r="H443" s="1">
        <f t="shared" si="41"/>
        <v>-54750</v>
      </c>
    </row>
    <row r="444" spans="2:8" x14ac:dyDescent="0.35">
      <c r="B444" t="s">
        <v>1288</v>
      </c>
      <c r="C444">
        <f t="shared" si="36"/>
        <v>17</v>
      </c>
      <c r="D444" s="2">
        <f t="shared" si="37"/>
        <v>83000</v>
      </c>
      <c r="E444">
        <f t="shared" si="38"/>
        <v>15</v>
      </c>
      <c r="F444" s="2">
        <f t="shared" si="39"/>
        <v>51800</v>
      </c>
      <c r="G444">
        <f t="shared" si="40"/>
        <v>-2</v>
      </c>
      <c r="H444" s="1">
        <f t="shared" si="41"/>
        <v>-31200</v>
      </c>
    </row>
    <row r="445" spans="2:8" x14ac:dyDescent="0.35">
      <c r="B445" t="s">
        <v>1591</v>
      </c>
      <c r="C445">
        <f t="shared" si="36"/>
        <v>1</v>
      </c>
      <c r="D445" s="2">
        <f t="shared" si="37"/>
        <v>10000</v>
      </c>
      <c r="E445">
        <f t="shared" si="38"/>
        <v>2</v>
      </c>
      <c r="F445" s="2">
        <f t="shared" si="39"/>
        <v>51500</v>
      </c>
      <c r="G445">
        <f t="shared" si="40"/>
        <v>1</v>
      </c>
      <c r="H445" s="1">
        <f t="shared" si="41"/>
        <v>41500</v>
      </c>
    </row>
    <row r="446" spans="2:8" x14ac:dyDescent="0.35">
      <c r="B446" t="s">
        <v>1442</v>
      </c>
      <c r="C446">
        <f t="shared" si="36"/>
        <v>10</v>
      </c>
      <c r="D446" s="2">
        <f t="shared" si="37"/>
        <v>37900</v>
      </c>
      <c r="E446">
        <f t="shared" si="38"/>
        <v>19</v>
      </c>
      <c r="F446" s="2">
        <f t="shared" si="39"/>
        <v>50700</v>
      </c>
      <c r="G446">
        <f t="shared" si="40"/>
        <v>9</v>
      </c>
      <c r="H446" s="1">
        <f t="shared" si="41"/>
        <v>12800</v>
      </c>
    </row>
    <row r="447" spans="2:8" x14ac:dyDescent="0.35">
      <c r="B447" t="s">
        <v>1175</v>
      </c>
      <c r="C447">
        <f t="shared" si="36"/>
        <v>4</v>
      </c>
      <c r="D447" s="2">
        <f t="shared" si="37"/>
        <v>120000</v>
      </c>
      <c r="E447">
        <f t="shared" si="38"/>
        <v>5</v>
      </c>
      <c r="F447" s="2">
        <f t="shared" si="39"/>
        <v>50500</v>
      </c>
      <c r="G447">
        <f t="shared" si="40"/>
        <v>1</v>
      </c>
      <c r="H447" s="1">
        <f t="shared" si="41"/>
        <v>-69500</v>
      </c>
    </row>
    <row r="448" spans="2:8" x14ac:dyDescent="0.35">
      <c r="B448" t="s">
        <v>1609</v>
      </c>
      <c r="C448">
        <f t="shared" si="36"/>
        <v>2</v>
      </c>
      <c r="D448" s="2">
        <f t="shared" si="37"/>
        <v>8200</v>
      </c>
      <c r="E448">
        <f t="shared" si="38"/>
        <v>11</v>
      </c>
      <c r="F448" s="2">
        <f t="shared" si="39"/>
        <v>50050</v>
      </c>
      <c r="G448">
        <f t="shared" si="40"/>
        <v>9</v>
      </c>
      <c r="H448" s="1">
        <f t="shared" si="41"/>
        <v>41850</v>
      </c>
    </row>
    <row r="449" spans="2:8" x14ac:dyDescent="0.35">
      <c r="B449" t="s">
        <v>1380</v>
      </c>
      <c r="C449">
        <f t="shared" si="36"/>
        <v>9</v>
      </c>
      <c r="D449" s="2">
        <f t="shared" si="37"/>
        <v>52550</v>
      </c>
      <c r="E449">
        <f t="shared" si="38"/>
        <v>8</v>
      </c>
      <c r="F449" s="2">
        <f t="shared" si="39"/>
        <v>49200</v>
      </c>
      <c r="G449">
        <f t="shared" si="40"/>
        <v>-1</v>
      </c>
      <c r="H449" s="1">
        <f t="shared" si="41"/>
        <v>-3350</v>
      </c>
    </row>
    <row r="450" spans="2:8" x14ac:dyDescent="0.35">
      <c r="B450" t="s">
        <v>852</v>
      </c>
      <c r="C450">
        <f t="shared" si="36"/>
        <v>9</v>
      </c>
      <c r="D450" s="2">
        <f t="shared" si="37"/>
        <v>263300</v>
      </c>
      <c r="E450">
        <f t="shared" si="38"/>
        <v>9</v>
      </c>
      <c r="F450" s="2">
        <f t="shared" si="39"/>
        <v>48950</v>
      </c>
      <c r="G450">
        <f t="shared" si="40"/>
        <v>0</v>
      </c>
      <c r="H450" s="1">
        <f t="shared" si="41"/>
        <v>-214350</v>
      </c>
    </row>
    <row r="451" spans="2:8" x14ac:dyDescent="0.35">
      <c r="B451" t="s">
        <v>1247</v>
      </c>
      <c r="C451">
        <f t="shared" ref="C451:C514" si="42">SUMIFS(Payment_Volume,BO,B451,Month,"April")</f>
        <v>8</v>
      </c>
      <c r="D451" s="2">
        <f t="shared" ref="D451:D514" si="43">SUMIFS(Payment_Value,BO,B451,Month,"April")</f>
        <v>94000</v>
      </c>
      <c r="E451">
        <f t="shared" ref="E451:E514" si="44">SUMIFS(Payment_Volume,BO,B451,Month,"May")</f>
        <v>3</v>
      </c>
      <c r="F451" s="2">
        <f t="shared" ref="F451:F514" si="45">SUMIFS(Payment_Value,BO,B451,Month,"May")</f>
        <v>48000</v>
      </c>
      <c r="G451">
        <f t="shared" si="40"/>
        <v>-5</v>
      </c>
      <c r="H451" s="1">
        <f t="shared" si="41"/>
        <v>-46000</v>
      </c>
    </row>
    <row r="452" spans="2:8" x14ac:dyDescent="0.35">
      <c r="B452" t="s">
        <v>1564</v>
      </c>
      <c r="C452">
        <f t="shared" si="42"/>
        <v>5</v>
      </c>
      <c r="D452" s="2">
        <f t="shared" si="43"/>
        <v>16695</v>
      </c>
      <c r="E452">
        <f t="shared" si="44"/>
        <v>7</v>
      </c>
      <c r="F452" s="2">
        <f t="shared" si="45"/>
        <v>47495</v>
      </c>
      <c r="G452">
        <f t="shared" ref="G452:G515" si="46">E452-C452</f>
        <v>2</v>
      </c>
      <c r="H452" s="1">
        <f t="shared" ref="H452:H515" si="47">F452-D452</f>
        <v>30800</v>
      </c>
    </row>
    <row r="453" spans="2:8" x14ac:dyDescent="0.35">
      <c r="B453" t="s">
        <v>1220</v>
      </c>
      <c r="C453">
        <f t="shared" si="42"/>
        <v>15</v>
      </c>
      <c r="D453" s="2">
        <f t="shared" si="43"/>
        <v>101500</v>
      </c>
      <c r="E453">
        <f t="shared" si="44"/>
        <v>8</v>
      </c>
      <c r="F453" s="2">
        <f t="shared" si="45"/>
        <v>47000</v>
      </c>
      <c r="G453">
        <f t="shared" si="46"/>
        <v>-7</v>
      </c>
      <c r="H453" s="1">
        <f t="shared" si="47"/>
        <v>-54500</v>
      </c>
    </row>
    <row r="454" spans="2:8" x14ac:dyDescent="0.35">
      <c r="B454" t="s">
        <v>1650</v>
      </c>
      <c r="C454">
        <f t="shared" si="42"/>
        <v>1</v>
      </c>
      <c r="D454" s="2">
        <f t="shared" si="43"/>
        <v>3000</v>
      </c>
      <c r="E454">
        <f t="shared" si="44"/>
        <v>7</v>
      </c>
      <c r="F454" s="2">
        <f t="shared" si="45"/>
        <v>46800</v>
      </c>
      <c r="G454">
        <f t="shared" si="46"/>
        <v>6</v>
      </c>
      <c r="H454" s="1">
        <f t="shared" si="47"/>
        <v>43800</v>
      </c>
    </row>
    <row r="455" spans="2:8" x14ac:dyDescent="0.35">
      <c r="B455" t="s">
        <v>1223</v>
      </c>
      <c r="C455">
        <f t="shared" si="42"/>
        <v>11</v>
      </c>
      <c r="D455" s="2">
        <f t="shared" si="43"/>
        <v>100300</v>
      </c>
      <c r="E455">
        <f t="shared" si="44"/>
        <v>9</v>
      </c>
      <c r="F455" s="2">
        <f t="shared" si="45"/>
        <v>46300</v>
      </c>
      <c r="G455">
        <f t="shared" si="46"/>
        <v>-2</v>
      </c>
      <c r="H455" s="1">
        <f t="shared" si="47"/>
        <v>-54000</v>
      </c>
    </row>
    <row r="456" spans="2:8" x14ac:dyDescent="0.35">
      <c r="B456" t="s">
        <v>1344</v>
      </c>
      <c r="C456">
        <f t="shared" si="42"/>
        <v>12</v>
      </c>
      <c r="D456" s="2">
        <f t="shared" si="43"/>
        <v>68450</v>
      </c>
      <c r="E456">
        <f t="shared" si="44"/>
        <v>8</v>
      </c>
      <c r="F456" s="2">
        <f t="shared" si="45"/>
        <v>45950</v>
      </c>
      <c r="G456">
        <f t="shared" si="46"/>
        <v>-4</v>
      </c>
      <c r="H456" s="1">
        <f t="shared" si="47"/>
        <v>-22500</v>
      </c>
    </row>
    <row r="457" spans="2:8" x14ac:dyDescent="0.35">
      <c r="B457" t="s">
        <v>1208</v>
      </c>
      <c r="C457">
        <f t="shared" si="42"/>
        <v>16</v>
      </c>
      <c r="D457" s="2">
        <f t="shared" si="43"/>
        <v>105550</v>
      </c>
      <c r="E457">
        <f t="shared" si="44"/>
        <v>10</v>
      </c>
      <c r="F457" s="2">
        <f t="shared" si="45"/>
        <v>45900</v>
      </c>
      <c r="G457">
        <f t="shared" si="46"/>
        <v>-6</v>
      </c>
      <c r="H457" s="1">
        <f t="shared" si="47"/>
        <v>-59650</v>
      </c>
    </row>
    <row r="458" spans="2:8" x14ac:dyDescent="0.35">
      <c r="B458" t="s">
        <v>1335</v>
      </c>
      <c r="C458">
        <f t="shared" si="42"/>
        <v>12</v>
      </c>
      <c r="D458" s="2">
        <f t="shared" si="43"/>
        <v>69400</v>
      </c>
      <c r="E458">
        <f t="shared" si="44"/>
        <v>10</v>
      </c>
      <c r="F458" s="2">
        <f t="shared" si="45"/>
        <v>45800</v>
      </c>
      <c r="G458">
        <f t="shared" si="46"/>
        <v>-2</v>
      </c>
      <c r="H458" s="1">
        <f t="shared" si="47"/>
        <v>-23600</v>
      </c>
    </row>
    <row r="459" spans="2:8" x14ac:dyDescent="0.35">
      <c r="B459" t="s">
        <v>1356</v>
      </c>
      <c r="C459">
        <f t="shared" si="42"/>
        <v>2</v>
      </c>
      <c r="D459" s="2">
        <f t="shared" si="43"/>
        <v>60200</v>
      </c>
      <c r="E459">
        <f t="shared" si="44"/>
        <v>2</v>
      </c>
      <c r="F459" s="2">
        <f t="shared" si="45"/>
        <v>45300</v>
      </c>
      <c r="G459">
        <f t="shared" si="46"/>
        <v>0</v>
      </c>
      <c r="H459" s="1">
        <f t="shared" si="47"/>
        <v>-14900</v>
      </c>
    </row>
    <row r="460" spans="2:8" x14ac:dyDescent="0.35">
      <c r="B460" t="s">
        <v>1439</v>
      </c>
      <c r="C460">
        <f t="shared" si="42"/>
        <v>9</v>
      </c>
      <c r="D460" s="2">
        <f t="shared" si="43"/>
        <v>38400</v>
      </c>
      <c r="E460">
        <f t="shared" si="44"/>
        <v>12</v>
      </c>
      <c r="F460" s="2">
        <f t="shared" si="45"/>
        <v>44700</v>
      </c>
      <c r="G460">
        <f t="shared" si="46"/>
        <v>3</v>
      </c>
      <c r="H460" s="1">
        <f t="shared" si="47"/>
        <v>6300</v>
      </c>
    </row>
    <row r="461" spans="2:8" x14ac:dyDescent="0.35">
      <c r="B461" t="s">
        <v>1166</v>
      </c>
      <c r="C461">
        <f t="shared" si="42"/>
        <v>20</v>
      </c>
      <c r="D461" s="2">
        <f t="shared" si="43"/>
        <v>121900</v>
      </c>
      <c r="E461">
        <f t="shared" si="44"/>
        <v>10</v>
      </c>
      <c r="F461" s="2">
        <f t="shared" si="45"/>
        <v>44050</v>
      </c>
      <c r="G461">
        <f t="shared" si="46"/>
        <v>-10</v>
      </c>
      <c r="H461" s="1">
        <f t="shared" si="47"/>
        <v>-77850</v>
      </c>
    </row>
    <row r="462" spans="2:8" x14ac:dyDescent="0.35">
      <c r="B462" t="s">
        <v>1615</v>
      </c>
      <c r="C462">
        <f t="shared" si="42"/>
        <v>2</v>
      </c>
      <c r="D462" s="2">
        <f t="shared" si="43"/>
        <v>8000</v>
      </c>
      <c r="E462">
        <f t="shared" si="44"/>
        <v>9</v>
      </c>
      <c r="F462" s="2">
        <f t="shared" si="45"/>
        <v>43940</v>
      </c>
      <c r="G462">
        <f t="shared" si="46"/>
        <v>7</v>
      </c>
      <c r="H462" s="1">
        <f t="shared" si="47"/>
        <v>35940</v>
      </c>
    </row>
    <row r="463" spans="2:8" x14ac:dyDescent="0.35">
      <c r="B463" t="s">
        <v>1520</v>
      </c>
      <c r="C463">
        <f t="shared" si="42"/>
        <v>8</v>
      </c>
      <c r="D463" s="2">
        <f t="shared" si="43"/>
        <v>24900</v>
      </c>
      <c r="E463">
        <f t="shared" si="44"/>
        <v>9</v>
      </c>
      <c r="F463" s="2">
        <f t="shared" si="45"/>
        <v>43100</v>
      </c>
      <c r="G463">
        <f t="shared" si="46"/>
        <v>1</v>
      </c>
      <c r="H463" s="1">
        <f t="shared" si="47"/>
        <v>18200</v>
      </c>
    </row>
    <row r="464" spans="2:8" x14ac:dyDescent="0.35">
      <c r="B464" t="s">
        <v>1255</v>
      </c>
      <c r="C464">
        <f t="shared" si="42"/>
        <v>13</v>
      </c>
      <c r="D464" s="2">
        <f t="shared" si="43"/>
        <v>92200</v>
      </c>
      <c r="E464">
        <f t="shared" si="44"/>
        <v>4</v>
      </c>
      <c r="F464" s="2">
        <f t="shared" si="45"/>
        <v>42500</v>
      </c>
      <c r="G464">
        <f t="shared" si="46"/>
        <v>-9</v>
      </c>
      <c r="H464" s="1">
        <f t="shared" si="47"/>
        <v>-49700</v>
      </c>
    </row>
    <row r="465" spans="2:8" x14ac:dyDescent="0.35">
      <c r="B465" t="s">
        <v>1065</v>
      </c>
      <c r="C465">
        <f t="shared" si="42"/>
        <v>31</v>
      </c>
      <c r="D465" s="2">
        <f t="shared" si="43"/>
        <v>156900</v>
      </c>
      <c r="E465">
        <f t="shared" si="44"/>
        <v>7</v>
      </c>
      <c r="F465" s="2">
        <f t="shared" si="45"/>
        <v>42300</v>
      </c>
      <c r="G465">
        <f t="shared" si="46"/>
        <v>-24</v>
      </c>
      <c r="H465" s="1">
        <f t="shared" si="47"/>
        <v>-114600</v>
      </c>
    </row>
    <row r="466" spans="2:8" x14ac:dyDescent="0.35">
      <c r="B466" t="s">
        <v>1359</v>
      </c>
      <c r="C466">
        <f t="shared" si="42"/>
        <v>15</v>
      </c>
      <c r="D466" s="2">
        <f t="shared" si="43"/>
        <v>60050</v>
      </c>
      <c r="E466">
        <f t="shared" si="44"/>
        <v>9</v>
      </c>
      <c r="F466" s="2">
        <f t="shared" si="45"/>
        <v>41400</v>
      </c>
      <c r="G466">
        <f t="shared" si="46"/>
        <v>-6</v>
      </c>
      <c r="H466" s="1">
        <f t="shared" si="47"/>
        <v>-18650</v>
      </c>
    </row>
    <row r="467" spans="2:8" x14ac:dyDescent="0.35">
      <c r="B467" t="s">
        <v>1104</v>
      </c>
      <c r="C467">
        <f t="shared" si="42"/>
        <v>3</v>
      </c>
      <c r="D467" s="2">
        <f t="shared" si="43"/>
        <v>141500</v>
      </c>
      <c r="E467">
        <f t="shared" si="44"/>
        <v>1</v>
      </c>
      <c r="F467" s="2">
        <f t="shared" si="45"/>
        <v>40500</v>
      </c>
      <c r="G467">
        <f t="shared" si="46"/>
        <v>-2</v>
      </c>
      <c r="H467" s="1">
        <f t="shared" si="47"/>
        <v>-101000</v>
      </c>
    </row>
    <row r="468" spans="2:8" x14ac:dyDescent="0.35">
      <c r="B468" t="s">
        <v>1294</v>
      </c>
      <c r="C468">
        <f t="shared" si="42"/>
        <v>17</v>
      </c>
      <c r="D468" s="2">
        <f t="shared" si="43"/>
        <v>79900</v>
      </c>
      <c r="E468">
        <f t="shared" si="44"/>
        <v>6</v>
      </c>
      <c r="F468" s="2">
        <f t="shared" si="45"/>
        <v>40500</v>
      </c>
      <c r="G468">
        <f t="shared" si="46"/>
        <v>-11</v>
      </c>
      <c r="H468" s="1">
        <f t="shared" si="47"/>
        <v>-39400</v>
      </c>
    </row>
    <row r="469" spans="2:8" x14ac:dyDescent="0.35">
      <c r="B469" t="s">
        <v>1377</v>
      </c>
      <c r="C469">
        <f t="shared" si="42"/>
        <v>10</v>
      </c>
      <c r="D469" s="2">
        <f t="shared" si="43"/>
        <v>54850</v>
      </c>
      <c r="E469">
        <f t="shared" si="44"/>
        <v>11</v>
      </c>
      <c r="F469" s="2">
        <f t="shared" si="45"/>
        <v>40150</v>
      </c>
      <c r="G469">
        <f t="shared" si="46"/>
        <v>1</v>
      </c>
      <c r="H469" s="1">
        <f t="shared" si="47"/>
        <v>-14700</v>
      </c>
    </row>
    <row r="470" spans="2:8" x14ac:dyDescent="0.35">
      <c r="B470" t="s">
        <v>1119</v>
      </c>
      <c r="C470">
        <f t="shared" si="42"/>
        <v>18</v>
      </c>
      <c r="D470" s="2">
        <f t="shared" si="43"/>
        <v>134300</v>
      </c>
      <c r="E470">
        <f t="shared" si="44"/>
        <v>7</v>
      </c>
      <c r="F470" s="2">
        <f t="shared" si="45"/>
        <v>39300</v>
      </c>
      <c r="G470">
        <f t="shared" si="46"/>
        <v>-11</v>
      </c>
      <c r="H470" s="1">
        <f t="shared" si="47"/>
        <v>-95000</v>
      </c>
    </row>
    <row r="471" spans="2:8" x14ac:dyDescent="0.35">
      <c r="B471" t="s">
        <v>1665</v>
      </c>
      <c r="C471">
        <f t="shared" si="42"/>
        <v>1</v>
      </c>
      <c r="D471" s="2">
        <f t="shared" si="43"/>
        <v>1580</v>
      </c>
      <c r="E471">
        <f t="shared" si="44"/>
        <v>9</v>
      </c>
      <c r="F471" s="2">
        <f t="shared" si="45"/>
        <v>38300</v>
      </c>
      <c r="G471">
        <f t="shared" si="46"/>
        <v>8</v>
      </c>
      <c r="H471" s="1">
        <f t="shared" si="47"/>
        <v>36720</v>
      </c>
    </row>
    <row r="472" spans="2:8" x14ac:dyDescent="0.35">
      <c r="B472" t="s">
        <v>1300</v>
      </c>
      <c r="C472">
        <f t="shared" si="42"/>
        <v>24</v>
      </c>
      <c r="D472" s="2">
        <f t="shared" si="43"/>
        <v>77700</v>
      </c>
      <c r="E472">
        <f t="shared" si="44"/>
        <v>5</v>
      </c>
      <c r="F472" s="2">
        <f t="shared" si="45"/>
        <v>38000</v>
      </c>
      <c r="G472">
        <f t="shared" si="46"/>
        <v>-19</v>
      </c>
      <c r="H472" s="1">
        <f t="shared" si="47"/>
        <v>-39700</v>
      </c>
    </row>
    <row r="473" spans="2:8" x14ac:dyDescent="0.35">
      <c r="B473" t="s">
        <v>1362</v>
      </c>
      <c r="C473">
        <f t="shared" si="42"/>
        <v>29</v>
      </c>
      <c r="D473" s="2">
        <f t="shared" si="43"/>
        <v>58250</v>
      </c>
      <c r="E473">
        <f t="shared" si="44"/>
        <v>19</v>
      </c>
      <c r="F473" s="2">
        <f t="shared" si="45"/>
        <v>37550</v>
      </c>
      <c r="G473">
        <f t="shared" si="46"/>
        <v>-10</v>
      </c>
      <c r="H473" s="1">
        <f t="shared" si="47"/>
        <v>-20700</v>
      </c>
    </row>
    <row r="474" spans="2:8" x14ac:dyDescent="0.35">
      <c r="B474" t="s">
        <v>1906</v>
      </c>
      <c r="C474">
        <f t="shared" si="42"/>
        <v>0</v>
      </c>
      <c r="D474" s="2">
        <f t="shared" si="43"/>
        <v>0</v>
      </c>
      <c r="E474">
        <f t="shared" si="44"/>
        <v>1</v>
      </c>
      <c r="F474" s="2">
        <f t="shared" si="45"/>
        <v>36000</v>
      </c>
      <c r="G474">
        <f t="shared" si="46"/>
        <v>1</v>
      </c>
      <c r="H474" s="1">
        <f t="shared" si="47"/>
        <v>36000</v>
      </c>
    </row>
    <row r="475" spans="2:8" x14ac:dyDescent="0.35">
      <c r="B475" t="s">
        <v>900</v>
      </c>
      <c r="C475">
        <f t="shared" si="42"/>
        <v>25</v>
      </c>
      <c r="D475" s="2">
        <f t="shared" si="43"/>
        <v>233150</v>
      </c>
      <c r="E475">
        <f t="shared" si="44"/>
        <v>10</v>
      </c>
      <c r="F475" s="2">
        <f t="shared" si="45"/>
        <v>35250</v>
      </c>
      <c r="G475">
        <f t="shared" si="46"/>
        <v>-15</v>
      </c>
      <c r="H475" s="1">
        <f t="shared" si="47"/>
        <v>-197900</v>
      </c>
    </row>
    <row r="476" spans="2:8" x14ac:dyDescent="0.35">
      <c r="B476" t="s">
        <v>796</v>
      </c>
      <c r="C476">
        <f t="shared" si="42"/>
        <v>19</v>
      </c>
      <c r="D476" s="2">
        <f t="shared" si="43"/>
        <v>306400</v>
      </c>
      <c r="E476">
        <f t="shared" si="44"/>
        <v>9</v>
      </c>
      <c r="F476" s="2">
        <f t="shared" si="45"/>
        <v>34900</v>
      </c>
      <c r="G476">
        <f t="shared" si="46"/>
        <v>-10</v>
      </c>
      <c r="H476" s="1">
        <f t="shared" si="47"/>
        <v>-271500</v>
      </c>
    </row>
    <row r="477" spans="2:8" x14ac:dyDescent="0.35">
      <c r="B477" t="s">
        <v>568</v>
      </c>
      <c r="C477">
        <f t="shared" si="42"/>
        <v>30</v>
      </c>
      <c r="D477" s="2">
        <f t="shared" si="43"/>
        <v>639350</v>
      </c>
      <c r="E477">
        <f t="shared" si="44"/>
        <v>8</v>
      </c>
      <c r="F477" s="2">
        <f t="shared" si="45"/>
        <v>33500</v>
      </c>
      <c r="G477">
        <f t="shared" si="46"/>
        <v>-22</v>
      </c>
      <c r="H477" s="1">
        <f t="shared" si="47"/>
        <v>-605850</v>
      </c>
    </row>
    <row r="478" spans="2:8" x14ac:dyDescent="0.35">
      <c r="B478" t="s">
        <v>1861</v>
      </c>
      <c r="C478">
        <f t="shared" si="42"/>
        <v>0</v>
      </c>
      <c r="D478" s="2">
        <f t="shared" si="43"/>
        <v>0</v>
      </c>
      <c r="E478">
        <f t="shared" si="44"/>
        <v>6</v>
      </c>
      <c r="F478" s="2">
        <f t="shared" si="45"/>
        <v>32800</v>
      </c>
      <c r="G478">
        <f t="shared" si="46"/>
        <v>6</v>
      </c>
      <c r="H478" s="1">
        <f t="shared" si="47"/>
        <v>32800</v>
      </c>
    </row>
    <row r="479" spans="2:8" x14ac:dyDescent="0.35">
      <c r="B479" t="s">
        <v>1297</v>
      </c>
      <c r="C479">
        <f t="shared" si="42"/>
        <v>15</v>
      </c>
      <c r="D479" s="2">
        <f t="shared" si="43"/>
        <v>78000</v>
      </c>
      <c r="E479">
        <f t="shared" si="44"/>
        <v>5</v>
      </c>
      <c r="F479" s="2">
        <f t="shared" si="45"/>
        <v>31400</v>
      </c>
      <c r="G479">
        <f t="shared" si="46"/>
        <v>-10</v>
      </c>
      <c r="H479" s="1">
        <f t="shared" si="47"/>
        <v>-46600</v>
      </c>
    </row>
    <row r="480" spans="2:8" x14ac:dyDescent="0.35">
      <c r="B480" t="s">
        <v>2310</v>
      </c>
      <c r="C480">
        <f t="shared" si="42"/>
        <v>0</v>
      </c>
      <c r="D480" s="2">
        <f t="shared" si="43"/>
        <v>0</v>
      </c>
      <c r="E480">
        <f t="shared" si="44"/>
        <v>12</v>
      </c>
      <c r="F480" s="2">
        <f t="shared" si="45"/>
        <v>31330</v>
      </c>
      <c r="G480">
        <f t="shared" si="46"/>
        <v>12</v>
      </c>
      <c r="H480" s="1">
        <f t="shared" si="47"/>
        <v>31330</v>
      </c>
    </row>
    <row r="481" spans="2:8" x14ac:dyDescent="0.35">
      <c r="B481" t="s">
        <v>1698</v>
      </c>
      <c r="C481">
        <f t="shared" si="42"/>
        <v>0</v>
      </c>
      <c r="D481" s="2">
        <f t="shared" si="43"/>
        <v>0</v>
      </c>
      <c r="E481">
        <f t="shared" si="44"/>
        <v>1</v>
      </c>
      <c r="F481" s="2">
        <f t="shared" si="45"/>
        <v>31200</v>
      </c>
      <c r="G481">
        <f t="shared" si="46"/>
        <v>1</v>
      </c>
      <c r="H481" s="1">
        <f t="shared" si="47"/>
        <v>31200</v>
      </c>
    </row>
    <row r="482" spans="2:8" x14ac:dyDescent="0.35">
      <c r="B482" t="s">
        <v>1326</v>
      </c>
      <c r="C482">
        <f t="shared" si="42"/>
        <v>8</v>
      </c>
      <c r="D482" s="2">
        <f t="shared" si="43"/>
        <v>73800</v>
      </c>
      <c r="E482">
        <f t="shared" si="44"/>
        <v>6</v>
      </c>
      <c r="F482" s="2">
        <f t="shared" si="45"/>
        <v>30800</v>
      </c>
      <c r="G482">
        <f t="shared" si="46"/>
        <v>-2</v>
      </c>
      <c r="H482" s="1">
        <f t="shared" si="47"/>
        <v>-43000</v>
      </c>
    </row>
    <row r="483" spans="2:8" x14ac:dyDescent="0.35">
      <c r="B483" t="s">
        <v>1867</v>
      </c>
      <c r="C483">
        <f t="shared" si="42"/>
        <v>0</v>
      </c>
      <c r="D483" s="2">
        <f t="shared" si="43"/>
        <v>0</v>
      </c>
      <c r="E483">
        <f t="shared" si="44"/>
        <v>6</v>
      </c>
      <c r="F483" s="2">
        <f t="shared" si="45"/>
        <v>29800</v>
      </c>
      <c r="G483">
        <f t="shared" si="46"/>
        <v>6</v>
      </c>
      <c r="H483" s="1">
        <f t="shared" si="47"/>
        <v>29800</v>
      </c>
    </row>
    <row r="484" spans="2:8" x14ac:dyDescent="0.35">
      <c r="B484" t="s">
        <v>1534</v>
      </c>
      <c r="C484">
        <f t="shared" si="42"/>
        <v>11</v>
      </c>
      <c r="D484" s="2">
        <f t="shared" si="43"/>
        <v>22520</v>
      </c>
      <c r="E484">
        <f t="shared" si="44"/>
        <v>8</v>
      </c>
      <c r="F484" s="2">
        <f t="shared" si="45"/>
        <v>28400</v>
      </c>
      <c r="G484">
        <f t="shared" si="46"/>
        <v>-3</v>
      </c>
      <c r="H484" s="1">
        <f t="shared" si="47"/>
        <v>5880</v>
      </c>
    </row>
    <row r="485" spans="2:8" x14ac:dyDescent="0.35">
      <c r="B485" t="s">
        <v>1466</v>
      </c>
      <c r="C485">
        <f t="shared" si="42"/>
        <v>5</v>
      </c>
      <c r="D485" s="2">
        <f t="shared" si="43"/>
        <v>34000</v>
      </c>
      <c r="E485">
        <f t="shared" si="44"/>
        <v>3</v>
      </c>
      <c r="F485" s="2">
        <f t="shared" si="45"/>
        <v>28100</v>
      </c>
      <c r="G485">
        <f t="shared" si="46"/>
        <v>-2</v>
      </c>
      <c r="H485" s="1">
        <f t="shared" si="47"/>
        <v>-5900</v>
      </c>
    </row>
    <row r="486" spans="2:8" x14ac:dyDescent="0.35">
      <c r="B486" t="s">
        <v>1279</v>
      </c>
      <c r="C486">
        <f t="shared" si="42"/>
        <v>18</v>
      </c>
      <c r="D486" s="2">
        <f t="shared" si="43"/>
        <v>86100</v>
      </c>
      <c r="E486">
        <f t="shared" si="44"/>
        <v>7</v>
      </c>
      <c r="F486" s="2">
        <f t="shared" si="45"/>
        <v>27700</v>
      </c>
      <c r="G486">
        <f t="shared" si="46"/>
        <v>-11</v>
      </c>
      <c r="H486" s="1">
        <f t="shared" si="47"/>
        <v>-58400</v>
      </c>
    </row>
    <row r="487" spans="2:8" x14ac:dyDescent="0.35">
      <c r="B487" t="s">
        <v>1320</v>
      </c>
      <c r="C487">
        <f t="shared" si="42"/>
        <v>17</v>
      </c>
      <c r="D487" s="2">
        <f t="shared" si="43"/>
        <v>74500</v>
      </c>
      <c r="E487">
        <f t="shared" si="44"/>
        <v>8</v>
      </c>
      <c r="F487" s="2">
        <f t="shared" si="45"/>
        <v>27600</v>
      </c>
      <c r="G487">
        <f t="shared" si="46"/>
        <v>-9</v>
      </c>
      <c r="H487" s="1">
        <f t="shared" si="47"/>
        <v>-46900</v>
      </c>
    </row>
    <row r="488" spans="2:8" x14ac:dyDescent="0.35">
      <c r="B488" t="s">
        <v>1546</v>
      </c>
      <c r="C488">
        <f t="shared" si="42"/>
        <v>7</v>
      </c>
      <c r="D488" s="2">
        <f t="shared" si="43"/>
        <v>19100</v>
      </c>
      <c r="E488">
        <f t="shared" si="44"/>
        <v>6</v>
      </c>
      <c r="F488" s="2">
        <f t="shared" si="45"/>
        <v>26350</v>
      </c>
      <c r="G488">
        <f t="shared" si="46"/>
        <v>-1</v>
      </c>
      <c r="H488" s="1">
        <f t="shared" si="47"/>
        <v>7250</v>
      </c>
    </row>
    <row r="489" spans="2:8" x14ac:dyDescent="0.35">
      <c r="B489" t="s">
        <v>1555</v>
      </c>
      <c r="C489">
        <f t="shared" si="42"/>
        <v>4</v>
      </c>
      <c r="D489" s="2">
        <f t="shared" si="43"/>
        <v>17500</v>
      </c>
      <c r="E489">
        <f t="shared" si="44"/>
        <v>5</v>
      </c>
      <c r="F489" s="2">
        <f t="shared" si="45"/>
        <v>24500</v>
      </c>
      <c r="G489">
        <f t="shared" si="46"/>
        <v>1</v>
      </c>
      <c r="H489" s="1">
        <f t="shared" si="47"/>
        <v>7000</v>
      </c>
    </row>
    <row r="490" spans="2:8" x14ac:dyDescent="0.35">
      <c r="B490" t="s">
        <v>1603</v>
      </c>
      <c r="C490">
        <f t="shared" si="42"/>
        <v>4</v>
      </c>
      <c r="D490" s="2">
        <f t="shared" si="43"/>
        <v>9000</v>
      </c>
      <c r="E490">
        <f t="shared" si="44"/>
        <v>4</v>
      </c>
      <c r="F490" s="2">
        <f t="shared" si="45"/>
        <v>24400</v>
      </c>
      <c r="G490">
        <f t="shared" si="46"/>
        <v>0</v>
      </c>
      <c r="H490" s="1">
        <f t="shared" si="47"/>
        <v>15400</v>
      </c>
    </row>
    <row r="491" spans="2:8" x14ac:dyDescent="0.35">
      <c r="B491" t="s">
        <v>1514</v>
      </c>
      <c r="C491">
        <f t="shared" si="42"/>
        <v>3</v>
      </c>
      <c r="D491" s="2">
        <f t="shared" si="43"/>
        <v>26300</v>
      </c>
      <c r="E491">
        <f t="shared" si="44"/>
        <v>5</v>
      </c>
      <c r="F491" s="2">
        <f t="shared" si="45"/>
        <v>23700</v>
      </c>
      <c r="G491">
        <f t="shared" si="46"/>
        <v>2</v>
      </c>
      <c r="H491" s="1">
        <f t="shared" si="47"/>
        <v>-2600</v>
      </c>
    </row>
    <row r="492" spans="2:8" x14ac:dyDescent="0.35">
      <c r="B492" t="s">
        <v>50</v>
      </c>
      <c r="C492">
        <f t="shared" si="42"/>
        <v>627</v>
      </c>
      <c r="D492" s="2">
        <f t="shared" si="43"/>
        <v>8753279.0899999999</v>
      </c>
      <c r="E492">
        <f t="shared" si="44"/>
        <v>1</v>
      </c>
      <c r="F492" s="2">
        <f t="shared" si="45"/>
        <v>23600</v>
      </c>
      <c r="G492">
        <f t="shared" si="46"/>
        <v>-626</v>
      </c>
      <c r="H492" s="1">
        <f t="shared" si="47"/>
        <v>-8729679.0899999999</v>
      </c>
    </row>
    <row r="493" spans="2:8" x14ac:dyDescent="0.35">
      <c r="B493" t="s">
        <v>1232</v>
      </c>
      <c r="C493">
        <f t="shared" si="42"/>
        <v>14</v>
      </c>
      <c r="D493" s="2">
        <f t="shared" si="43"/>
        <v>98000</v>
      </c>
      <c r="E493">
        <f t="shared" si="44"/>
        <v>3</v>
      </c>
      <c r="F493" s="2">
        <f t="shared" si="45"/>
        <v>23500</v>
      </c>
      <c r="G493">
        <f t="shared" si="46"/>
        <v>-11</v>
      </c>
      <c r="H493" s="1">
        <f t="shared" si="47"/>
        <v>-74500</v>
      </c>
    </row>
    <row r="494" spans="2:8" x14ac:dyDescent="0.35">
      <c r="B494" t="s">
        <v>1487</v>
      </c>
      <c r="C494">
        <f t="shared" si="42"/>
        <v>7</v>
      </c>
      <c r="D494" s="2">
        <f t="shared" si="43"/>
        <v>30950</v>
      </c>
      <c r="E494">
        <f t="shared" si="44"/>
        <v>4</v>
      </c>
      <c r="F494" s="2">
        <f t="shared" si="45"/>
        <v>23200</v>
      </c>
      <c r="G494">
        <f t="shared" si="46"/>
        <v>-3</v>
      </c>
      <c r="H494" s="1">
        <f t="shared" si="47"/>
        <v>-7750</v>
      </c>
    </row>
    <row r="495" spans="2:8" x14ac:dyDescent="0.35">
      <c r="B495" t="s">
        <v>1472</v>
      </c>
      <c r="C495">
        <f t="shared" si="42"/>
        <v>7</v>
      </c>
      <c r="D495" s="2">
        <f t="shared" si="43"/>
        <v>33500</v>
      </c>
      <c r="E495">
        <f t="shared" si="44"/>
        <v>6</v>
      </c>
      <c r="F495" s="2">
        <f t="shared" si="45"/>
        <v>23100</v>
      </c>
      <c r="G495">
        <f t="shared" si="46"/>
        <v>-1</v>
      </c>
      <c r="H495" s="1">
        <f t="shared" si="47"/>
        <v>-10400</v>
      </c>
    </row>
    <row r="496" spans="2:8" x14ac:dyDescent="0.35">
      <c r="B496" t="s">
        <v>2028</v>
      </c>
      <c r="C496">
        <f t="shared" si="42"/>
        <v>0</v>
      </c>
      <c r="D496" s="2">
        <f t="shared" si="43"/>
        <v>0</v>
      </c>
      <c r="E496">
        <f t="shared" si="44"/>
        <v>5</v>
      </c>
      <c r="F496" s="2">
        <f t="shared" si="45"/>
        <v>22850</v>
      </c>
      <c r="G496">
        <f t="shared" si="46"/>
        <v>5</v>
      </c>
      <c r="H496" s="1">
        <f t="shared" si="47"/>
        <v>22850</v>
      </c>
    </row>
    <row r="497" spans="2:8" x14ac:dyDescent="0.35">
      <c r="B497" t="s">
        <v>29</v>
      </c>
      <c r="C497">
        <f t="shared" si="42"/>
        <v>212</v>
      </c>
      <c r="D497" s="2">
        <f t="shared" si="43"/>
        <v>10099270</v>
      </c>
      <c r="E497">
        <f t="shared" si="44"/>
        <v>1</v>
      </c>
      <c r="F497" s="2">
        <f t="shared" si="45"/>
        <v>22600</v>
      </c>
      <c r="G497">
        <f t="shared" si="46"/>
        <v>-211</v>
      </c>
      <c r="H497" s="1">
        <f t="shared" si="47"/>
        <v>-10076670</v>
      </c>
    </row>
    <row r="498" spans="2:8" x14ac:dyDescent="0.35">
      <c r="B498" t="s">
        <v>544</v>
      </c>
      <c r="C498">
        <f t="shared" si="42"/>
        <v>116</v>
      </c>
      <c r="D498" s="2">
        <f t="shared" si="43"/>
        <v>685578</v>
      </c>
      <c r="E498">
        <f t="shared" si="44"/>
        <v>8</v>
      </c>
      <c r="F498" s="2">
        <f t="shared" si="45"/>
        <v>22500</v>
      </c>
      <c r="G498">
        <f t="shared" si="46"/>
        <v>-108</v>
      </c>
      <c r="H498" s="1">
        <f t="shared" si="47"/>
        <v>-663078</v>
      </c>
    </row>
    <row r="499" spans="2:8" x14ac:dyDescent="0.35">
      <c r="B499" t="s">
        <v>1668</v>
      </c>
      <c r="C499">
        <f t="shared" si="42"/>
        <v>1</v>
      </c>
      <c r="D499" s="2">
        <f t="shared" si="43"/>
        <v>1500</v>
      </c>
      <c r="E499">
        <f t="shared" si="44"/>
        <v>5</v>
      </c>
      <c r="F499" s="2">
        <f t="shared" si="45"/>
        <v>21450</v>
      </c>
      <c r="G499">
        <f t="shared" si="46"/>
        <v>4</v>
      </c>
      <c r="H499" s="1">
        <f t="shared" si="47"/>
        <v>19950</v>
      </c>
    </row>
    <row r="500" spans="2:8" x14ac:dyDescent="0.35">
      <c r="B500" t="s">
        <v>2235</v>
      </c>
      <c r="C500">
        <f t="shared" si="42"/>
        <v>0</v>
      </c>
      <c r="D500" s="2">
        <f t="shared" si="43"/>
        <v>0</v>
      </c>
      <c r="E500">
        <f t="shared" si="44"/>
        <v>7</v>
      </c>
      <c r="F500" s="2">
        <f t="shared" si="45"/>
        <v>21260</v>
      </c>
      <c r="G500">
        <f t="shared" si="46"/>
        <v>7</v>
      </c>
      <c r="H500" s="1">
        <f t="shared" si="47"/>
        <v>21260</v>
      </c>
    </row>
    <row r="501" spans="2:8" x14ac:dyDescent="0.35">
      <c r="B501" t="s">
        <v>134</v>
      </c>
      <c r="C501">
        <f t="shared" si="42"/>
        <v>448</v>
      </c>
      <c r="D501" s="2">
        <f t="shared" si="43"/>
        <v>4327642</v>
      </c>
      <c r="E501">
        <f t="shared" si="44"/>
        <v>4</v>
      </c>
      <c r="F501" s="2">
        <f t="shared" si="45"/>
        <v>21000</v>
      </c>
      <c r="G501">
        <f t="shared" si="46"/>
        <v>-444</v>
      </c>
      <c r="H501" s="1">
        <f t="shared" si="47"/>
        <v>-4306642</v>
      </c>
    </row>
    <row r="502" spans="2:8" x14ac:dyDescent="0.35">
      <c r="B502" t="s">
        <v>1662</v>
      </c>
      <c r="C502">
        <f t="shared" si="42"/>
        <v>3</v>
      </c>
      <c r="D502" s="2">
        <f t="shared" si="43"/>
        <v>1600</v>
      </c>
      <c r="E502">
        <f t="shared" si="44"/>
        <v>6</v>
      </c>
      <c r="F502" s="2">
        <f t="shared" si="45"/>
        <v>20700</v>
      </c>
      <c r="G502">
        <f t="shared" si="46"/>
        <v>3</v>
      </c>
      <c r="H502" s="1">
        <f t="shared" si="47"/>
        <v>19100</v>
      </c>
    </row>
    <row r="503" spans="2:8" x14ac:dyDescent="0.35">
      <c r="B503" t="s">
        <v>1425</v>
      </c>
      <c r="C503">
        <f t="shared" si="42"/>
        <v>11</v>
      </c>
      <c r="D503" s="2">
        <f t="shared" si="43"/>
        <v>42500</v>
      </c>
      <c r="E503">
        <f t="shared" si="44"/>
        <v>8</v>
      </c>
      <c r="F503" s="2">
        <f t="shared" si="45"/>
        <v>20500</v>
      </c>
      <c r="G503">
        <f t="shared" si="46"/>
        <v>-3</v>
      </c>
      <c r="H503" s="1">
        <f t="shared" si="47"/>
        <v>-22000</v>
      </c>
    </row>
    <row r="504" spans="2:8" x14ac:dyDescent="0.35">
      <c r="B504" t="s">
        <v>882</v>
      </c>
      <c r="C504">
        <f t="shared" si="42"/>
        <v>2</v>
      </c>
      <c r="D504" s="2">
        <f t="shared" si="43"/>
        <v>242000</v>
      </c>
      <c r="E504">
        <f t="shared" si="44"/>
        <v>1</v>
      </c>
      <c r="F504" s="2">
        <f t="shared" si="45"/>
        <v>20300</v>
      </c>
      <c r="G504">
        <f t="shared" si="46"/>
        <v>-1</v>
      </c>
      <c r="H504" s="1">
        <f t="shared" si="47"/>
        <v>-221700</v>
      </c>
    </row>
    <row r="505" spans="2:8" x14ac:dyDescent="0.35">
      <c r="B505" t="s">
        <v>1341</v>
      </c>
      <c r="C505">
        <f t="shared" si="42"/>
        <v>16</v>
      </c>
      <c r="D505" s="2">
        <f t="shared" si="43"/>
        <v>68900</v>
      </c>
      <c r="E505">
        <f t="shared" si="44"/>
        <v>7</v>
      </c>
      <c r="F505" s="2">
        <f t="shared" si="45"/>
        <v>20100</v>
      </c>
      <c r="G505">
        <f t="shared" si="46"/>
        <v>-9</v>
      </c>
      <c r="H505" s="1">
        <f t="shared" si="47"/>
        <v>-48800</v>
      </c>
    </row>
    <row r="506" spans="2:8" x14ac:dyDescent="0.35">
      <c r="B506" t="s">
        <v>1960</v>
      </c>
      <c r="C506">
        <f t="shared" si="42"/>
        <v>0</v>
      </c>
      <c r="D506" s="2">
        <f t="shared" si="43"/>
        <v>0</v>
      </c>
      <c r="E506">
        <f t="shared" si="44"/>
        <v>4</v>
      </c>
      <c r="F506" s="2">
        <f t="shared" si="45"/>
        <v>19300</v>
      </c>
      <c r="G506">
        <f t="shared" si="46"/>
        <v>4</v>
      </c>
      <c r="H506" s="1">
        <f t="shared" si="47"/>
        <v>19300</v>
      </c>
    </row>
    <row r="507" spans="2:8" x14ac:dyDescent="0.35">
      <c r="B507" t="s">
        <v>1398</v>
      </c>
      <c r="C507">
        <f t="shared" si="42"/>
        <v>5</v>
      </c>
      <c r="D507" s="2">
        <f t="shared" si="43"/>
        <v>48200</v>
      </c>
      <c r="E507">
        <f t="shared" si="44"/>
        <v>5</v>
      </c>
      <c r="F507" s="2">
        <f t="shared" si="45"/>
        <v>19100</v>
      </c>
      <c r="G507">
        <f t="shared" si="46"/>
        <v>0</v>
      </c>
      <c r="H507" s="1">
        <f t="shared" si="47"/>
        <v>-29100</v>
      </c>
    </row>
    <row r="508" spans="2:8" x14ac:dyDescent="0.35">
      <c r="B508" t="s">
        <v>80</v>
      </c>
      <c r="C508">
        <f t="shared" si="42"/>
        <v>814</v>
      </c>
      <c r="D508" s="2">
        <f t="shared" si="43"/>
        <v>8489286</v>
      </c>
      <c r="E508">
        <f t="shared" si="44"/>
        <v>7</v>
      </c>
      <c r="F508" s="2">
        <f t="shared" si="45"/>
        <v>178180</v>
      </c>
      <c r="G508">
        <f t="shared" si="46"/>
        <v>-807</v>
      </c>
      <c r="H508" s="1">
        <f t="shared" si="47"/>
        <v>-8311106</v>
      </c>
    </row>
    <row r="509" spans="2:8" x14ac:dyDescent="0.35">
      <c r="B509" t="s">
        <v>1526</v>
      </c>
      <c r="C509">
        <f t="shared" si="42"/>
        <v>5</v>
      </c>
      <c r="D509" s="2">
        <f t="shared" si="43"/>
        <v>24500</v>
      </c>
      <c r="E509">
        <f t="shared" si="44"/>
        <v>4</v>
      </c>
      <c r="F509" s="2">
        <f t="shared" si="45"/>
        <v>18200</v>
      </c>
      <c r="G509">
        <f t="shared" si="46"/>
        <v>-1</v>
      </c>
      <c r="H509" s="1">
        <f t="shared" si="47"/>
        <v>-6300</v>
      </c>
    </row>
    <row r="510" spans="2:8" x14ac:dyDescent="0.35">
      <c r="B510" t="s">
        <v>921</v>
      </c>
      <c r="C510">
        <f t="shared" si="42"/>
        <v>17</v>
      </c>
      <c r="D510" s="2">
        <f t="shared" si="43"/>
        <v>223100</v>
      </c>
      <c r="E510">
        <f t="shared" si="44"/>
        <v>2</v>
      </c>
      <c r="F510" s="2">
        <f t="shared" si="45"/>
        <v>18000</v>
      </c>
      <c r="G510">
        <f t="shared" si="46"/>
        <v>-15</v>
      </c>
      <c r="H510" s="1">
        <f t="shared" si="47"/>
        <v>-205100</v>
      </c>
    </row>
    <row r="511" spans="2:8" x14ac:dyDescent="0.35">
      <c r="B511" t="s">
        <v>1621</v>
      </c>
      <c r="C511">
        <f t="shared" si="42"/>
        <v>1</v>
      </c>
      <c r="D511" s="2">
        <f t="shared" si="43"/>
        <v>7500</v>
      </c>
      <c r="E511">
        <f t="shared" si="44"/>
        <v>2</v>
      </c>
      <c r="F511" s="2">
        <f t="shared" si="45"/>
        <v>17000</v>
      </c>
      <c r="G511">
        <f t="shared" si="46"/>
        <v>1</v>
      </c>
      <c r="H511" s="1">
        <f t="shared" si="47"/>
        <v>9500</v>
      </c>
    </row>
    <row r="512" spans="2:8" x14ac:dyDescent="0.35">
      <c r="B512" t="s">
        <v>1576</v>
      </c>
      <c r="C512">
        <f t="shared" si="42"/>
        <v>7</v>
      </c>
      <c r="D512" s="2">
        <f t="shared" si="43"/>
        <v>13500</v>
      </c>
      <c r="E512">
        <f t="shared" si="44"/>
        <v>4</v>
      </c>
      <c r="F512" s="2">
        <f t="shared" si="45"/>
        <v>15950</v>
      </c>
      <c r="G512">
        <f t="shared" si="46"/>
        <v>-3</v>
      </c>
      <c r="H512" s="1">
        <f t="shared" si="47"/>
        <v>2450</v>
      </c>
    </row>
    <row r="513" spans="2:8" x14ac:dyDescent="0.35">
      <c r="B513" t="s">
        <v>2311</v>
      </c>
      <c r="C513">
        <f t="shared" si="42"/>
        <v>0</v>
      </c>
      <c r="D513" s="2">
        <f t="shared" si="43"/>
        <v>0</v>
      </c>
      <c r="E513">
        <f t="shared" si="44"/>
        <v>4</v>
      </c>
      <c r="F513" s="2">
        <f t="shared" si="45"/>
        <v>15300</v>
      </c>
      <c r="G513">
        <f t="shared" si="46"/>
        <v>4</v>
      </c>
      <c r="H513" s="1">
        <f t="shared" si="47"/>
        <v>15300</v>
      </c>
    </row>
    <row r="514" spans="2:8" x14ac:dyDescent="0.35">
      <c r="B514" t="s">
        <v>1597</v>
      </c>
      <c r="C514">
        <f t="shared" si="42"/>
        <v>4</v>
      </c>
      <c r="D514" s="2">
        <f t="shared" si="43"/>
        <v>9700</v>
      </c>
      <c r="E514">
        <f t="shared" si="44"/>
        <v>6</v>
      </c>
      <c r="F514" s="2">
        <f t="shared" si="45"/>
        <v>15200</v>
      </c>
      <c r="G514">
        <f t="shared" si="46"/>
        <v>2</v>
      </c>
      <c r="H514" s="1">
        <f t="shared" si="47"/>
        <v>5500</v>
      </c>
    </row>
    <row r="515" spans="2:8" x14ac:dyDescent="0.35">
      <c r="B515" t="s">
        <v>2084</v>
      </c>
      <c r="C515">
        <f t="shared" ref="C515:C578" si="48">SUMIFS(Payment_Volume,BO,B515,Month,"April")</f>
        <v>0</v>
      </c>
      <c r="D515" s="2">
        <f t="shared" ref="D515:D578" si="49">SUMIFS(Payment_Value,BO,B515,Month,"April")</f>
        <v>0</v>
      </c>
      <c r="E515">
        <f t="shared" ref="E515:E578" si="50">SUMIFS(Payment_Volume,BO,B515,Month,"May")</f>
        <v>5</v>
      </c>
      <c r="F515" s="2">
        <f t="shared" ref="F515:F578" si="51">SUMIFS(Payment_Value,BO,B515,Month,"May")</f>
        <v>13750</v>
      </c>
      <c r="G515">
        <f t="shared" si="46"/>
        <v>5</v>
      </c>
      <c r="H515" s="1">
        <f t="shared" si="47"/>
        <v>13750</v>
      </c>
    </row>
    <row r="516" spans="2:8" x14ac:dyDescent="0.35">
      <c r="B516" t="s">
        <v>1659</v>
      </c>
      <c r="C516">
        <f t="shared" si="48"/>
        <v>1</v>
      </c>
      <c r="D516" s="2">
        <f t="shared" si="49"/>
        <v>2000</v>
      </c>
      <c r="E516">
        <f t="shared" si="50"/>
        <v>4</v>
      </c>
      <c r="F516" s="2">
        <f t="shared" si="51"/>
        <v>12700</v>
      </c>
      <c r="G516">
        <f t="shared" ref="G516:G579" si="52">E516-C516</f>
        <v>3</v>
      </c>
      <c r="H516" s="1">
        <f t="shared" ref="H516:H579" si="53">F516-D516</f>
        <v>10700</v>
      </c>
    </row>
    <row r="517" spans="2:8" x14ac:dyDescent="0.35">
      <c r="B517" t="s">
        <v>299</v>
      </c>
      <c r="C517">
        <f t="shared" si="48"/>
        <v>128</v>
      </c>
      <c r="D517" s="2">
        <f t="shared" si="49"/>
        <v>1888067</v>
      </c>
      <c r="E517">
        <f t="shared" si="50"/>
        <v>2</v>
      </c>
      <c r="F517" s="2">
        <f t="shared" si="51"/>
        <v>12500</v>
      </c>
      <c r="G517">
        <f t="shared" si="52"/>
        <v>-126</v>
      </c>
      <c r="H517" s="1">
        <f t="shared" si="53"/>
        <v>-1875567</v>
      </c>
    </row>
    <row r="518" spans="2:8" x14ac:dyDescent="0.35">
      <c r="B518" t="s">
        <v>284</v>
      </c>
      <c r="C518">
        <f t="shared" si="48"/>
        <v>720</v>
      </c>
      <c r="D518" s="2">
        <f t="shared" si="49"/>
        <v>4034670</v>
      </c>
      <c r="E518">
        <f t="shared" si="50"/>
        <v>374</v>
      </c>
      <c r="F518" s="2">
        <f t="shared" si="51"/>
        <v>2249090</v>
      </c>
      <c r="G518">
        <f t="shared" si="52"/>
        <v>-346</v>
      </c>
      <c r="H518" s="1">
        <f t="shared" si="53"/>
        <v>-1785580</v>
      </c>
    </row>
    <row r="519" spans="2:8" x14ac:dyDescent="0.35">
      <c r="B519" t="s">
        <v>1624</v>
      </c>
      <c r="C519">
        <f t="shared" si="48"/>
        <v>1</v>
      </c>
      <c r="D519" s="2">
        <f t="shared" si="49"/>
        <v>5000</v>
      </c>
      <c r="E519">
        <f t="shared" si="50"/>
        <v>3</v>
      </c>
      <c r="F519" s="2">
        <f t="shared" si="51"/>
        <v>11200</v>
      </c>
      <c r="G519">
        <f t="shared" si="52"/>
        <v>2</v>
      </c>
      <c r="H519" s="1">
        <f t="shared" si="53"/>
        <v>6200</v>
      </c>
    </row>
    <row r="520" spans="2:8" x14ac:dyDescent="0.35">
      <c r="B520" t="s">
        <v>1635</v>
      </c>
      <c r="C520">
        <f t="shared" si="48"/>
        <v>1</v>
      </c>
      <c r="D520" s="2">
        <f t="shared" si="49"/>
        <v>4000</v>
      </c>
      <c r="E520">
        <f t="shared" si="50"/>
        <v>2</v>
      </c>
      <c r="F520" s="2">
        <f t="shared" si="51"/>
        <v>10100</v>
      </c>
      <c r="G520">
        <f t="shared" si="52"/>
        <v>1</v>
      </c>
      <c r="H520" s="1">
        <f t="shared" si="53"/>
        <v>6100</v>
      </c>
    </row>
    <row r="521" spans="2:8" x14ac:dyDescent="0.35">
      <c r="B521" t="s">
        <v>1879</v>
      </c>
      <c r="C521">
        <f t="shared" si="48"/>
        <v>0</v>
      </c>
      <c r="D521" s="2">
        <f t="shared" si="49"/>
        <v>0</v>
      </c>
      <c r="E521">
        <f t="shared" si="50"/>
        <v>1</v>
      </c>
      <c r="F521" s="2">
        <f t="shared" si="51"/>
        <v>10000</v>
      </c>
      <c r="G521">
        <f t="shared" si="52"/>
        <v>1</v>
      </c>
      <c r="H521" s="1">
        <f t="shared" si="53"/>
        <v>10000</v>
      </c>
    </row>
    <row r="522" spans="2:8" x14ac:dyDescent="0.35">
      <c r="B522" t="s">
        <v>1499</v>
      </c>
      <c r="C522">
        <f t="shared" si="48"/>
        <v>1</v>
      </c>
      <c r="D522" s="2">
        <f t="shared" si="49"/>
        <v>30000</v>
      </c>
      <c r="E522">
        <f t="shared" si="50"/>
        <v>2</v>
      </c>
      <c r="F522" s="2">
        <f t="shared" si="51"/>
        <v>9500</v>
      </c>
      <c r="G522">
        <f t="shared" si="52"/>
        <v>1</v>
      </c>
      <c r="H522" s="1">
        <f t="shared" si="53"/>
        <v>-20500</v>
      </c>
    </row>
    <row r="523" spans="2:8" x14ac:dyDescent="0.35">
      <c r="B523" t="s">
        <v>1445</v>
      </c>
      <c r="C523">
        <f t="shared" si="48"/>
        <v>5</v>
      </c>
      <c r="D523" s="2">
        <f t="shared" si="49"/>
        <v>37100</v>
      </c>
      <c r="E523">
        <f t="shared" si="50"/>
        <v>4</v>
      </c>
      <c r="F523" s="2">
        <f t="shared" si="51"/>
        <v>9300</v>
      </c>
      <c r="G523">
        <f t="shared" si="52"/>
        <v>-1</v>
      </c>
      <c r="H523" s="1">
        <f t="shared" si="53"/>
        <v>-27800</v>
      </c>
    </row>
    <row r="524" spans="2:8" x14ac:dyDescent="0.35">
      <c r="B524" t="s">
        <v>1250</v>
      </c>
      <c r="C524">
        <f t="shared" si="48"/>
        <v>41</v>
      </c>
      <c r="D524" s="2">
        <f t="shared" si="49"/>
        <v>93600</v>
      </c>
      <c r="E524">
        <f t="shared" si="50"/>
        <v>7</v>
      </c>
      <c r="F524" s="2">
        <f t="shared" si="51"/>
        <v>9050</v>
      </c>
      <c r="G524">
        <f t="shared" si="52"/>
        <v>-34</v>
      </c>
      <c r="H524" s="1">
        <f t="shared" si="53"/>
        <v>-84550</v>
      </c>
    </row>
    <row r="525" spans="2:8" x14ac:dyDescent="0.35">
      <c r="B525" t="s">
        <v>1481</v>
      </c>
      <c r="C525">
        <f t="shared" si="48"/>
        <v>6</v>
      </c>
      <c r="D525" s="2">
        <f t="shared" si="49"/>
        <v>31850</v>
      </c>
      <c r="E525">
        <f t="shared" si="50"/>
        <v>3</v>
      </c>
      <c r="F525" s="2">
        <f t="shared" si="51"/>
        <v>9000</v>
      </c>
      <c r="G525">
        <f t="shared" si="52"/>
        <v>-3</v>
      </c>
      <c r="H525" s="1">
        <f t="shared" si="53"/>
        <v>-22850</v>
      </c>
    </row>
    <row r="526" spans="2:8" x14ac:dyDescent="0.35">
      <c r="B526" t="s">
        <v>2105</v>
      </c>
      <c r="C526">
        <f t="shared" si="48"/>
        <v>0</v>
      </c>
      <c r="D526" s="2">
        <f t="shared" si="49"/>
        <v>0</v>
      </c>
      <c r="E526">
        <f t="shared" si="50"/>
        <v>5</v>
      </c>
      <c r="F526" s="2">
        <f t="shared" si="51"/>
        <v>8960</v>
      </c>
      <c r="G526">
        <f t="shared" si="52"/>
        <v>5</v>
      </c>
      <c r="H526" s="1">
        <f t="shared" si="53"/>
        <v>8960</v>
      </c>
    </row>
    <row r="527" spans="2:8" x14ac:dyDescent="0.35">
      <c r="B527" t="s">
        <v>1549</v>
      </c>
      <c r="C527">
        <f t="shared" si="48"/>
        <v>3</v>
      </c>
      <c r="D527" s="2">
        <f t="shared" si="49"/>
        <v>18060</v>
      </c>
      <c r="E527">
        <f t="shared" si="50"/>
        <v>6</v>
      </c>
      <c r="F527" s="2">
        <f t="shared" si="51"/>
        <v>8590</v>
      </c>
      <c r="G527">
        <f t="shared" si="52"/>
        <v>3</v>
      </c>
      <c r="H527" s="1">
        <f t="shared" si="53"/>
        <v>-9470</v>
      </c>
    </row>
    <row r="528" spans="2:8" x14ac:dyDescent="0.35">
      <c r="B528" t="s">
        <v>204</v>
      </c>
      <c r="C528">
        <f t="shared" si="48"/>
        <v>398</v>
      </c>
      <c r="D528" s="2">
        <f t="shared" si="49"/>
        <v>3887221.5</v>
      </c>
      <c r="E528">
        <f t="shared" si="50"/>
        <v>8</v>
      </c>
      <c r="F528" s="2">
        <f t="shared" si="51"/>
        <v>89850</v>
      </c>
      <c r="G528">
        <f t="shared" si="52"/>
        <v>-390</v>
      </c>
      <c r="H528" s="1">
        <f t="shared" si="53"/>
        <v>-3797371.5</v>
      </c>
    </row>
    <row r="529" spans="2:8" x14ac:dyDescent="0.35">
      <c r="B529" t="s">
        <v>1430</v>
      </c>
      <c r="C529">
        <f t="shared" si="48"/>
        <v>2</v>
      </c>
      <c r="D529" s="2">
        <f t="shared" si="49"/>
        <v>41260</v>
      </c>
      <c r="E529">
        <f t="shared" si="50"/>
        <v>1</v>
      </c>
      <c r="F529" s="2">
        <f t="shared" si="51"/>
        <v>7000</v>
      </c>
      <c r="G529">
        <f t="shared" si="52"/>
        <v>-1</v>
      </c>
      <c r="H529" s="1">
        <f t="shared" si="53"/>
        <v>-34260</v>
      </c>
    </row>
    <row r="530" spans="2:8" x14ac:dyDescent="0.35">
      <c r="B530" t="s">
        <v>1793</v>
      </c>
      <c r="C530">
        <f t="shared" si="48"/>
        <v>0</v>
      </c>
      <c r="D530" s="2">
        <f t="shared" si="49"/>
        <v>0</v>
      </c>
      <c r="E530">
        <f t="shared" si="50"/>
        <v>4</v>
      </c>
      <c r="F530" s="2">
        <f t="shared" si="51"/>
        <v>7000</v>
      </c>
      <c r="G530">
        <f t="shared" si="52"/>
        <v>4</v>
      </c>
      <c r="H530" s="1">
        <f t="shared" si="53"/>
        <v>7000</v>
      </c>
    </row>
    <row r="531" spans="2:8" x14ac:dyDescent="0.35">
      <c r="B531" t="s">
        <v>1612</v>
      </c>
      <c r="C531">
        <f t="shared" si="48"/>
        <v>1</v>
      </c>
      <c r="D531" s="2">
        <f t="shared" si="49"/>
        <v>8000</v>
      </c>
      <c r="E531">
        <f t="shared" si="50"/>
        <v>3</v>
      </c>
      <c r="F531" s="2">
        <f t="shared" si="51"/>
        <v>6400</v>
      </c>
      <c r="G531">
        <f t="shared" si="52"/>
        <v>2</v>
      </c>
      <c r="H531" s="1">
        <f t="shared" si="53"/>
        <v>-1600</v>
      </c>
    </row>
    <row r="532" spans="2:8" x14ac:dyDescent="0.35">
      <c r="B532" t="s">
        <v>1428</v>
      </c>
      <c r="C532">
        <f t="shared" si="48"/>
        <v>7</v>
      </c>
      <c r="D532" s="2">
        <f t="shared" si="49"/>
        <v>42100</v>
      </c>
      <c r="E532">
        <f t="shared" si="50"/>
        <v>2</v>
      </c>
      <c r="F532" s="2">
        <f t="shared" si="51"/>
        <v>5900</v>
      </c>
      <c r="G532">
        <f t="shared" si="52"/>
        <v>-5</v>
      </c>
      <c r="H532" s="1">
        <f t="shared" si="53"/>
        <v>-36200</v>
      </c>
    </row>
    <row r="533" spans="2:8" x14ac:dyDescent="0.35">
      <c r="B533" t="s">
        <v>1671</v>
      </c>
      <c r="C533">
        <f t="shared" si="48"/>
        <v>1</v>
      </c>
      <c r="D533" s="2">
        <f t="shared" si="49"/>
        <v>1100</v>
      </c>
      <c r="E533">
        <f t="shared" si="50"/>
        <v>4</v>
      </c>
      <c r="F533" s="2">
        <f t="shared" si="51"/>
        <v>5800</v>
      </c>
      <c r="G533">
        <f t="shared" si="52"/>
        <v>3</v>
      </c>
      <c r="H533" s="1">
        <f t="shared" si="53"/>
        <v>4700</v>
      </c>
    </row>
    <row r="534" spans="2:8" x14ac:dyDescent="0.35">
      <c r="B534" t="s">
        <v>2090</v>
      </c>
      <c r="C534">
        <f t="shared" si="48"/>
        <v>0</v>
      </c>
      <c r="D534" s="2">
        <f t="shared" si="49"/>
        <v>0</v>
      </c>
      <c r="E534">
        <f t="shared" si="50"/>
        <v>2</v>
      </c>
      <c r="F534" s="2">
        <f t="shared" si="51"/>
        <v>5400</v>
      </c>
      <c r="G534">
        <f t="shared" si="52"/>
        <v>2</v>
      </c>
      <c r="H534" s="1">
        <f t="shared" si="53"/>
        <v>5400</v>
      </c>
    </row>
    <row r="535" spans="2:8" x14ac:dyDescent="0.35">
      <c r="B535" t="s">
        <v>1460</v>
      </c>
      <c r="C535">
        <f t="shared" si="48"/>
        <v>6</v>
      </c>
      <c r="D535" s="2">
        <f t="shared" si="49"/>
        <v>34800</v>
      </c>
      <c r="E535">
        <f t="shared" si="50"/>
        <v>1</v>
      </c>
      <c r="F535" s="2">
        <f t="shared" si="51"/>
        <v>5100</v>
      </c>
      <c r="G535">
        <f t="shared" si="52"/>
        <v>-5</v>
      </c>
      <c r="H535" s="1">
        <f t="shared" si="53"/>
        <v>-29700</v>
      </c>
    </row>
    <row r="536" spans="2:8" x14ac:dyDescent="0.35">
      <c r="B536" t="s">
        <v>1196</v>
      </c>
      <c r="C536">
        <f t="shared" si="48"/>
        <v>3</v>
      </c>
      <c r="D536" s="2">
        <f t="shared" si="49"/>
        <v>111400</v>
      </c>
      <c r="E536">
        <f t="shared" si="50"/>
        <v>1</v>
      </c>
      <c r="F536" s="2">
        <f t="shared" si="51"/>
        <v>5100</v>
      </c>
      <c r="G536">
        <f t="shared" si="52"/>
        <v>-2</v>
      </c>
      <c r="H536" s="1">
        <f t="shared" si="53"/>
        <v>-106300</v>
      </c>
    </row>
    <row r="537" spans="2:8" x14ac:dyDescent="0.35">
      <c r="B537" t="s">
        <v>193</v>
      </c>
      <c r="C537">
        <f t="shared" si="48"/>
        <v>55</v>
      </c>
      <c r="D537" s="2">
        <f t="shared" si="49"/>
        <v>3234400</v>
      </c>
      <c r="E537">
        <f t="shared" si="50"/>
        <v>1</v>
      </c>
      <c r="F537" s="2">
        <f t="shared" si="51"/>
        <v>5000</v>
      </c>
      <c r="G537">
        <f t="shared" si="52"/>
        <v>-54</v>
      </c>
      <c r="H537" s="1">
        <f t="shared" si="53"/>
        <v>-3229400</v>
      </c>
    </row>
    <row r="538" spans="2:8" x14ac:dyDescent="0.35">
      <c r="B538" t="s">
        <v>1594</v>
      </c>
      <c r="C538">
        <f t="shared" si="48"/>
        <v>1</v>
      </c>
      <c r="D538" s="2">
        <f t="shared" si="49"/>
        <v>10000</v>
      </c>
      <c r="E538">
        <f t="shared" si="50"/>
        <v>2</v>
      </c>
      <c r="F538" s="2">
        <f t="shared" si="51"/>
        <v>5000</v>
      </c>
      <c r="G538">
        <f t="shared" si="52"/>
        <v>1</v>
      </c>
      <c r="H538" s="1">
        <f t="shared" si="53"/>
        <v>-5000</v>
      </c>
    </row>
    <row r="539" spans="2:8" x14ac:dyDescent="0.35">
      <c r="B539" t="s">
        <v>1454</v>
      </c>
      <c r="C539">
        <f t="shared" si="48"/>
        <v>6</v>
      </c>
      <c r="D539" s="2">
        <f t="shared" si="49"/>
        <v>36400</v>
      </c>
      <c r="E539">
        <f t="shared" si="50"/>
        <v>2</v>
      </c>
      <c r="F539" s="2">
        <f t="shared" si="51"/>
        <v>3800</v>
      </c>
      <c r="G539">
        <f t="shared" si="52"/>
        <v>-4</v>
      </c>
      <c r="H539" s="1">
        <f t="shared" si="53"/>
        <v>-32600</v>
      </c>
    </row>
    <row r="540" spans="2:8" x14ac:dyDescent="0.35">
      <c r="B540" t="s">
        <v>1870</v>
      </c>
      <c r="C540">
        <f t="shared" si="48"/>
        <v>0</v>
      </c>
      <c r="D540" s="2">
        <f t="shared" si="49"/>
        <v>0</v>
      </c>
      <c r="E540">
        <f t="shared" si="50"/>
        <v>3</v>
      </c>
      <c r="F540" s="2">
        <f t="shared" si="51"/>
        <v>3300</v>
      </c>
      <c r="G540">
        <f t="shared" si="52"/>
        <v>3</v>
      </c>
      <c r="H540" s="1">
        <f t="shared" si="53"/>
        <v>3300</v>
      </c>
    </row>
    <row r="541" spans="2:8" x14ac:dyDescent="0.35">
      <c r="B541" t="s">
        <v>2010</v>
      </c>
      <c r="C541">
        <f t="shared" si="48"/>
        <v>0</v>
      </c>
      <c r="D541" s="2">
        <f t="shared" si="49"/>
        <v>0</v>
      </c>
      <c r="E541">
        <f t="shared" si="50"/>
        <v>1</v>
      </c>
      <c r="F541" s="2">
        <f t="shared" si="51"/>
        <v>3100</v>
      </c>
      <c r="G541">
        <f t="shared" si="52"/>
        <v>1</v>
      </c>
      <c r="H541" s="1">
        <f t="shared" si="53"/>
        <v>3100</v>
      </c>
    </row>
    <row r="542" spans="2:8" x14ac:dyDescent="0.35">
      <c r="B542" t="s">
        <v>1433</v>
      </c>
      <c r="C542">
        <f t="shared" si="48"/>
        <v>8</v>
      </c>
      <c r="D542" s="2">
        <f t="shared" si="49"/>
        <v>41100</v>
      </c>
      <c r="E542">
        <f t="shared" si="50"/>
        <v>2</v>
      </c>
      <c r="F542" s="2">
        <f t="shared" si="51"/>
        <v>3000</v>
      </c>
      <c r="G542">
        <f t="shared" si="52"/>
        <v>-6</v>
      </c>
      <c r="H542" s="1">
        <f t="shared" si="53"/>
        <v>-38100</v>
      </c>
    </row>
    <row r="543" spans="2:8" x14ac:dyDescent="0.35">
      <c r="B543" t="s">
        <v>1475</v>
      </c>
      <c r="C543">
        <f t="shared" si="48"/>
        <v>9</v>
      </c>
      <c r="D543" s="2">
        <f t="shared" si="49"/>
        <v>33400</v>
      </c>
      <c r="E543">
        <f t="shared" si="50"/>
        <v>1</v>
      </c>
      <c r="F543" s="2">
        <f t="shared" si="51"/>
        <v>2500</v>
      </c>
      <c r="G543">
        <f t="shared" si="52"/>
        <v>-8</v>
      </c>
      <c r="H543" s="1">
        <f t="shared" si="53"/>
        <v>-30900</v>
      </c>
    </row>
    <row r="544" spans="2:8" x14ac:dyDescent="0.35">
      <c r="B544" t="s">
        <v>1790</v>
      </c>
      <c r="C544">
        <f t="shared" si="48"/>
        <v>0</v>
      </c>
      <c r="D544" s="2">
        <f t="shared" si="49"/>
        <v>0</v>
      </c>
      <c r="E544">
        <f t="shared" si="50"/>
        <v>1</v>
      </c>
      <c r="F544" s="2">
        <f t="shared" si="51"/>
        <v>2440</v>
      </c>
      <c r="G544">
        <f t="shared" si="52"/>
        <v>1</v>
      </c>
      <c r="H544" s="1">
        <f t="shared" si="53"/>
        <v>2440</v>
      </c>
    </row>
    <row r="545" spans="2:8" x14ac:dyDescent="0.35">
      <c r="B545" t="s">
        <v>1641</v>
      </c>
      <c r="C545">
        <f t="shared" si="48"/>
        <v>2</v>
      </c>
      <c r="D545" s="2">
        <f t="shared" si="49"/>
        <v>3500</v>
      </c>
      <c r="E545">
        <f t="shared" si="50"/>
        <v>1</v>
      </c>
      <c r="F545" s="2">
        <f t="shared" si="51"/>
        <v>1900</v>
      </c>
      <c r="G545">
        <f t="shared" si="52"/>
        <v>-1</v>
      </c>
      <c r="H545" s="1">
        <f t="shared" si="53"/>
        <v>-1600</v>
      </c>
    </row>
    <row r="546" spans="2:8" x14ac:dyDescent="0.35">
      <c r="B546" t="s">
        <v>1656</v>
      </c>
      <c r="C546">
        <f t="shared" si="48"/>
        <v>1</v>
      </c>
      <c r="D546" s="2">
        <f t="shared" si="49"/>
        <v>2600</v>
      </c>
      <c r="E546">
        <f t="shared" si="50"/>
        <v>2</v>
      </c>
      <c r="F546" s="2">
        <f t="shared" si="51"/>
        <v>1700</v>
      </c>
      <c r="G546">
        <f t="shared" si="52"/>
        <v>1</v>
      </c>
      <c r="H546" s="1">
        <f t="shared" si="53"/>
        <v>-900</v>
      </c>
    </row>
    <row r="547" spans="2:8" x14ac:dyDescent="0.35">
      <c r="B547" t="s">
        <v>404</v>
      </c>
      <c r="C547">
        <f t="shared" si="48"/>
        <v>139</v>
      </c>
      <c r="D547" s="2">
        <f t="shared" si="49"/>
        <v>1153705</v>
      </c>
      <c r="E547">
        <f t="shared" si="50"/>
        <v>1</v>
      </c>
      <c r="F547" s="2">
        <f t="shared" si="51"/>
        <v>1700</v>
      </c>
      <c r="G547">
        <f t="shared" si="52"/>
        <v>-138</v>
      </c>
      <c r="H547" s="1">
        <f t="shared" si="53"/>
        <v>-1152005</v>
      </c>
    </row>
    <row r="548" spans="2:8" x14ac:dyDescent="0.35">
      <c r="B548" t="s">
        <v>126</v>
      </c>
      <c r="C548">
        <f t="shared" si="48"/>
        <v>200</v>
      </c>
      <c r="D548" s="2">
        <f t="shared" si="49"/>
        <v>6643645</v>
      </c>
      <c r="E548">
        <f t="shared" si="50"/>
        <v>16</v>
      </c>
      <c r="F548" s="2">
        <f t="shared" si="51"/>
        <v>442670</v>
      </c>
      <c r="G548">
        <f t="shared" si="52"/>
        <v>-184</v>
      </c>
      <c r="H548" s="1">
        <f t="shared" si="53"/>
        <v>-6200975</v>
      </c>
    </row>
    <row r="549" spans="2:8" x14ac:dyDescent="0.35">
      <c r="B549" t="s">
        <v>1226</v>
      </c>
      <c r="C549">
        <f t="shared" si="48"/>
        <v>1</v>
      </c>
      <c r="D549" s="2">
        <f t="shared" si="49"/>
        <v>100000</v>
      </c>
      <c r="E549">
        <f t="shared" si="50"/>
        <v>2</v>
      </c>
      <c r="F549" s="2">
        <f t="shared" si="51"/>
        <v>1000</v>
      </c>
      <c r="G549">
        <f t="shared" si="52"/>
        <v>1</v>
      </c>
      <c r="H549" s="1">
        <f t="shared" si="53"/>
        <v>-99000</v>
      </c>
    </row>
    <row r="550" spans="2:8" x14ac:dyDescent="0.35">
      <c r="B550" t="s">
        <v>2315</v>
      </c>
      <c r="C550">
        <f t="shared" si="48"/>
        <v>0</v>
      </c>
      <c r="D550" s="2">
        <f t="shared" si="49"/>
        <v>0</v>
      </c>
      <c r="E550">
        <f t="shared" si="50"/>
        <v>0</v>
      </c>
      <c r="F550" s="2">
        <f t="shared" si="51"/>
        <v>0</v>
      </c>
      <c r="G550">
        <f t="shared" si="52"/>
        <v>0</v>
      </c>
      <c r="H550" s="1">
        <f t="shared" si="53"/>
        <v>0</v>
      </c>
    </row>
    <row r="551" spans="2:8" x14ac:dyDescent="0.35">
      <c r="B551" t="s">
        <v>1386</v>
      </c>
      <c r="C551">
        <f t="shared" si="48"/>
        <v>8</v>
      </c>
      <c r="D551" s="2">
        <f t="shared" si="49"/>
        <v>51200</v>
      </c>
      <c r="E551">
        <f t="shared" si="50"/>
        <v>0</v>
      </c>
      <c r="F551" s="2">
        <f t="shared" si="51"/>
        <v>0</v>
      </c>
      <c r="G551">
        <f t="shared" si="52"/>
        <v>-8</v>
      </c>
      <c r="H551" s="1">
        <f t="shared" si="53"/>
        <v>-51200</v>
      </c>
    </row>
    <row r="552" spans="2:8" x14ac:dyDescent="0.35">
      <c r="B552" t="s">
        <v>1517</v>
      </c>
      <c r="C552">
        <f t="shared" si="48"/>
        <v>5</v>
      </c>
      <c r="D552" s="2">
        <f t="shared" si="49"/>
        <v>25650</v>
      </c>
      <c r="E552">
        <f t="shared" si="50"/>
        <v>0</v>
      </c>
      <c r="F552" s="2">
        <f t="shared" si="51"/>
        <v>0</v>
      </c>
      <c r="G552">
        <f t="shared" si="52"/>
        <v>-5</v>
      </c>
      <c r="H552" s="1">
        <f t="shared" si="53"/>
        <v>-25650</v>
      </c>
    </row>
    <row r="553" spans="2:8" x14ac:dyDescent="0.35">
      <c r="B553" t="s">
        <v>837</v>
      </c>
      <c r="C553">
        <f t="shared" si="48"/>
        <v>8</v>
      </c>
      <c r="D553" s="2">
        <f t="shared" si="49"/>
        <v>273400</v>
      </c>
      <c r="E553">
        <f t="shared" si="50"/>
        <v>0</v>
      </c>
      <c r="F553" s="2">
        <f t="shared" si="51"/>
        <v>0</v>
      </c>
      <c r="G553">
        <f t="shared" si="52"/>
        <v>-8</v>
      </c>
      <c r="H553" s="1">
        <f t="shared" si="53"/>
        <v>-273400</v>
      </c>
    </row>
    <row r="554" spans="2:8" x14ac:dyDescent="0.35">
      <c r="B554" t="s">
        <v>1570</v>
      </c>
      <c r="C554">
        <f t="shared" si="48"/>
        <v>1</v>
      </c>
      <c r="D554" s="2">
        <f t="shared" si="49"/>
        <v>15300</v>
      </c>
      <c r="E554">
        <f t="shared" si="50"/>
        <v>0</v>
      </c>
      <c r="F554" s="2">
        <f t="shared" si="51"/>
        <v>0</v>
      </c>
      <c r="G554">
        <f t="shared" si="52"/>
        <v>-1</v>
      </c>
      <c r="H554" s="1">
        <f t="shared" si="53"/>
        <v>-15300</v>
      </c>
    </row>
    <row r="555" spans="2:8" x14ac:dyDescent="0.35">
      <c r="B555" t="s">
        <v>2317</v>
      </c>
      <c r="C555">
        <f t="shared" si="48"/>
        <v>0</v>
      </c>
      <c r="D555" s="2">
        <f t="shared" si="49"/>
        <v>0</v>
      </c>
      <c r="E555">
        <f t="shared" si="50"/>
        <v>0</v>
      </c>
      <c r="F555" s="2">
        <f t="shared" si="51"/>
        <v>0</v>
      </c>
      <c r="G555">
        <f t="shared" si="52"/>
        <v>0</v>
      </c>
      <c r="H555" s="1">
        <f t="shared" si="53"/>
        <v>0</v>
      </c>
    </row>
    <row r="556" spans="2:8" x14ac:dyDescent="0.35">
      <c r="B556" t="s">
        <v>77</v>
      </c>
      <c r="C556">
        <f t="shared" si="48"/>
        <v>290</v>
      </c>
      <c r="D556" s="2">
        <f t="shared" si="49"/>
        <v>7111426</v>
      </c>
      <c r="E556">
        <f t="shared" si="50"/>
        <v>31</v>
      </c>
      <c r="F556" s="2">
        <f t="shared" si="51"/>
        <v>1169708</v>
      </c>
      <c r="G556">
        <f t="shared" si="52"/>
        <v>-259</v>
      </c>
      <c r="H556" s="1">
        <f t="shared" si="53"/>
        <v>-5941718</v>
      </c>
    </row>
    <row r="557" spans="2:8" x14ac:dyDescent="0.35">
      <c r="B557" t="s">
        <v>17</v>
      </c>
      <c r="C557">
        <f t="shared" si="48"/>
        <v>879</v>
      </c>
      <c r="D557" s="2">
        <f t="shared" si="49"/>
        <v>11547582</v>
      </c>
      <c r="E557">
        <f t="shared" si="50"/>
        <v>0</v>
      </c>
      <c r="F557" s="2">
        <f t="shared" si="51"/>
        <v>0</v>
      </c>
      <c r="G557">
        <f t="shared" si="52"/>
        <v>-879</v>
      </c>
      <c r="H557" s="1">
        <f t="shared" si="53"/>
        <v>-11547582</v>
      </c>
    </row>
    <row r="558" spans="2:8" x14ac:dyDescent="0.35">
      <c r="B558" t="s">
        <v>1302</v>
      </c>
      <c r="C558">
        <f t="shared" si="48"/>
        <v>25</v>
      </c>
      <c r="D558" s="2">
        <f t="shared" si="49"/>
        <v>76900</v>
      </c>
      <c r="E558">
        <f t="shared" si="50"/>
        <v>0</v>
      </c>
      <c r="F558" s="2">
        <f t="shared" si="51"/>
        <v>0</v>
      </c>
      <c r="G558">
        <f t="shared" si="52"/>
        <v>-25</v>
      </c>
      <c r="H558" s="1">
        <f t="shared" si="53"/>
        <v>-76900</v>
      </c>
    </row>
    <row r="559" spans="2:8" x14ac:dyDescent="0.35">
      <c r="B559" t="s">
        <v>32</v>
      </c>
      <c r="C559">
        <f t="shared" si="48"/>
        <v>410</v>
      </c>
      <c r="D559" s="2">
        <f t="shared" si="49"/>
        <v>9551505.25</v>
      </c>
      <c r="E559">
        <f t="shared" si="50"/>
        <v>0</v>
      </c>
      <c r="F559" s="2">
        <f t="shared" si="51"/>
        <v>0</v>
      </c>
      <c r="G559">
        <f t="shared" si="52"/>
        <v>-410</v>
      </c>
      <c r="H559" s="1">
        <f t="shared" si="53"/>
        <v>-9551505.25</v>
      </c>
    </row>
    <row r="560" spans="2:8" x14ac:dyDescent="0.35">
      <c r="B560" t="s">
        <v>233</v>
      </c>
      <c r="C560">
        <f t="shared" si="48"/>
        <v>43</v>
      </c>
      <c r="D560" s="2">
        <f t="shared" si="49"/>
        <v>2691250</v>
      </c>
      <c r="E560">
        <f t="shared" si="50"/>
        <v>0</v>
      </c>
      <c r="F560" s="2">
        <f t="shared" si="51"/>
        <v>0</v>
      </c>
      <c r="G560">
        <f t="shared" si="52"/>
        <v>-43</v>
      </c>
      <c r="H560" s="1">
        <f t="shared" si="53"/>
        <v>-2691250</v>
      </c>
    </row>
    <row r="561" spans="2:8" x14ac:dyDescent="0.35">
      <c r="B561" t="s">
        <v>1740</v>
      </c>
      <c r="C561">
        <f t="shared" si="48"/>
        <v>0</v>
      </c>
      <c r="D561" s="2">
        <f t="shared" si="49"/>
        <v>0</v>
      </c>
      <c r="E561">
        <f t="shared" si="50"/>
        <v>0</v>
      </c>
      <c r="F561" s="2">
        <f t="shared" si="51"/>
        <v>0</v>
      </c>
      <c r="G561">
        <f t="shared" si="52"/>
        <v>0</v>
      </c>
      <c r="H561" s="1">
        <f t="shared" si="53"/>
        <v>0</v>
      </c>
    </row>
    <row r="562" spans="2:8" x14ac:dyDescent="0.35">
      <c r="B562" t="s">
        <v>458</v>
      </c>
      <c r="C562">
        <f t="shared" si="48"/>
        <v>38</v>
      </c>
      <c r="D562" s="2">
        <f t="shared" si="49"/>
        <v>905700</v>
      </c>
      <c r="E562">
        <f t="shared" si="50"/>
        <v>0</v>
      </c>
      <c r="F562" s="2">
        <f t="shared" si="51"/>
        <v>0</v>
      </c>
      <c r="G562">
        <f t="shared" si="52"/>
        <v>-38</v>
      </c>
      <c r="H562" s="1">
        <f t="shared" si="53"/>
        <v>-905700</v>
      </c>
    </row>
    <row r="563" spans="2:8" x14ac:dyDescent="0.35">
      <c r="B563" t="s">
        <v>565</v>
      </c>
      <c r="C563">
        <f t="shared" si="48"/>
        <v>77</v>
      </c>
      <c r="D563" s="2">
        <f t="shared" si="49"/>
        <v>641920</v>
      </c>
      <c r="E563">
        <f t="shared" si="50"/>
        <v>0</v>
      </c>
      <c r="F563" s="2">
        <f t="shared" si="51"/>
        <v>0</v>
      </c>
      <c r="G563">
        <f t="shared" si="52"/>
        <v>-77</v>
      </c>
      <c r="H563" s="1">
        <f t="shared" si="53"/>
        <v>-641920</v>
      </c>
    </row>
    <row r="564" spans="2:8" x14ac:dyDescent="0.35">
      <c r="B564" t="s">
        <v>1523</v>
      </c>
      <c r="C564">
        <f t="shared" si="48"/>
        <v>2</v>
      </c>
      <c r="D564" s="2">
        <f t="shared" si="49"/>
        <v>24600</v>
      </c>
      <c r="E564">
        <f t="shared" si="50"/>
        <v>0</v>
      </c>
      <c r="F564" s="2">
        <f t="shared" si="51"/>
        <v>0</v>
      </c>
      <c r="G564">
        <f t="shared" si="52"/>
        <v>-2</v>
      </c>
      <c r="H564" s="1">
        <f t="shared" si="53"/>
        <v>-24600</v>
      </c>
    </row>
    <row r="565" spans="2:8" x14ac:dyDescent="0.35">
      <c r="B565" t="s">
        <v>254</v>
      </c>
      <c r="C565">
        <f t="shared" si="48"/>
        <v>189</v>
      </c>
      <c r="D565" s="2">
        <f t="shared" si="49"/>
        <v>2486174</v>
      </c>
      <c r="E565">
        <f t="shared" si="50"/>
        <v>0</v>
      </c>
      <c r="F565" s="2">
        <f t="shared" si="51"/>
        <v>0</v>
      </c>
      <c r="G565">
        <f t="shared" si="52"/>
        <v>-189</v>
      </c>
      <c r="H565" s="1">
        <f t="shared" si="53"/>
        <v>-2486174</v>
      </c>
    </row>
    <row r="566" spans="2:8" x14ac:dyDescent="0.35">
      <c r="B566" t="s">
        <v>1802</v>
      </c>
      <c r="C566">
        <f t="shared" si="48"/>
        <v>0</v>
      </c>
      <c r="D566" s="2">
        <f t="shared" si="49"/>
        <v>0</v>
      </c>
      <c r="E566">
        <f t="shared" si="50"/>
        <v>0</v>
      </c>
      <c r="F566" s="2">
        <f t="shared" si="51"/>
        <v>0</v>
      </c>
      <c r="G566">
        <f t="shared" si="52"/>
        <v>0</v>
      </c>
      <c r="H566" s="1">
        <f t="shared" si="53"/>
        <v>0</v>
      </c>
    </row>
    <row r="567" spans="2:8" x14ac:dyDescent="0.35">
      <c r="B567" t="s">
        <v>1719</v>
      </c>
      <c r="C567">
        <f t="shared" si="48"/>
        <v>0</v>
      </c>
      <c r="D567" s="2">
        <f t="shared" si="49"/>
        <v>0</v>
      </c>
      <c r="E567">
        <f t="shared" si="50"/>
        <v>0</v>
      </c>
      <c r="F567" s="2">
        <f t="shared" si="51"/>
        <v>0</v>
      </c>
      <c r="G567">
        <f t="shared" si="52"/>
        <v>0</v>
      </c>
      <c r="H567" s="1">
        <f t="shared" si="53"/>
        <v>0</v>
      </c>
    </row>
    <row r="568" spans="2:8" x14ac:dyDescent="0.35">
      <c r="B568" t="s">
        <v>1722</v>
      </c>
      <c r="C568">
        <f t="shared" si="48"/>
        <v>0</v>
      </c>
      <c r="D568" s="2">
        <f t="shared" si="49"/>
        <v>0</v>
      </c>
      <c r="E568">
        <f t="shared" si="50"/>
        <v>0</v>
      </c>
      <c r="F568" s="2">
        <f t="shared" si="51"/>
        <v>0</v>
      </c>
      <c r="G568">
        <f t="shared" si="52"/>
        <v>0</v>
      </c>
      <c r="H568" s="1">
        <f t="shared" si="53"/>
        <v>0</v>
      </c>
    </row>
    <row r="569" spans="2:8" x14ac:dyDescent="0.35">
      <c r="B569" t="s">
        <v>2232</v>
      </c>
      <c r="C569">
        <f t="shared" si="48"/>
        <v>0</v>
      </c>
      <c r="D569" s="2">
        <f t="shared" si="49"/>
        <v>0</v>
      </c>
      <c r="E569">
        <f t="shared" si="50"/>
        <v>0</v>
      </c>
      <c r="F569" s="2">
        <f t="shared" si="51"/>
        <v>0</v>
      </c>
      <c r="G569">
        <f t="shared" si="52"/>
        <v>0</v>
      </c>
      <c r="H569" s="1">
        <f t="shared" si="53"/>
        <v>0</v>
      </c>
    </row>
    <row r="570" spans="2:8" x14ac:dyDescent="0.35">
      <c r="B570" t="s">
        <v>1728</v>
      </c>
      <c r="C570">
        <f t="shared" si="48"/>
        <v>0</v>
      </c>
      <c r="D570" s="2">
        <f t="shared" si="49"/>
        <v>0</v>
      </c>
      <c r="E570">
        <f t="shared" si="50"/>
        <v>0</v>
      </c>
      <c r="F570" s="2">
        <f t="shared" si="51"/>
        <v>0</v>
      </c>
      <c r="G570">
        <f t="shared" si="52"/>
        <v>0</v>
      </c>
      <c r="H570" s="1">
        <f t="shared" si="53"/>
        <v>0</v>
      </c>
    </row>
    <row r="571" spans="2:8" x14ac:dyDescent="0.35">
      <c r="B571" t="s">
        <v>1731</v>
      </c>
      <c r="C571">
        <f t="shared" si="48"/>
        <v>0</v>
      </c>
      <c r="D571" s="2">
        <f t="shared" si="49"/>
        <v>0</v>
      </c>
      <c r="E571">
        <f t="shared" si="50"/>
        <v>0</v>
      </c>
      <c r="F571" s="2">
        <f t="shared" si="51"/>
        <v>0</v>
      </c>
      <c r="G571">
        <f t="shared" si="52"/>
        <v>0</v>
      </c>
      <c r="H571" s="1">
        <f t="shared" si="53"/>
        <v>0</v>
      </c>
    </row>
    <row r="572" spans="2:8" x14ac:dyDescent="0.35">
      <c r="B572" t="s">
        <v>1737</v>
      </c>
      <c r="C572">
        <f t="shared" si="48"/>
        <v>0</v>
      </c>
      <c r="D572" s="2">
        <f t="shared" si="49"/>
        <v>0</v>
      </c>
      <c r="E572">
        <f t="shared" si="50"/>
        <v>0</v>
      </c>
      <c r="F572" s="2">
        <f t="shared" si="51"/>
        <v>0</v>
      </c>
      <c r="G572">
        <f t="shared" si="52"/>
        <v>0</v>
      </c>
      <c r="H572" s="1">
        <f t="shared" si="53"/>
        <v>0</v>
      </c>
    </row>
    <row r="573" spans="2:8" x14ac:dyDescent="0.35">
      <c r="B573" t="s">
        <v>216</v>
      </c>
      <c r="C573">
        <f t="shared" si="48"/>
        <v>247</v>
      </c>
      <c r="D573" s="2">
        <f t="shared" si="49"/>
        <v>2893253</v>
      </c>
      <c r="E573">
        <f t="shared" si="50"/>
        <v>0</v>
      </c>
      <c r="F573" s="2">
        <f t="shared" si="51"/>
        <v>0</v>
      </c>
      <c r="G573">
        <f t="shared" si="52"/>
        <v>-247</v>
      </c>
      <c r="H573" s="1">
        <f t="shared" si="53"/>
        <v>-2893253</v>
      </c>
    </row>
    <row r="574" spans="2:8" x14ac:dyDescent="0.35">
      <c r="B574" t="s">
        <v>2110</v>
      </c>
      <c r="C574">
        <f t="shared" si="48"/>
        <v>0</v>
      </c>
      <c r="D574" s="2">
        <f t="shared" si="49"/>
        <v>0</v>
      </c>
      <c r="E574">
        <f t="shared" si="50"/>
        <v>0</v>
      </c>
      <c r="F574" s="2">
        <f t="shared" si="51"/>
        <v>0</v>
      </c>
      <c r="G574">
        <f t="shared" si="52"/>
        <v>0</v>
      </c>
      <c r="H574" s="1">
        <f t="shared" si="53"/>
        <v>0</v>
      </c>
    </row>
    <row r="575" spans="2:8" x14ac:dyDescent="0.35">
      <c r="B575" t="s">
        <v>2037</v>
      </c>
      <c r="C575">
        <f t="shared" si="48"/>
        <v>0</v>
      </c>
      <c r="D575" s="2">
        <f t="shared" si="49"/>
        <v>0</v>
      </c>
      <c r="E575">
        <f t="shared" si="50"/>
        <v>0</v>
      </c>
      <c r="F575" s="2">
        <f t="shared" si="51"/>
        <v>0</v>
      </c>
      <c r="G575">
        <f t="shared" si="52"/>
        <v>0</v>
      </c>
      <c r="H575" s="1">
        <f t="shared" si="53"/>
        <v>0</v>
      </c>
    </row>
    <row r="576" spans="2:8" x14ac:dyDescent="0.35">
      <c r="B576" t="s">
        <v>2215</v>
      </c>
      <c r="C576">
        <f t="shared" si="48"/>
        <v>0</v>
      </c>
      <c r="D576" s="2">
        <f t="shared" si="49"/>
        <v>0</v>
      </c>
      <c r="E576">
        <f t="shared" si="50"/>
        <v>0</v>
      </c>
      <c r="F576" s="2">
        <f t="shared" si="51"/>
        <v>0</v>
      </c>
      <c r="G576">
        <f t="shared" si="52"/>
        <v>0</v>
      </c>
      <c r="H576" s="1">
        <f t="shared" si="53"/>
        <v>0</v>
      </c>
    </row>
    <row r="577" spans="2:8" x14ac:dyDescent="0.35">
      <c r="B577" t="s">
        <v>1579</v>
      </c>
      <c r="C577">
        <f t="shared" si="48"/>
        <v>5</v>
      </c>
      <c r="D577" s="2">
        <f t="shared" si="49"/>
        <v>12315</v>
      </c>
      <c r="E577">
        <f t="shared" si="50"/>
        <v>0</v>
      </c>
      <c r="F577" s="2">
        <f t="shared" si="51"/>
        <v>0</v>
      </c>
      <c r="G577">
        <f t="shared" si="52"/>
        <v>-5</v>
      </c>
      <c r="H577" s="1">
        <f t="shared" si="53"/>
        <v>-12315</v>
      </c>
    </row>
    <row r="578" spans="2:8" x14ac:dyDescent="0.35">
      <c r="B578" t="s">
        <v>230</v>
      </c>
      <c r="C578">
        <f t="shared" si="48"/>
        <v>269</v>
      </c>
      <c r="D578" s="2">
        <f t="shared" si="49"/>
        <v>2693640</v>
      </c>
      <c r="E578">
        <f t="shared" si="50"/>
        <v>0</v>
      </c>
      <c r="F578" s="2">
        <f t="shared" si="51"/>
        <v>0</v>
      </c>
      <c r="G578">
        <f t="shared" si="52"/>
        <v>-269</v>
      </c>
      <c r="H578" s="1">
        <f t="shared" si="53"/>
        <v>-2693640</v>
      </c>
    </row>
    <row r="579" spans="2:8" x14ac:dyDescent="0.35">
      <c r="B579" t="s">
        <v>939</v>
      </c>
      <c r="C579">
        <f t="shared" ref="C579:C642" si="54">SUMIFS(Payment_Volume,BO,B579,Month,"April")</f>
        <v>24</v>
      </c>
      <c r="D579" s="2">
        <f t="shared" ref="D579:D642" si="55">SUMIFS(Payment_Value,BO,B579,Month,"April")</f>
        <v>213700</v>
      </c>
      <c r="E579">
        <f t="shared" ref="E579:E642" si="56">SUMIFS(Payment_Volume,BO,B579,Month,"May")</f>
        <v>0</v>
      </c>
      <c r="F579" s="2">
        <f t="shared" ref="F579:F642" si="57">SUMIFS(Payment_Value,BO,B579,Month,"May")</f>
        <v>0</v>
      </c>
      <c r="G579">
        <f t="shared" si="52"/>
        <v>-24</v>
      </c>
      <c r="H579" s="1">
        <f t="shared" si="53"/>
        <v>-213700</v>
      </c>
    </row>
    <row r="580" spans="2:8" x14ac:dyDescent="0.35">
      <c r="B580" t="s">
        <v>2169</v>
      </c>
      <c r="C580">
        <f t="shared" si="54"/>
        <v>0</v>
      </c>
      <c r="D580" s="2">
        <f t="shared" si="55"/>
        <v>0</v>
      </c>
      <c r="E580">
        <f t="shared" si="56"/>
        <v>0</v>
      </c>
      <c r="F580" s="2">
        <f t="shared" si="57"/>
        <v>0</v>
      </c>
      <c r="G580">
        <f t="shared" ref="G580:G643" si="58">E580-C580</f>
        <v>0</v>
      </c>
      <c r="H580" s="1">
        <f t="shared" ref="H580:H643" si="59">F580-D580</f>
        <v>0</v>
      </c>
    </row>
    <row r="581" spans="2:8" x14ac:dyDescent="0.35">
      <c r="B581" t="s">
        <v>239</v>
      </c>
      <c r="C581">
        <f t="shared" si="54"/>
        <v>276</v>
      </c>
      <c r="D581" s="2">
        <f t="shared" si="55"/>
        <v>2614442</v>
      </c>
      <c r="E581">
        <f t="shared" si="56"/>
        <v>0</v>
      </c>
      <c r="F581" s="2">
        <f t="shared" si="57"/>
        <v>0</v>
      </c>
      <c r="G581">
        <f t="shared" si="58"/>
        <v>-276</v>
      </c>
      <c r="H581" s="1">
        <f t="shared" si="59"/>
        <v>-2614442</v>
      </c>
    </row>
    <row r="582" spans="2:8" x14ac:dyDescent="0.35">
      <c r="B582" t="s">
        <v>98</v>
      </c>
      <c r="C582">
        <f t="shared" si="54"/>
        <v>356</v>
      </c>
      <c r="D582" s="2">
        <f t="shared" si="55"/>
        <v>5213580</v>
      </c>
      <c r="E582">
        <f t="shared" si="56"/>
        <v>0</v>
      </c>
      <c r="F582" s="2">
        <f t="shared" si="57"/>
        <v>0</v>
      </c>
      <c r="G582">
        <f t="shared" si="58"/>
        <v>-356</v>
      </c>
      <c r="H582" s="1">
        <f t="shared" si="59"/>
        <v>-5213580</v>
      </c>
    </row>
    <row r="583" spans="2:8" x14ac:dyDescent="0.35">
      <c r="B583" t="s">
        <v>121</v>
      </c>
      <c r="C583">
        <f t="shared" si="54"/>
        <v>306</v>
      </c>
      <c r="D583" s="2">
        <f t="shared" si="55"/>
        <v>4637710</v>
      </c>
      <c r="E583">
        <f t="shared" si="56"/>
        <v>0</v>
      </c>
      <c r="F583" s="2">
        <f t="shared" si="57"/>
        <v>0</v>
      </c>
      <c r="G583">
        <f t="shared" si="58"/>
        <v>-306</v>
      </c>
      <c r="H583" s="1">
        <f t="shared" si="59"/>
        <v>-4637710</v>
      </c>
    </row>
    <row r="584" spans="2:8" x14ac:dyDescent="0.35">
      <c r="B584" t="s">
        <v>59</v>
      </c>
      <c r="C584">
        <f t="shared" si="54"/>
        <v>81</v>
      </c>
      <c r="D584" s="2">
        <f t="shared" si="55"/>
        <v>8072508</v>
      </c>
      <c r="E584">
        <f t="shared" si="56"/>
        <v>0</v>
      </c>
      <c r="F584" s="2">
        <f t="shared" si="57"/>
        <v>0</v>
      </c>
      <c r="G584">
        <f t="shared" si="58"/>
        <v>-81</v>
      </c>
      <c r="H584" s="1">
        <f t="shared" si="59"/>
        <v>-8072508</v>
      </c>
    </row>
    <row r="585" spans="2:8" x14ac:dyDescent="0.35">
      <c r="B585" t="s">
        <v>452</v>
      </c>
      <c r="C585">
        <f t="shared" si="54"/>
        <v>102</v>
      </c>
      <c r="D585" s="2">
        <f t="shared" si="55"/>
        <v>909350</v>
      </c>
      <c r="E585">
        <f t="shared" si="56"/>
        <v>0</v>
      </c>
      <c r="F585" s="2">
        <f t="shared" si="57"/>
        <v>0</v>
      </c>
      <c r="G585">
        <f t="shared" si="58"/>
        <v>-102</v>
      </c>
      <c r="H585" s="1">
        <f t="shared" si="59"/>
        <v>-909350</v>
      </c>
    </row>
    <row r="586" spans="2:8" x14ac:dyDescent="0.35">
      <c r="B586" t="s">
        <v>1701</v>
      </c>
      <c r="C586">
        <f t="shared" si="54"/>
        <v>0</v>
      </c>
      <c r="D586" s="2">
        <f t="shared" si="55"/>
        <v>0</v>
      </c>
      <c r="E586">
        <f t="shared" si="56"/>
        <v>0</v>
      </c>
      <c r="F586" s="2">
        <f t="shared" si="57"/>
        <v>0</v>
      </c>
      <c r="G586">
        <f t="shared" si="58"/>
        <v>0</v>
      </c>
      <c r="H586" s="1">
        <f t="shared" si="59"/>
        <v>0</v>
      </c>
    </row>
    <row r="587" spans="2:8" x14ac:dyDescent="0.35">
      <c r="B587" t="s">
        <v>160</v>
      </c>
      <c r="C587">
        <f t="shared" si="54"/>
        <v>116</v>
      </c>
      <c r="D587" s="2">
        <f t="shared" si="55"/>
        <v>4085310</v>
      </c>
      <c r="E587">
        <f t="shared" si="56"/>
        <v>0</v>
      </c>
      <c r="F587" s="2">
        <f t="shared" si="57"/>
        <v>0</v>
      </c>
      <c r="G587">
        <f t="shared" si="58"/>
        <v>-116</v>
      </c>
      <c r="H587" s="1">
        <f t="shared" si="59"/>
        <v>-4085310</v>
      </c>
    </row>
    <row r="588" spans="2:8" x14ac:dyDescent="0.35">
      <c r="B588" t="s">
        <v>1891</v>
      </c>
      <c r="C588">
        <f t="shared" si="54"/>
        <v>0</v>
      </c>
      <c r="D588" s="2">
        <f t="shared" si="55"/>
        <v>0</v>
      </c>
      <c r="E588">
        <f t="shared" si="56"/>
        <v>0</v>
      </c>
      <c r="F588" s="2">
        <f t="shared" si="57"/>
        <v>0</v>
      </c>
      <c r="G588">
        <f t="shared" si="58"/>
        <v>0</v>
      </c>
      <c r="H588" s="1">
        <f t="shared" si="59"/>
        <v>0</v>
      </c>
    </row>
    <row r="589" spans="2:8" x14ac:dyDescent="0.35">
      <c r="B589" t="s">
        <v>1894</v>
      </c>
      <c r="C589">
        <f t="shared" si="54"/>
        <v>0</v>
      </c>
      <c r="D589" s="2">
        <f t="shared" si="55"/>
        <v>0</v>
      </c>
      <c r="E589">
        <f t="shared" si="56"/>
        <v>0</v>
      </c>
      <c r="F589" s="2">
        <f t="shared" si="57"/>
        <v>0</v>
      </c>
      <c r="G589">
        <f t="shared" si="58"/>
        <v>0</v>
      </c>
      <c r="H589" s="1">
        <f t="shared" si="59"/>
        <v>0</v>
      </c>
    </row>
    <row r="590" spans="2:8" x14ac:dyDescent="0.35">
      <c r="B590" t="s">
        <v>1921</v>
      </c>
      <c r="C590">
        <f t="shared" si="54"/>
        <v>0</v>
      </c>
      <c r="D590" s="2">
        <f t="shared" si="55"/>
        <v>0</v>
      </c>
      <c r="E590">
        <f t="shared" si="56"/>
        <v>0</v>
      </c>
      <c r="F590" s="2">
        <f t="shared" si="57"/>
        <v>0</v>
      </c>
      <c r="G590">
        <f t="shared" si="58"/>
        <v>0</v>
      </c>
      <c r="H590" s="1">
        <f t="shared" si="59"/>
        <v>0</v>
      </c>
    </row>
    <row r="591" spans="2:8" x14ac:dyDescent="0.35">
      <c r="B591" t="s">
        <v>2204</v>
      </c>
      <c r="C591">
        <f t="shared" si="54"/>
        <v>0</v>
      </c>
      <c r="D591" s="2">
        <f t="shared" si="55"/>
        <v>0</v>
      </c>
      <c r="E591">
        <f t="shared" si="56"/>
        <v>0</v>
      </c>
      <c r="F591" s="2">
        <f t="shared" si="57"/>
        <v>0</v>
      </c>
      <c r="G591">
        <f t="shared" si="58"/>
        <v>0</v>
      </c>
      <c r="H591" s="1">
        <f t="shared" si="59"/>
        <v>0</v>
      </c>
    </row>
    <row r="592" spans="2:8" x14ac:dyDescent="0.35">
      <c r="B592" t="s">
        <v>1469</v>
      </c>
      <c r="C592">
        <f t="shared" si="54"/>
        <v>9</v>
      </c>
      <c r="D592" s="2">
        <f t="shared" si="55"/>
        <v>34000</v>
      </c>
      <c r="E592">
        <f t="shared" si="56"/>
        <v>0</v>
      </c>
      <c r="F592" s="2">
        <f t="shared" si="57"/>
        <v>0</v>
      </c>
      <c r="G592">
        <f t="shared" si="58"/>
        <v>-9</v>
      </c>
      <c r="H592" s="1">
        <f t="shared" si="59"/>
        <v>-34000</v>
      </c>
    </row>
    <row r="593" spans="2:8" x14ac:dyDescent="0.35">
      <c r="B593" t="s">
        <v>140</v>
      </c>
      <c r="C593">
        <f t="shared" si="54"/>
        <v>199</v>
      </c>
      <c r="D593" s="2">
        <f t="shared" si="55"/>
        <v>4240600</v>
      </c>
      <c r="E593">
        <f t="shared" si="56"/>
        <v>0</v>
      </c>
      <c r="F593" s="2">
        <f t="shared" si="57"/>
        <v>0</v>
      </c>
      <c r="G593">
        <f t="shared" si="58"/>
        <v>-199</v>
      </c>
      <c r="H593" s="1">
        <f t="shared" si="59"/>
        <v>-4240600</v>
      </c>
    </row>
    <row r="594" spans="2:8" x14ac:dyDescent="0.35">
      <c r="B594" t="s">
        <v>2052</v>
      </c>
      <c r="C594">
        <f t="shared" si="54"/>
        <v>0</v>
      </c>
      <c r="D594" s="2">
        <f t="shared" si="55"/>
        <v>0</v>
      </c>
      <c r="E594">
        <f t="shared" si="56"/>
        <v>0</v>
      </c>
      <c r="F594" s="2">
        <f t="shared" si="57"/>
        <v>0</v>
      </c>
      <c r="G594">
        <f t="shared" si="58"/>
        <v>0</v>
      </c>
      <c r="H594" s="1">
        <f t="shared" si="59"/>
        <v>0</v>
      </c>
    </row>
    <row r="595" spans="2:8" x14ac:dyDescent="0.35">
      <c r="B595" t="s">
        <v>1972</v>
      </c>
      <c r="C595">
        <f t="shared" si="54"/>
        <v>0</v>
      </c>
      <c r="D595" s="2">
        <f t="shared" si="55"/>
        <v>0</v>
      </c>
      <c r="E595">
        <f t="shared" si="56"/>
        <v>0</v>
      </c>
      <c r="F595" s="2">
        <f t="shared" si="57"/>
        <v>0</v>
      </c>
      <c r="G595">
        <f t="shared" si="58"/>
        <v>0</v>
      </c>
      <c r="H595" s="1">
        <f t="shared" si="59"/>
        <v>0</v>
      </c>
    </row>
    <row r="596" spans="2:8" x14ac:dyDescent="0.35">
      <c r="B596" t="s">
        <v>1936</v>
      </c>
      <c r="C596">
        <f t="shared" si="54"/>
        <v>0</v>
      </c>
      <c r="D596" s="2">
        <f t="shared" si="55"/>
        <v>0</v>
      </c>
      <c r="E596">
        <f t="shared" si="56"/>
        <v>0</v>
      </c>
      <c r="F596" s="2">
        <f t="shared" si="57"/>
        <v>0</v>
      </c>
      <c r="G596">
        <f t="shared" si="58"/>
        <v>0</v>
      </c>
      <c r="H596" s="1">
        <f t="shared" si="59"/>
        <v>0</v>
      </c>
    </row>
    <row r="597" spans="2:8" x14ac:dyDescent="0.35">
      <c r="B597" t="s">
        <v>1924</v>
      </c>
      <c r="C597">
        <f t="shared" si="54"/>
        <v>0</v>
      </c>
      <c r="D597" s="2">
        <f t="shared" si="55"/>
        <v>0</v>
      </c>
      <c r="E597">
        <f t="shared" si="56"/>
        <v>0</v>
      </c>
      <c r="F597" s="2">
        <f t="shared" si="57"/>
        <v>0</v>
      </c>
      <c r="G597">
        <f t="shared" si="58"/>
        <v>0</v>
      </c>
      <c r="H597" s="1">
        <f t="shared" si="59"/>
        <v>0</v>
      </c>
    </row>
    <row r="598" spans="2:8" x14ac:dyDescent="0.35">
      <c r="B598" t="s">
        <v>1915</v>
      </c>
      <c r="C598">
        <f t="shared" si="54"/>
        <v>0</v>
      </c>
      <c r="D598" s="2">
        <f t="shared" si="55"/>
        <v>0</v>
      </c>
      <c r="E598">
        <f t="shared" si="56"/>
        <v>0</v>
      </c>
      <c r="F598" s="2">
        <f t="shared" si="57"/>
        <v>0</v>
      </c>
      <c r="G598">
        <f t="shared" si="58"/>
        <v>0</v>
      </c>
      <c r="H598" s="1">
        <f t="shared" si="59"/>
        <v>0</v>
      </c>
    </row>
    <row r="599" spans="2:8" x14ac:dyDescent="0.35">
      <c r="B599" t="s">
        <v>1897</v>
      </c>
      <c r="C599">
        <f t="shared" si="54"/>
        <v>0</v>
      </c>
      <c r="D599" s="2">
        <f t="shared" si="55"/>
        <v>0</v>
      </c>
      <c r="E599">
        <f t="shared" si="56"/>
        <v>0</v>
      </c>
      <c r="F599" s="2">
        <f t="shared" si="57"/>
        <v>0</v>
      </c>
      <c r="G599">
        <f t="shared" si="58"/>
        <v>0</v>
      </c>
      <c r="H599" s="1">
        <f t="shared" si="59"/>
        <v>0</v>
      </c>
    </row>
    <row r="600" spans="2:8" x14ac:dyDescent="0.35">
      <c r="B600" t="s">
        <v>2040</v>
      </c>
      <c r="C600">
        <f t="shared" si="54"/>
        <v>0</v>
      </c>
      <c r="D600" s="2">
        <f t="shared" si="55"/>
        <v>0</v>
      </c>
      <c r="E600">
        <f t="shared" si="56"/>
        <v>0</v>
      </c>
      <c r="F600" s="2">
        <f t="shared" si="57"/>
        <v>0</v>
      </c>
      <c r="G600">
        <f t="shared" si="58"/>
        <v>0</v>
      </c>
      <c r="H600" s="1">
        <f t="shared" si="59"/>
        <v>0</v>
      </c>
    </row>
    <row r="601" spans="2:8" x14ac:dyDescent="0.35">
      <c r="B601" t="s">
        <v>146</v>
      </c>
      <c r="C601">
        <f t="shared" si="54"/>
        <v>284</v>
      </c>
      <c r="D601" s="2">
        <f t="shared" si="55"/>
        <v>4232721</v>
      </c>
      <c r="E601">
        <f t="shared" si="56"/>
        <v>0</v>
      </c>
      <c r="F601" s="2">
        <f t="shared" si="57"/>
        <v>0</v>
      </c>
      <c r="G601">
        <f t="shared" si="58"/>
        <v>-284</v>
      </c>
      <c r="H601" s="1">
        <f t="shared" si="59"/>
        <v>-4232721</v>
      </c>
    </row>
    <row r="602" spans="2:8" x14ac:dyDescent="0.35">
      <c r="B602" t="s">
        <v>766</v>
      </c>
      <c r="C602">
        <f t="shared" si="54"/>
        <v>6</v>
      </c>
      <c r="D602" s="2">
        <f t="shared" si="55"/>
        <v>334250</v>
      </c>
      <c r="E602">
        <f t="shared" si="56"/>
        <v>0</v>
      </c>
      <c r="F602" s="2">
        <f t="shared" si="57"/>
        <v>0</v>
      </c>
      <c r="G602">
        <f t="shared" si="58"/>
        <v>-6</v>
      </c>
      <c r="H602" s="1">
        <f t="shared" si="59"/>
        <v>-334250</v>
      </c>
    </row>
    <row r="603" spans="2:8" x14ac:dyDescent="0.35">
      <c r="B603" t="s">
        <v>1763</v>
      </c>
      <c r="C603">
        <f t="shared" si="54"/>
        <v>0</v>
      </c>
      <c r="D603" s="2">
        <f t="shared" si="55"/>
        <v>0</v>
      </c>
      <c r="E603">
        <f t="shared" si="56"/>
        <v>0</v>
      </c>
      <c r="F603" s="2">
        <f t="shared" si="57"/>
        <v>0</v>
      </c>
      <c r="G603">
        <f t="shared" si="58"/>
        <v>0</v>
      </c>
      <c r="H603" s="1">
        <f t="shared" si="59"/>
        <v>0</v>
      </c>
    </row>
    <row r="604" spans="2:8" x14ac:dyDescent="0.35">
      <c r="B604" t="s">
        <v>1692</v>
      </c>
      <c r="C604">
        <f t="shared" si="54"/>
        <v>0</v>
      </c>
      <c r="D604" s="2">
        <f t="shared" si="55"/>
        <v>0</v>
      </c>
      <c r="E604">
        <f t="shared" si="56"/>
        <v>0</v>
      </c>
      <c r="F604" s="2">
        <f t="shared" si="57"/>
        <v>0</v>
      </c>
      <c r="G604">
        <f t="shared" si="58"/>
        <v>0</v>
      </c>
      <c r="H604" s="1">
        <f t="shared" si="59"/>
        <v>0</v>
      </c>
    </row>
    <row r="605" spans="2:8" x14ac:dyDescent="0.35">
      <c r="B605" t="s">
        <v>449</v>
      </c>
      <c r="C605">
        <f t="shared" si="54"/>
        <v>33</v>
      </c>
      <c r="D605" s="2">
        <f t="shared" si="55"/>
        <v>912350</v>
      </c>
      <c r="E605">
        <f t="shared" si="56"/>
        <v>0</v>
      </c>
      <c r="F605" s="2">
        <f t="shared" si="57"/>
        <v>0</v>
      </c>
      <c r="G605">
        <f t="shared" si="58"/>
        <v>-33</v>
      </c>
      <c r="H605" s="1">
        <f t="shared" si="59"/>
        <v>-912350</v>
      </c>
    </row>
    <row r="606" spans="2:8" x14ac:dyDescent="0.35">
      <c r="B606" t="s">
        <v>2055</v>
      </c>
      <c r="C606">
        <f t="shared" si="54"/>
        <v>0</v>
      </c>
      <c r="D606" s="2">
        <f t="shared" si="55"/>
        <v>0</v>
      </c>
      <c r="E606">
        <f t="shared" si="56"/>
        <v>0</v>
      </c>
      <c r="F606" s="2">
        <f t="shared" si="57"/>
        <v>0</v>
      </c>
      <c r="G606">
        <f t="shared" si="58"/>
        <v>0</v>
      </c>
      <c r="H606" s="1">
        <f t="shared" si="59"/>
        <v>0</v>
      </c>
    </row>
    <row r="607" spans="2:8" x14ac:dyDescent="0.35">
      <c r="B607" t="s">
        <v>2218</v>
      </c>
      <c r="C607">
        <f t="shared" si="54"/>
        <v>0</v>
      </c>
      <c r="D607" s="2">
        <f t="shared" si="55"/>
        <v>0</v>
      </c>
      <c r="E607">
        <f t="shared" si="56"/>
        <v>0</v>
      </c>
      <c r="F607" s="2">
        <f t="shared" si="57"/>
        <v>0</v>
      </c>
      <c r="G607">
        <f t="shared" si="58"/>
        <v>0</v>
      </c>
      <c r="H607" s="1">
        <f t="shared" si="59"/>
        <v>0</v>
      </c>
    </row>
    <row r="608" spans="2:8" x14ac:dyDescent="0.35">
      <c r="B608" t="s">
        <v>210</v>
      </c>
      <c r="C608">
        <f t="shared" si="54"/>
        <v>328</v>
      </c>
      <c r="D608" s="2">
        <f t="shared" si="55"/>
        <v>2984800</v>
      </c>
      <c r="E608">
        <f t="shared" si="56"/>
        <v>0</v>
      </c>
      <c r="F608" s="2">
        <f t="shared" si="57"/>
        <v>0</v>
      </c>
      <c r="G608">
        <f t="shared" si="58"/>
        <v>-328</v>
      </c>
      <c r="H608" s="1">
        <f t="shared" si="59"/>
        <v>-2984800</v>
      </c>
    </row>
    <row r="609" spans="2:8" x14ac:dyDescent="0.35">
      <c r="B609" t="s">
        <v>2136</v>
      </c>
      <c r="C609">
        <f t="shared" si="54"/>
        <v>0</v>
      </c>
      <c r="D609" s="2">
        <f t="shared" si="55"/>
        <v>0</v>
      </c>
      <c r="E609">
        <f t="shared" si="56"/>
        <v>0</v>
      </c>
      <c r="F609" s="2">
        <f t="shared" si="57"/>
        <v>0</v>
      </c>
      <c r="G609">
        <f t="shared" si="58"/>
        <v>0</v>
      </c>
      <c r="H609" s="1">
        <f t="shared" si="59"/>
        <v>0</v>
      </c>
    </row>
    <row r="610" spans="2:8" x14ac:dyDescent="0.35">
      <c r="B610" t="s">
        <v>2081</v>
      </c>
      <c r="C610">
        <f t="shared" si="54"/>
        <v>0</v>
      </c>
      <c r="D610" s="2">
        <f t="shared" si="55"/>
        <v>0</v>
      </c>
      <c r="E610">
        <f t="shared" si="56"/>
        <v>0</v>
      </c>
      <c r="F610" s="2">
        <f t="shared" si="57"/>
        <v>0</v>
      </c>
      <c r="G610">
        <f t="shared" si="58"/>
        <v>0</v>
      </c>
      <c r="H610" s="1">
        <f t="shared" si="59"/>
        <v>0</v>
      </c>
    </row>
    <row r="611" spans="2:8" x14ac:dyDescent="0.35">
      <c r="B611" t="s">
        <v>1963</v>
      </c>
      <c r="C611">
        <f t="shared" si="54"/>
        <v>0</v>
      </c>
      <c r="D611" s="2">
        <f t="shared" si="55"/>
        <v>0</v>
      </c>
      <c r="E611">
        <f t="shared" si="56"/>
        <v>0</v>
      </c>
      <c r="F611" s="2">
        <f t="shared" si="57"/>
        <v>0</v>
      </c>
      <c r="G611">
        <f t="shared" si="58"/>
        <v>0</v>
      </c>
      <c r="H611" s="1">
        <f t="shared" si="59"/>
        <v>0</v>
      </c>
    </row>
    <row r="612" spans="2:8" x14ac:dyDescent="0.35">
      <c r="B612" t="s">
        <v>416</v>
      </c>
      <c r="C612">
        <f t="shared" si="54"/>
        <v>181</v>
      </c>
      <c r="D612" s="2">
        <f t="shared" si="55"/>
        <v>1109176.68</v>
      </c>
      <c r="E612">
        <f t="shared" si="56"/>
        <v>0</v>
      </c>
      <c r="F612" s="2">
        <f t="shared" si="57"/>
        <v>0</v>
      </c>
      <c r="G612">
        <f t="shared" si="58"/>
        <v>-181</v>
      </c>
      <c r="H612" s="1">
        <f t="shared" si="59"/>
        <v>-1109176.68</v>
      </c>
    </row>
    <row r="613" spans="2:8" x14ac:dyDescent="0.35">
      <c r="B613" t="s">
        <v>1954</v>
      </c>
      <c r="C613">
        <f t="shared" si="54"/>
        <v>0</v>
      </c>
      <c r="D613" s="2">
        <f t="shared" si="55"/>
        <v>0</v>
      </c>
      <c r="E613">
        <f t="shared" si="56"/>
        <v>0</v>
      </c>
      <c r="F613" s="2">
        <f t="shared" si="57"/>
        <v>0</v>
      </c>
      <c r="G613">
        <f t="shared" si="58"/>
        <v>0</v>
      </c>
      <c r="H613" s="1">
        <f t="shared" si="59"/>
        <v>0</v>
      </c>
    </row>
    <row r="614" spans="2:8" x14ac:dyDescent="0.35">
      <c r="B614" t="s">
        <v>2154</v>
      </c>
      <c r="C614">
        <f t="shared" si="54"/>
        <v>0</v>
      </c>
      <c r="D614" s="2">
        <f t="shared" si="55"/>
        <v>0</v>
      </c>
      <c r="E614">
        <f t="shared" si="56"/>
        <v>0</v>
      </c>
      <c r="F614" s="2">
        <f t="shared" si="57"/>
        <v>0</v>
      </c>
      <c r="G614">
        <f t="shared" si="58"/>
        <v>0</v>
      </c>
      <c r="H614" s="1">
        <f t="shared" si="59"/>
        <v>0</v>
      </c>
    </row>
    <row r="615" spans="2:8" x14ac:dyDescent="0.35">
      <c r="B615" t="s">
        <v>14</v>
      </c>
      <c r="C615">
        <f t="shared" si="54"/>
        <v>588</v>
      </c>
      <c r="D615" s="2">
        <f t="shared" si="55"/>
        <v>12601342</v>
      </c>
      <c r="E615">
        <f t="shared" si="56"/>
        <v>0</v>
      </c>
      <c r="F615" s="2">
        <f t="shared" si="57"/>
        <v>0</v>
      </c>
      <c r="G615">
        <f t="shared" si="58"/>
        <v>-588</v>
      </c>
      <c r="H615" s="1">
        <f t="shared" si="59"/>
        <v>-12601342</v>
      </c>
    </row>
    <row r="616" spans="2:8" x14ac:dyDescent="0.35">
      <c r="B616" t="s">
        <v>163</v>
      </c>
      <c r="C616">
        <f t="shared" si="54"/>
        <v>390</v>
      </c>
      <c r="D616" s="2">
        <f t="shared" si="55"/>
        <v>5852694.7999999998</v>
      </c>
      <c r="E616">
        <f t="shared" si="56"/>
        <v>9</v>
      </c>
      <c r="F616" s="2">
        <f t="shared" si="57"/>
        <v>288180</v>
      </c>
      <c r="G616">
        <f t="shared" si="58"/>
        <v>-381</v>
      </c>
      <c r="H616" s="1">
        <f t="shared" si="59"/>
        <v>-5564514.7999999998</v>
      </c>
    </row>
    <row r="617" spans="2:8" x14ac:dyDescent="0.35">
      <c r="B617" t="s">
        <v>1843</v>
      </c>
      <c r="C617">
        <f t="shared" si="54"/>
        <v>0</v>
      </c>
      <c r="D617" s="2">
        <f t="shared" si="55"/>
        <v>0</v>
      </c>
      <c r="E617">
        <f t="shared" si="56"/>
        <v>0</v>
      </c>
      <c r="F617" s="2">
        <f t="shared" si="57"/>
        <v>0</v>
      </c>
      <c r="G617">
        <f t="shared" si="58"/>
        <v>0</v>
      </c>
      <c r="H617" s="1">
        <f t="shared" si="59"/>
        <v>0</v>
      </c>
    </row>
    <row r="618" spans="2:8" x14ac:dyDescent="0.35">
      <c r="B618" t="s">
        <v>276</v>
      </c>
      <c r="C618">
        <f t="shared" si="54"/>
        <v>185</v>
      </c>
      <c r="D618" s="2">
        <f t="shared" si="55"/>
        <v>2087258</v>
      </c>
      <c r="E618">
        <f t="shared" si="56"/>
        <v>7</v>
      </c>
      <c r="F618" s="2">
        <f t="shared" si="57"/>
        <v>258460</v>
      </c>
      <c r="G618">
        <f t="shared" si="58"/>
        <v>-178</v>
      </c>
      <c r="H618" s="1">
        <f t="shared" si="59"/>
        <v>-1828798</v>
      </c>
    </row>
    <row r="619" spans="2:8" x14ac:dyDescent="0.35">
      <c r="B619" t="s">
        <v>1855</v>
      </c>
      <c r="C619">
        <f t="shared" si="54"/>
        <v>0</v>
      </c>
      <c r="D619" s="2">
        <f t="shared" si="55"/>
        <v>0</v>
      </c>
      <c r="E619">
        <f t="shared" si="56"/>
        <v>0</v>
      </c>
      <c r="F619" s="2">
        <f t="shared" si="57"/>
        <v>0</v>
      </c>
      <c r="G619">
        <f t="shared" si="58"/>
        <v>0</v>
      </c>
      <c r="H619" s="1">
        <f t="shared" si="59"/>
        <v>0</v>
      </c>
    </row>
    <row r="620" spans="2:8" x14ac:dyDescent="0.35">
      <c r="B620" t="s">
        <v>207</v>
      </c>
      <c r="C620">
        <f t="shared" si="54"/>
        <v>262</v>
      </c>
      <c r="D620" s="2">
        <f t="shared" si="55"/>
        <v>2989614.4</v>
      </c>
      <c r="E620">
        <f t="shared" si="56"/>
        <v>0</v>
      </c>
      <c r="F620" s="2">
        <f t="shared" si="57"/>
        <v>0</v>
      </c>
      <c r="G620">
        <f t="shared" si="58"/>
        <v>-262</v>
      </c>
      <c r="H620" s="1">
        <f t="shared" si="59"/>
        <v>-2989614.4</v>
      </c>
    </row>
    <row r="621" spans="2:8" x14ac:dyDescent="0.35">
      <c r="B621" t="s">
        <v>2195</v>
      </c>
      <c r="C621">
        <f t="shared" si="54"/>
        <v>0</v>
      </c>
      <c r="D621" s="2">
        <f t="shared" si="55"/>
        <v>0</v>
      </c>
      <c r="E621">
        <f t="shared" si="56"/>
        <v>0</v>
      </c>
      <c r="F621" s="2">
        <f t="shared" si="57"/>
        <v>0</v>
      </c>
      <c r="G621">
        <f t="shared" si="58"/>
        <v>0</v>
      </c>
      <c r="H621" s="1">
        <f t="shared" si="59"/>
        <v>0</v>
      </c>
    </row>
    <row r="622" spans="2:8" x14ac:dyDescent="0.35">
      <c r="B622" t="s">
        <v>1951</v>
      </c>
      <c r="C622">
        <f t="shared" si="54"/>
        <v>0</v>
      </c>
      <c r="D622" s="2">
        <f t="shared" si="55"/>
        <v>0</v>
      </c>
      <c r="E622">
        <f t="shared" si="56"/>
        <v>0</v>
      </c>
      <c r="F622" s="2">
        <f t="shared" si="57"/>
        <v>0</v>
      </c>
      <c r="G622">
        <f t="shared" si="58"/>
        <v>0</v>
      </c>
      <c r="H622" s="1">
        <f t="shared" si="59"/>
        <v>0</v>
      </c>
    </row>
    <row r="623" spans="2:8" x14ac:dyDescent="0.35">
      <c r="B623" t="s">
        <v>1383</v>
      </c>
      <c r="C623">
        <f t="shared" si="54"/>
        <v>2</v>
      </c>
      <c r="D623" s="2">
        <f t="shared" si="55"/>
        <v>51500</v>
      </c>
      <c r="E623">
        <f t="shared" si="56"/>
        <v>0</v>
      </c>
      <c r="F623" s="2">
        <f t="shared" si="57"/>
        <v>0</v>
      </c>
      <c r="G623">
        <f t="shared" si="58"/>
        <v>-2</v>
      </c>
      <c r="H623" s="1">
        <f t="shared" si="59"/>
        <v>-51500</v>
      </c>
    </row>
    <row r="624" spans="2:8" x14ac:dyDescent="0.35">
      <c r="B624" t="s">
        <v>1448</v>
      </c>
      <c r="C624">
        <f t="shared" si="54"/>
        <v>4</v>
      </c>
      <c r="D624" s="2">
        <f t="shared" si="55"/>
        <v>36600</v>
      </c>
      <c r="E624">
        <f t="shared" si="56"/>
        <v>0</v>
      </c>
      <c r="F624" s="2">
        <f t="shared" si="57"/>
        <v>0</v>
      </c>
      <c r="G624">
        <f t="shared" si="58"/>
        <v>-4</v>
      </c>
      <c r="H624" s="1">
        <f t="shared" si="59"/>
        <v>-36600</v>
      </c>
    </row>
    <row r="625" spans="2:8" x14ac:dyDescent="0.35">
      <c r="B625" t="s">
        <v>2264</v>
      </c>
      <c r="C625">
        <f t="shared" si="54"/>
        <v>0</v>
      </c>
      <c r="D625" s="2">
        <f t="shared" si="55"/>
        <v>0</v>
      </c>
      <c r="E625">
        <f t="shared" si="56"/>
        <v>322</v>
      </c>
      <c r="F625" s="2">
        <f t="shared" si="57"/>
        <v>1708078</v>
      </c>
      <c r="G625">
        <f t="shared" si="58"/>
        <v>322</v>
      </c>
      <c r="H625" s="1">
        <f t="shared" si="59"/>
        <v>1708078</v>
      </c>
    </row>
    <row r="626" spans="2:8" x14ac:dyDescent="0.35">
      <c r="B626" t="s">
        <v>89</v>
      </c>
      <c r="C626">
        <f t="shared" si="54"/>
        <v>865</v>
      </c>
      <c r="D626" s="2">
        <f t="shared" si="55"/>
        <v>10213480.6</v>
      </c>
      <c r="E626">
        <f t="shared" si="56"/>
        <v>14</v>
      </c>
      <c r="F626" s="2">
        <f t="shared" si="57"/>
        <v>435360.6</v>
      </c>
      <c r="G626">
        <f t="shared" si="58"/>
        <v>-851</v>
      </c>
      <c r="H626" s="1">
        <f t="shared" si="59"/>
        <v>-9778120</v>
      </c>
    </row>
    <row r="627" spans="2:8" x14ac:dyDescent="0.35">
      <c r="B627" t="s">
        <v>1410</v>
      </c>
      <c r="C627">
        <f t="shared" si="54"/>
        <v>12</v>
      </c>
      <c r="D627" s="2">
        <f t="shared" si="55"/>
        <v>45850</v>
      </c>
      <c r="E627">
        <f t="shared" si="56"/>
        <v>0</v>
      </c>
      <c r="F627" s="2">
        <f t="shared" si="57"/>
        <v>0</v>
      </c>
      <c r="G627">
        <f t="shared" si="58"/>
        <v>-12</v>
      </c>
      <c r="H627" s="1">
        <f t="shared" si="59"/>
        <v>-45850</v>
      </c>
    </row>
    <row r="628" spans="2:8" x14ac:dyDescent="0.35">
      <c r="B628" t="s">
        <v>1746</v>
      </c>
      <c r="C628">
        <f t="shared" si="54"/>
        <v>0</v>
      </c>
      <c r="D628" s="2">
        <f t="shared" si="55"/>
        <v>0</v>
      </c>
      <c r="E628">
        <f t="shared" si="56"/>
        <v>0</v>
      </c>
      <c r="F628" s="2">
        <f t="shared" si="57"/>
        <v>0</v>
      </c>
      <c r="G628">
        <f t="shared" si="58"/>
        <v>0</v>
      </c>
      <c r="H628" s="1">
        <f t="shared" si="59"/>
        <v>0</v>
      </c>
    </row>
    <row r="629" spans="2:8" x14ac:dyDescent="0.35">
      <c r="B629" t="s">
        <v>1308</v>
      </c>
      <c r="C629">
        <f t="shared" si="54"/>
        <v>1</v>
      </c>
      <c r="D629" s="2">
        <f t="shared" si="55"/>
        <v>76100</v>
      </c>
      <c r="E629">
        <f t="shared" si="56"/>
        <v>0</v>
      </c>
      <c r="F629" s="2">
        <f t="shared" si="57"/>
        <v>0</v>
      </c>
      <c r="G629">
        <f t="shared" si="58"/>
        <v>-1</v>
      </c>
      <c r="H629" s="1">
        <f t="shared" si="59"/>
        <v>-76100</v>
      </c>
    </row>
    <row r="630" spans="2:8" x14ac:dyDescent="0.35">
      <c r="B630" t="s">
        <v>1769</v>
      </c>
      <c r="C630">
        <f t="shared" si="54"/>
        <v>0</v>
      </c>
      <c r="D630" s="2">
        <f t="shared" si="55"/>
        <v>0</v>
      </c>
      <c r="E630">
        <f t="shared" si="56"/>
        <v>0</v>
      </c>
      <c r="F630" s="2">
        <f t="shared" si="57"/>
        <v>0</v>
      </c>
      <c r="G630">
        <f t="shared" si="58"/>
        <v>0</v>
      </c>
      <c r="H630" s="1">
        <f t="shared" si="59"/>
        <v>0</v>
      </c>
    </row>
    <row r="631" spans="2:8" x14ac:dyDescent="0.35">
      <c r="B631" t="s">
        <v>224</v>
      </c>
      <c r="C631">
        <f t="shared" si="54"/>
        <v>327</v>
      </c>
      <c r="D631" s="2">
        <f t="shared" si="55"/>
        <v>2745564.4</v>
      </c>
      <c r="E631">
        <f t="shared" si="56"/>
        <v>0</v>
      </c>
      <c r="F631" s="2">
        <f t="shared" si="57"/>
        <v>0</v>
      </c>
      <c r="G631">
        <f t="shared" si="58"/>
        <v>-327</v>
      </c>
      <c r="H631" s="1">
        <f t="shared" si="59"/>
        <v>-2745564.4</v>
      </c>
    </row>
    <row r="632" spans="2:8" x14ac:dyDescent="0.35">
      <c r="B632" t="s">
        <v>1674</v>
      </c>
      <c r="C632">
        <f t="shared" si="54"/>
        <v>1</v>
      </c>
      <c r="D632" s="2">
        <f t="shared" si="55"/>
        <v>1000</v>
      </c>
      <c r="E632">
        <f t="shared" si="56"/>
        <v>0</v>
      </c>
      <c r="F632" s="2">
        <f t="shared" si="57"/>
        <v>0</v>
      </c>
      <c r="G632">
        <f t="shared" si="58"/>
        <v>-1</v>
      </c>
      <c r="H632" s="1">
        <f t="shared" si="59"/>
        <v>-1000</v>
      </c>
    </row>
    <row r="633" spans="2:8" x14ac:dyDescent="0.35">
      <c r="B633" t="s">
        <v>1981</v>
      </c>
      <c r="C633">
        <f t="shared" si="54"/>
        <v>0</v>
      </c>
      <c r="D633" s="2">
        <f t="shared" si="55"/>
        <v>0</v>
      </c>
      <c r="E633">
        <f t="shared" si="56"/>
        <v>0</v>
      </c>
      <c r="F633" s="2">
        <f t="shared" si="57"/>
        <v>0</v>
      </c>
      <c r="G633">
        <f t="shared" si="58"/>
        <v>0</v>
      </c>
      <c r="H633" s="1">
        <f t="shared" si="59"/>
        <v>0</v>
      </c>
    </row>
    <row r="634" spans="2:8" x14ac:dyDescent="0.35">
      <c r="B634" t="s">
        <v>2004</v>
      </c>
      <c r="C634">
        <f t="shared" si="54"/>
        <v>0</v>
      </c>
      <c r="D634" s="2">
        <f t="shared" si="55"/>
        <v>0</v>
      </c>
      <c r="E634">
        <f t="shared" si="56"/>
        <v>0</v>
      </c>
      <c r="F634" s="2">
        <f t="shared" si="57"/>
        <v>0</v>
      </c>
      <c r="G634">
        <f t="shared" si="58"/>
        <v>0</v>
      </c>
      <c r="H634" s="1">
        <f t="shared" si="59"/>
        <v>0</v>
      </c>
    </row>
    <row r="635" spans="2:8" x14ac:dyDescent="0.35">
      <c r="B635" t="s">
        <v>1796</v>
      </c>
      <c r="C635">
        <f t="shared" si="54"/>
        <v>0</v>
      </c>
      <c r="D635" s="2">
        <f t="shared" si="55"/>
        <v>0</v>
      </c>
      <c r="E635">
        <f t="shared" si="56"/>
        <v>0</v>
      </c>
      <c r="F635" s="2">
        <f t="shared" si="57"/>
        <v>0</v>
      </c>
      <c r="G635">
        <f t="shared" si="58"/>
        <v>0</v>
      </c>
      <c r="H635" s="1">
        <f t="shared" si="59"/>
        <v>0</v>
      </c>
    </row>
    <row r="636" spans="2:8" x14ac:dyDescent="0.35">
      <c r="B636" t="s">
        <v>2201</v>
      </c>
      <c r="C636">
        <f t="shared" si="54"/>
        <v>0</v>
      </c>
      <c r="D636" s="2">
        <f t="shared" si="55"/>
        <v>0</v>
      </c>
      <c r="E636">
        <f t="shared" si="56"/>
        <v>0</v>
      </c>
      <c r="F636" s="2">
        <f t="shared" si="57"/>
        <v>0</v>
      </c>
      <c r="G636">
        <f t="shared" si="58"/>
        <v>0</v>
      </c>
      <c r="H636" s="1">
        <f t="shared" si="59"/>
        <v>0</v>
      </c>
    </row>
    <row r="637" spans="2:8" x14ac:dyDescent="0.35">
      <c r="B637" t="s">
        <v>1805</v>
      </c>
      <c r="C637">
        <f t="shared" si="54"/>
        <v>0</v>
      </c>
      <c r="D637" s="2">
        <f t="shared" si="55"/>
        <v>0</v>
      </c>
      <c r="E637">
        <f t="shared" si="56"/>
        <v>0</v>
      </c>
      <c r="F637" s="2">
        <f t="shared" si="57"/>
        <v>0</v>
      </c>
      <c r="G637">
        <f t="shared" si="58"/>
        <v>0</v>
      </c>
      <c r="H637" s="1">
        <f t="shared" si="59"/>
        <v>0</v>
      </c>
    </row>
    <row r="638" spans="2:8" x14ac:dyDescent="0.35">
      <c r="B638" t="s">
        <v>2016</v>
      </c>
      <c r="C638">
        <f t="shared" si="54"/>
        <v>0</v>
      </c>
      <c r="D638" s="2">
        <f t="shared" si="55"/>
        <v>0</v>
      </c>
      <c r="E638">
        <f t="shared" si="56"/>
        <v>0</v>
      </c>
      <c r="F638" s="2">
        <f t="shared" si="57"/>
        <v>0</v>
      </c>
      <c r="G638">
        <f t="shared" si="58"/>
        <v>0</v>
      </c>
      <c r="H638" s="1">
        <f t="shared" si="59"/>
        <v>0</v>
      </c>
    </row>
    <row r="639" spans="2:8" x14ac:dyDescent="0.35">
      <c r="B639" t="s">
        <v>2121</v>
      </c>
      <c r="C639">
        <f t="shared" si="54"/>
        <v>0</v>
      </c>
      <c r="D639" s="2">
        <f t="shared" si="55"/>
        <v>0</v>
      </c>
      <c r="E639">
        <f t="shared" si="56"/>
        <v>0</v>
      </c>
      <c r="F639" s="2">
        <f t="shared" si="57"/>
        <v>0</v>
      </c>
      <c r="G639">
        <f t="shared" si="58"/>
        <v>0</v>
      </c>
      <c r="H639" s="1">
        <f t="shared" si="59"/>
        <v>0</v>
      </c>
    </row>
    <row r="640" spans="2:8" x14ac:dyDescent="0.35">
      <c r="B640" t="s">
        <v>2322</v>
      </c>
      <c r="C640">
        <f t="shared" si="54"/>
        <v>0</v>
      </c>
      <c r="D640" s="2">
        <f t="shared" si="55"/>
        <v>0</v>
      </c>
      <c r="E640">
        <f t="shared" si="56"/>
        <v>0</v>
      </c>
      <c r="F640" s="2">
        <f t="shared" si="57"/>
        <v>0</v>
      </c>
      <c r="G640">
        <f t="shared" si="58"/>
        <v>0</v>
      </c>
      <c r="H640" s="1">
        <f t="shared" si="59"/>
        <v>0</v>
      </c>
    </row>
    <row r="641" spans="2:8" x14ac:dyDescent="0.35">
      <c r="B641" t="s">
        <v>556</v>
      </c>
      <c r="C641">
        <f t="shared" si="54"/>
        <v>44</v>
      </c>
      <c r="D641" s="2">
        <f t="shared" si="55"/>
        <v>653450</v>
      </c>
      <c r="E641">
        <f t="shared" si="56"/>
        <v>0</v>
      </c>
      <c r="F641" s="2">
        <f t="shared" si="57"/>
        <v>0</v>
      </c>
      <c r="G641">
        <f t="shared" si="58"/>
        <v>-44</v>
      </c>
      <c r="H641" s="1">
        <f t="shared" si="59"/>
        <v>-653450</v>
      </c>
    </row>
    <row r="642" spans="2:8" x14ac:dyDescent="0.35">
      <c r="B642" t="s">
        <v>2139</v>
      </c>
      <c r="C642">
        <f t="shared" si="54"/>
        <v>0</v>
      </c>
      <c r="D642" s="2">
        <f t="shared" si="55"/>
        <v>0</v>
      </c>
      <c r="E642">
        <f t="shared" si="56"/>
        <v>0</v>
      </c>
      <c r="F642" s="2">
        <f t="shared" si="57"/>
        <v>0</v>
      </c>
      <c r="G642">
        <f t="shared" si="58"/>
        <v>0</v>
      </c>
      <c r="H642" s="1">
        <f t="shared" si="59"/>
        <v>0</v>
      </c>
    </row>
    <row r="643" spans="2:8" x14ac:dyDescent="0.35">
      <c r="B643" t="s">
        <v>2142</v>
      </c>
      <c r="C643">
        <f t="shared" ref="C643:C706" si="60">SUMIFS(Payment_Volume,BO,B643,Month,"April")</f>
        <v>0</v>
      </c>
      <c r="D643" s="2">
        <f t="shared" ref="D643:D706" si="61">SUMIFS(Payment_Value,BO,B643,Month,"April")</f>
        <v>0</v>
      </c>
      <c r="E643">
        <f t="shared" ref="E643:E706" si="62">SUMIFS(Payment_Volume,BO,B643,Month,"May")</f>
        <v>0</v>
      </c>
      <c r="F643" s="2">
        <f t="shared" ref="F643:F706" si="63">SUMIFS(Payment_Value,BO,B643,Month,"May")</f>
        <v>0</v>
      </c>
      <c r="G643">
        <f t="shared" si="58"/>
        <v>0</v>
      </c>
      <c r="H643" s="1">
        <f t="shared" si="59"/>
        <v>0</v>
      </c>
    </row>
    <row r="644" spans="2:8" x14ac:dyDescent="0.35">
      <c r="B644" t="s">
        <v>2145</v>
      </c>
      <c r="C644">
        <f t="shared" si="60"/>
        <v>0</v>
      </c>
      <c r="D644" s="2">
        <f t="shared" si="61"/>
        <v>0</v>
      </c>
      <c r="E644">
        <f t="shared" si="62"/>
        <v>0</v>
      </c>
      <c r="F644" s="2">
        <f t="shared" si="63"/>
        <v>0</v>
      </c>
      <c r="G644">
        <f t="shared" ref="G644:G707" si="64">E644-C644</f>
        <v>0</v>
      </c>
      <c r="H644" s="1">
        <f t="shared" ref="H644:H707" si="65">F644-D644</f>
        <v>0</v>
      </c>
    </row>
    <row r="645" spans="2:8" x14ac:dyDescent="0.35">
      <c r="B645" t="s">
        <v>1918</v>
      </c>
      <c r="C645">
        <f t="shared" si="60"/>
        <v>0</v>
      </c>
      <c r="D645" s="2">
        <f t="shared" si="61"/>
        <v>0</v>
      </c>
      <c r="E645">
        <f t="shared" si="62"/>
        <v>0</v>
      </c>
      <c r="F645" s="2">
        <f t="shared" si="63"/>
        <v>0</v>
      </c>
      <c r="G645">
        <f t="shared" si="64"/>
        <v>0</v>
      </c>
      <c r="H645" s="1">
        <f t="shared" si="65"/>
        <v>0</v>
      </c>
    </row>
    <row r="646" spans="2:8" x14ac:dyDescent="0.35">
      <c r="B646" t="s">
        <v>1930</v>
      </c>
      <c r="C646">
        <f t="shared" si="60"/>
        <v>0</v>
      </c>
      <c r="D646" s="2">
        <f t="shared" si="61"/>
        <v>0</v>
      </c>
      <c r="E646">
        <f t="shared" si="62"/>
        <v>0</v>
      </c>
      <c r="F646" s="2">
        <f t="shared" si="63"/>
        <v>0</v>
      </c>
      <c r="G646">
        <f t="shared" si="64"/>
        <v>0</v>
      </c>
      <c r="H646" s="1">
        <f t="shared" si="65"/>
        <v>0</v>
      </c>
    </row>
    <row r="647" spans="2:8" x14ac:dyDescent="0.35">
      <c r="B647" t="s">
        <v>2127</v>
      </c>
      <c r="C647">
        <f t="shared" si="60"/>
        <v>0</v>
      </c>
      <c r="D647" s="2">
        <f t="shared" si="61"/>
        <v>0</v>
      </c>
      <c r="E647">
        <f t="shared" si="62"/>
        <v>0</v>
      </c>
      <c r="F647" s="2">
        <f t="shared" si="63"/>
        <v>0</v>
      </c>
      <c r="G647">
        <f t="shared" si="64"/>
        <v>0</v>
      </c>
      <c r="H647" s="1">
        <f t="shared" si="65"/>
        <v>0</v>
      </c>
    </row>
    <row r="648" spans="2:8" x14ac:dyDescent="0.35">
      <c r="B648" t="s">
        <v>1457</v>
      </c>
      <c r="C648">
        <f t="shared" si="60"/>
        <v>6</v>
      </c>
      <c r="D648" s="2">
        <f t="shared" si="61"/>
        <v>35850</v>
      </c>
      <c r="E648">
        <f t="shared" si="62"/>
        <v>0</v>
      </c>
      <c r="F648" s="2">
        <f t="shared" si="63"/>
        <v>0</v>
      </c>
      <c r="G648">
        <f t="shared" si="64"/>
        <v>-6</v>
      </c>
      <c r="H648" s="1">
        <f t="shared" si="65"/>
        <v>-35850</v>
      </c>
    </row>
    <row r="649" spans="2:8" x14ac:dyDescent="0.35">
      <c r="B649" t="s">
        <v>1858</v>
      </c>
      <c r="C649">
        <f t="shared" si="60"/>
        <v>0</v>
      </c>
      <c r="D649" s="2">
        <f t="shared" si="61"/>
        <v>0</v>
      </c>
      <c r="E649">
        <f t="shared" si="62"/>
        <v>0</v>
      </c>
      <c r="F649" s="2">
        <f t="shared" si="63"/>
        <v>0</v>
      </c>
      <c r="G649">
        <f t="shared" si="64"/>
        <v>0</v>
      </c>
      <c r="H649" s="1">
        <f t="shared" si="65"/>
        <v>0</v>
      </c>
    </row>
    <row r="650" spans="2:8" x14ac:dyDescent="0.35">
      <c r="B650" t="s">
        <v>115</v>
      </c>
      <c r="C650">
        <f t="shared" si="60"/>
        <v>154</v>
      </c>
      <c r="D650" s="2">
        <f t="shared" si="61"/>
        <v>4811550</v>
      </c>
      <c r="E650">
        <f t="shared" si="62"/>
        <v>0</v>
      </c>
      <c r="F650" s="2">
        <f t="shared" si="63"/>
        <v>0</v>
      </c>
      <c r="G650">
        <f t="shared" si="64"/>
        <v>-154</v>
      </c>
      <c r="H650" s="1">
        <f t="shared" si="65"/>
        <v>-4811550</v>
      </c>
    </row>
    <row r="651" spans="2:8" x14ac:dyDescent="0.35">
      <c r="B651" t="s">
        <v>152</v>
      </c>
      <c r="C651">
        <f t="shared" si="60"/>
        <v>240</v>
      </c>
      <c r="D651" s="2">
        <f t="shared" si="61"/>
        <v>4180591</v>
      </c>
      <c r="E651">
        <f t="shared" si="62"/>
        <v>0</v>
      </c>
      <c r="F651" s="2">
        <f t="shared" si="63"/>
        <v>0</v>
      </c>
      <c r="G651">
        <f t="shared" si="64"/>
        <v>-240</v>
      </c>
      <c r="H651" s="1">
        <f t="shared" si="65"/>
        <v>-4180591</v>
      </c>
    </row>
    <row r="652" spans="2:8" x14ac:dyDescent="0.35">
      <c r="B652" t="s">
        <v>1629</v>
      </c>
      <c r="C652">
        <f t="shared" si="60"/>
        <v>5</v>
      </c>
      <c r="D652" s="2">
        <f t="shared" si="61"/>
        <v>4800</v>
      </c>
      <c r="E652">
        <f t="shared" si="62"/>
        <v>0</v>
      </c>
      <c r="F652" s="2">
        <f t="shared" si="63"/>
        <v>0</v>
      </c>
      <c r="G652">
        <f t="shared" si="64"/>
        <v>-5</v>
      </c>
      <c r="H652" s="1">
        <f t="shared" si="65"/>
        <v>-4800</v>
      </c>
    </row>
    <row r="653" spans="2:8" x14ac:dyDescent="0.35">
      <c r="B653" t="s">
        <v>1775</v>
      </c>
      <c r="C653">
        <f t="shared" si="60"/>
        <v>0</v>
      </c>
      <c r="D653" s="2">
        <f t="shared" si="61"/>
        <v>0</v>
      </c>
      <c r="E653">
        <f t="shared" si="62"/>
        <v>0</v>
      </c>
      <c r="F653" s="2">
        <f t="shared" si="63"/>
        <v>0</v>
      </c>
      <c r="G653">
        <f t="shared" si="64"/>
        <v>0</v>
      </c>
      <c r="H653" s="1">
        <f t="shared" si="65"/>
        <v>0</v>
      </c>
    </row>
    <row r="654" spans="2:8" x14ac:dyDescent="0.35">
      <c r="B654" t="s">
        <v>1903</v>
      </c>
      <c r="C654">
        <f t="shared" si="60"/>
        <v>0</v>
      </c>
      <c r="D654" s="2">
        <f t="shared" si="61"/>
        <v>0</v>
      </c>
      <c r="E654">
        <f t="shared" si="62"/>
        <v>0</v>
      </c>
      <c r="F654" s="2">
        <f t="shared" si="63"/>
        <v>0</v>
      </c>
      <c r="G654">
        <f t="shared" si="64"/>
        <v>0</v>
      </c>
      <c r="H654" s="1">
        <f t="shared" si="65"/>
        <v>0</v>
      </c>
    </row>
    <row r="655" spans="2:8" x14ac:dyDescent="0.35">
      <c r="B655" t="s">
        <v>484</v>
      </c>
      <c r="C655">
        <f t="shared" si="60"/>
        <v>10</v>
      </c>
      <c r="D655" s="2">
        <f t="shared" si="61"/>
        <v>841300</v>
      </c>
      <c r="E655">
        <f t="shared" si="62"/>
        <v>0</v>
      </c>
      <c r="F655" s="2">
        <f t="shared" si="63"/>
        <v>0</v>
      </c>
      <c r="G655">
        <f t="shared" si="64"/>
        <v>-10</v>
      </c>
      <c r="H655" s="1">
        <f t="shared" si="65"/>
        <v>-841300</v>
      </c>
    </row>
    <row r="656" spans="2:8" x14ac:dyDescent="0.35">
      <c r="B656" t="s">
        <v>1811</v>
      </c>
      <c r="C656">
        <f t="shared" si="60"/>
        <v>0</v>
      </c>
      <c r="D656" s="2">
        <f t="shared" si="61"/>
        <v>0</v>
      </c>
      <c r="E656">
        <f t="shared" si="62"/>
        <v>0</v>
      </c>
      <c r="F656" s="2">
        <f t="shared" si="63"/>
        <v>0</v>
      </c>
      <c r="G656">
        <f t="shared" si="64"/>
        <v>0</v>
      </c>
      <c r="H656" s="1">
        <f t="shared" si="65"/>
        <v>0</v>
      </c>
    </row>
    <row r="657" spans="2:8" x14ac:dyDescent="0.35">
      <c r="B657" t="s">
        <v>2247</v>
      </c>
      <c r="C657">
        <f t="shared" si="60"/>
        <v>0</v>
      </c>
      <c r="D657" s="2">
        <f t="shared" si="61"/>
        <v>0</v>
      </c>
      <c r="E657">
        <f t="shared" si="62"/>
        <v>0</v>
      </c>
      <c r="F657" s="2">
        <f t="shared" si="63"/>
        <v>0</v>
      </c>
      <c r="G657">
        <f t="shared" si="64"/>
        <v>0</v>
      </c>
      <c r="H657" s="1">
        <f t="shared" si="65"/>
        <v>0</v>
      </c>
    </row>
    <row r="658" spans="2:8" x14ac:dyDescent="0.35">
      <c r="B658" t="s">
        <v>679</v>
      </c>
      <c r="C658">
        <f t="shared" si="60"/>
        <v>79</v>
      </c>
      <c r="D658" s="2">
        <f t="shared" si="61"/>
        <v>457235</v>
      </c>
      <c r="E658">
        <f t="shared" si="62"/>
        <v>0</v>
      </c>
      <c r="F658" s="2">
        <f t="shared" si="63"/>
        <v>0</v>
      </c>
      <c r="G658">
        <f t="shared" si="64"/>
        <v>-79</v>
      </c>
      <c r="H658" s="1">
        <f t="shared" si="65"/>
        <v>-457235</v>
      </c>
    </row>
    <row r="659" spans="2:8" x14ac:dyDescent="0.35">
      <c r="B659" t="s">
        <v>2229</v>
      </c>
      <c r="C659">
        <f t="shared" si="60"/>
        <v>0</v>
      </c>
      <c r="D659" s="2">
        <f t="shared" si="61"/>
        <v>0</v>
      </c>
      <c r="E659">
        <f t="shared" si="62"/>
        <v>0</v>
      </c>
      <c r="F659" s="2">
        <f t="shared" si="63"/>
        <v>0</v>
      </c>
      <c r="G659">
        <f t="shared" si="64"/>
        <v>0</v>
      </c>
      <c r="H659" s="1">
        <f t="shared" si="65"/>
        <v>0</v>
      </c>
    </row>
    <row r="660" spans="2:8" x14ac:dyDescent="0.35">
      <c r="B660" t="s">
        <v>172</v>
      </c>
      <c r="C660">
        <f t="shared" si="60"/>
        <v>255</v>
      </c>
      <c r="D660" s="2">
        <f t="shared" si="61"/>
        <v>3564990.2</v>
      </c>
      <c r="E660">
        <f t="shared" si="62"/>
        <v>0</v>
      </c>
      <c r="F660" s="2">
        <f t="shared" si="63"/>
        <v>0</v>
      </c>
      <c r="G660">
        <f t="shared" si="64"/>
        <v>-255</v>
      </c>
      <c r="H660" s="1">
        <f t="shared" si="65"/>
        <v>-3564990.2</v>
      </c>
    </row>
    <row r="661" spans="2:8" x14ac:dyDescent="0.35">
      <c r="B661" t="s">
        <v>2178</v>
      </c>
      <c r="C661">
        <f t="shared" si="60"/>
        <v>0</v>
      </c>
      <c r="D661" s="2">
        <f t="shared" si="61"/>
        <v>0</v>
      </c>
      <c r="E661">
        <f t="shared" si="62"/>
        <v>0</v>
      </c>
      <c r="F661" s="2">
        <f t="shared" si="63"/>
        <v>0</v>
      </c>
      <c r="G661">
        <f t="shared" si="64"/>
        <v>0</v>
      </c>
      <c r="H661" s="1">
        <f t="shared" si="65"/>
        <v>0</v>
      </c>
    </row>
    <row r="662" spans="2:8" x14ac:dyDescent="0.35">
      <c r="B662" t="s">
        <v>1995</v>
      </c>
      <c r="C662">
        <f t="shared" si="60"/>
        <v>0</v>
      </c>
      <c r="D662" s="2">
        <f t="shared" si="61"/>
        <v>0</v>
      </c>
      <c r="E662">
        <f t="shared" si="62"/>
        <v>0</v>
      </c>
      <c r="F662" s="2">
        <f t="shared" si="63"/>
        <v>0</v>
      </c>
      <c r="G662">
        <f t="shared" si="64"/>
        <v>0</v>
      </c>
      <c r="H662" s="1">
        <f t="shared" si="65"/>
        <v>0</v>
      </c>
    </row>
    <row r="663" spans="2:8" x14ac:dyDescent="0.35">
      <c r="B663" t="s">
        <v>284</v>
      </c>
      <c r="C663">
        <f t="shared" si="60"/>
        <v>720</v>
      </c>
      <c r="D663" s="2">
        <f t="shared" si="61"/>
        <v>4034670</v>
      </c>
      <c r="E663">
        <f t="shared" si="62"/>
        <v>374</v>
      </c>
      <c r="F663" s="2">
        <f t="shared" si="63"/>
        <v>2249090</v>
      </c>
      <c r="G663">
        <f t="shared" si="64"/>
        <v>-346</v>
      </c>
      <c r="H663" s="1">
        <f t="shared" si="65"/>
        <v>-1785580</v>
      </c>
    </row>
    <row r="664" spans="2:8" x14ac:dyDescent="0.35">
      <c r="B664" t="s">
        <v>1909</v>
      </c>
      <c r="C664">
        <f t="shared" si="60"/>
        <v>0</v>
      </c>
      <c r="D664" s="2">
        <f t="shared" si="61"/>
        <v>0</v>
      </c>
      <c r="E664">
        <f t="shared" si="62"/>
        <v>0</v>
      </c>
      <c r="F664" s="2">
        <f t="shared" si="63"/>
        <v>0</v>
      </c>
      <c r="G664">
        <f t="shared" si="64"/>
        <v>0</v>
      </c>
      <c r="H664" s="1">
        <f t="shared" si="65"/>
        <v>0</v>
      </c>
    </row>
    <row r="665" spans="2:8" x14ac:dyDescent="0.35">
      <c r="B665" t="s">
        <v>1849</v>
      </c>
      <c r="C665">
        <f t="shared" si="60"/>
        <v>0</v>
      </c>
      <c r="D665" s="2">
        <f t="shared" si="61"/>
        <v>0</v>
      </c>
      <c r="E665">
        <f t="shared" si="62"/>
        <v>0</v>
      </c>
      <c r="F665" s="2">
        <f t="shared" si="63"/>
        <v>0</v>
      </c>
      <c r="G665">
        <f t="shared" si="64"/>
        <v>0</v>
      </c>
      <c r="H665" s="1">
        <f t="shared" si="65"/>
        <v>0</v>
      </c>
    </row>
    <row r="666" spans="2:8" x14ac:dyDescent="0.35">
      <c r="B666" t="s">
        <v>1350</v>
      </c>
      <c r="C666">
        <f t="shared" si="60"/>
        <v>9</v>
      </c>
      <c r="D666" s="2">
        <f t="shared" si="61"/>
        <v>64000</v>
      </c>
      <c r="E666">
        <f t="shared" si="62"/>
        <v>0</v>
      </c>
      <c r="F666" s="2">
        <f t="shared" si="63"/>
        <v>0</v>
      </c>
      <c r="G666">
        <f t="shared" si="64"/>
        <v>-9</v>
      </c>
      <c r="H666" s="1">
        <f t="shared" si="65"/>
        <v>-64000</v>
      </c>
    </row>
    <row r="667" spans="2:8" x14ac:dyDescent="0.35">
      <c r="B667" t="s">
        <v>1772</v>
      </c>
      <c r="C667">
        <f t="shared" si="60"/>
        <v>0</v>
      </c>
      <c r="D667" s="2">
        <f t="shared" si="61"/>
        <v>0</v>
      </c>
      <c r="E667">
        <f t="shared" si="62"/>
        <v>0</v>
      </c>
      <c r="F667" s="2">
        <f t="shared" si="63"/>
        <v>0</v>
      </c>
      <c r="G667">
        <f t="shared" si="64"/>
        <v>0</v>
      </c>
      <c r="H667" s="1">
        <f t="shared" si="65"/>
        <v>0</v>
      </c>
    </row>
    <row r="668" spans="2:8" x14ac:dyDescent="0.35">
      <c r="B668" t="s">
        <v>446</v>
      </c>
      <c r="C668">
        <f t="shared" si="60"/>
        <v>74</v>
      </c>
      <c r="D668" s="2">
        <f t="shared" si="61"/>
        <v>914478</v>
      </c>
      <c r="E668">
        <f t="shared" si="62"/>
        <v>0</v>
      </c>
      <c r="F668" s="2">
        <f t="shared" si="63"/>
        <v>0</v>
      </c>
      <c r="G668">
        <f t="shared" si="64"/>
        <v>-74</v>
      </c>
      <c r="H668" s="1">
        <f t="shared" si="65"/>
        <v>-914478</v>
      </c>
    </row>
    <row r="669" spans="2:8" x14ac:dyDescent="0.35">
      <c r="B669" t="s">
        <v>389</v>
      </c>
      <c r="C669">
        <f t="shared" si="60"/>
        <v>102</v>
      </c>
      <c r="D669" s="2">
        <f t="shared" si="61"/>
        <v>1223775</v>
      </c>
      <c r="E669">
        <f t="shared" si="62"/>
        <v>0</v>
      </c>
      <c r="F669" s="2">
        <f t="shared" si="63"/>
        <v>0</v>
      </c>
      <c r="G669">
        <f t="shared" si="64"/>
        <v>-102</v>
      </c>
      <c r="H669" s="1">
        <f t="shared" si="65"/>
        <v>-1223775</v>
      </c>
    </row>
    <row r="670" spans="2:8" x14ac:dyDescent="0.35">
      <c r="B670" t="s">
        <v>861</v>
      </c>
      <c r="C670">
        <f t="shared" si="60"/>
        <v>69</v>
      </c>
      <c r="D670" s="2">
        <f t="shared" si="61"/>
        <v>247650</v>
      </c>
      <c r="E670">
        <f t="shared" si="62"/>
        <v>71</v>
      </c>
      <c r="F670" s="2">
        <f t="shared" si="63"/>
        <v>455751</v>
      </c>
      <c r="G670">
        <f t="shared" si="64"/>
        <v>2</v>
      </c>
      <c r="H670" s="1">
        <f t="shared" si="65"/>
        <v>208101</v>
      </c>
    </row>
    <row r="671" spans="2:8" x14ac:dyDescent="0.35">
      <c r="B671" t="s">
        <v>1632</v>
      </c>
      <c r="C671">
        <f t="shared" si="60"/>
        <v>1</v>
      </c>
      <c r="D671" s="2">
        <f t="shared" si="61"/>
        <v>4000</v>
      </c>
      <c r="E671">
        <f t="shared" si="62"/>
        <v>0</v>
      </c>
      <c r="F671" s="2">
        <f t="shared" si="63"/>
        <v>0</v>
      </c>
      <c r="G671">
        <f t="shared" si="64"/>
        <v>-1</v>
      </c>
      <c r="H671" s="1">
        <f t="shared" si="65"/>
        <v>-4000</v>
      </c>
    </row>
    <row r="672" spans="2:8" x14ac:dyDescent="0.35">
      <c r="B672" t="s">
        <v>2330</v>
      </c>
      <c r="C672">
        <f t="shared" si="60"/>
        <v>0</v>
      </c>
      <c r="D672" s="2">
        <f t="shared" si="61"/>
        <v>0</v>
      </c>
      <c r="E672">
        <f t="shared" si="62"/>
        <v>0</v>
      </c>
      <c r="F672" s="2">
        <f t="shared" si="63"/>
        <v>0</v>
      </c>
      <c r="G672">
        <f t="shared" si="64"/>
        <v>0</v>
      </c>
      <c r="H672" s="1">
        <f t="shared" si="65"/>
        <v>0</v>
      </c>
    </row>
    <row r="673" spans="2:8" x14ac:dyDescent="0.35">
      <c r="B673" t="s">
        <v>1885</v>
      </c>
      <c r="C673">
        <f t="shared" si="60"/>
        <v>0</v>
      </c>
      <c r="D673" s="2">
        <f t="shared" si="61"/>
        <v>0</v>
      </c>
      <c r="E673">
        <f t="shared" si="62"/>
        <v>0</v>
      </c>
      <c r="F673" s="2">
        <f t="shared" si="63"/>
        <v>0</v>
      </c>
      <c r="G673">
        <f t="shared" si="64"/>
        <v>0</v>
      </c>
      <c r="H673" s="1">
        <f t="shared" si="65"/>
        <v>0</v>
      </c>
    </row>
    <row r="674" spans="2:8" x14ac:dyDescent="0.35">
      <c r="B674" t="s">
        <v>828</v>
      </c>
      <c r="C674">
        <f t="shared" si="60"/>
        <v>26</v>
      </c>
      <c r="D674" s="2">
        <f t="shared" si="61"/>
        <v>275290</v>
      </c>
      <c r="E674">
        <f t="shared" si="62"/>
        <v>0</v>
      </c>
      <c r="F674" s="2">
        <f t="shared" si="63"/>
        <v>0</v>
      </c>
      <c r="G674">
        <f t="shared" si="64"/>
        <v>-26</v>
      </c>
      <c r="H674" s="1">
        <f t="shared" si="65"/>
        <v>-275290</v>
      </c>
    </row>
    <row r="675" spans="2:8" x14ac:dyDescent="0.35">
      <c r="B675" t="s">
        <v>2049</v>
      </c>
      <c r="C675">
        <f t="shared" si="60"/>
        <v>0</v>
      </c>
      <c r="D675" s="2">
        <f t="shared" si="61"/>
        <v>0</v>
      </c>
      <c r="E675">
        <f t="shared" si="62"/>
        <v>0</v>
      </c>
      <c r="F675" s="2">
        <f t="shared" si="63"/>
        <v>0</v>
      </c>
      <c r="G675">
        <f t="shared" si="64"/>
        <v>0</v>
      </c>
      <c r="H675" s="1">
        <f t="shared" si="65"/>
        <v>0</v>
      </c>
    </row>
    <row r="676" spans="2:8" x14ac:dyDescent="0.35">
      <c r="B676" t="s">
        <v>1778</v>
      </c>
      <c r="C676">
        <f t="shared" si="60"/>
        <v>0</v>
      </c>
      <c r="D676" s="2">
        <f t="shared" si="61"/>
        <v>0</v>
      </c>
      <c r="E676">
        <f t="shared" si="62"/>
        <v>0</v>
      </c>
      <c r="F676" s="2">
        <f t="shared" si="63"/>
        <v>0</v>
      </c>
      <c r="G676">
        <f t="shared" si="64"/>
        <v>0</v>
      </c>
      <c r="H676" s="1">
        <f t="shared" si="65"/>
        <v>0</v>
      </c>
    </row>
    <row r="677" spans="2:8" x14ac:dyDescent="0.35">
      <c r="B677" t="s">
        <v>2332</v>
      </c>
      <c r="C677">
        <f t="shared" si="60"/>
        <v>0</v>
      </c>
      <c r="D677" s="2">
        <f t="shared" si="61"/>
        <v>0</v>
      </c>
      <c r="E677">
        <f t="shared" si="62"/>
        <v>0</v>
      </c>
      <c r="F677" s="2">
        <f t="shared" si="63"/>
        <v>0</v>
      </c>
      <c r="G677">
        <f t="shared" si="64"/>
        <v>0</v>
      </c>
      <c r="H677" s="1">
        <f t="shared" si="65"/>
        <v>0</v>
      </c>
    </row>
    <row r="678" spans="2:8" x14ac:dyDescent="0.35">
      <c r="B678" t="s">
        <v>2102</v>
      </c>
      <c r="C678">
        <f t="shared" si="60"/>
        <v>0</v>
      </c>
      <c r="D678" s="2">
        <f t="shared" si="61"/>
        <v>0</v>
      </c>
      <c r="E678">
        <f t="shared" si="62"/>
        <v>0</v>
      </c>
      <c r="F678" s="2">
        <f t="shared" si="63"/>
        <v>0</v>
      </c>
      <c r="G678">
        <f t="shared" si="64"/>
        <v>0</v>
      </c>
      <c r="H678" s="1">
        <f t="shared" si="65"/>
        <v>0</v>
      </c>
    </row>
    <row r="679" spans="2:8" x14ac:dyDescent="0.35">
      <c r="B679" t="s">
        <v>2113</v>
      </c>
      <c r="C679">
        <f t="shared" si="60"/>
        <v>0</v>
      </c>
      <c r="D679" s="2">
        <f t="shared" si="61"/>
        <v>0</v>
      </c>
      <c r="E679">
        <f t="shared" si="62"/>
        <v>0</v>
      </c>
      <c r="F679" s="2">
        <f t="shared" si="63"/>
        <v>0</v>
      </c>
      <c r="G679">
        <f t="shared" si="64"/>
        <v>0</v>
      </c>
      <c r="H679" s="1">
        <f t="shared" si="65"/>
        <v>0</v>
      </c>
    </row>
    <row r="680" spans="2:8" x14ac:dyDescent="0.35">
      <c r="B680" t="s">
        <v>2031</v>
      </c>
      <c r="C680">
        <f t="shared" si="60"/>
        <v>0</v>
      </c>
      <c r="D680" s="2">
        <f t="shared" si="61"/>
        <v>0</v>
      </c>
      <c r="E680">
        <f t="shared" si="62"/>
        <v>0</v>
      </c>
      <c r="F680" s="2">
        <f t="shared" si="63"/>
        <v>0</v>
      </c>
      <c r="G680">
        <f t="shared" si="64"/>
        <v>0</v>
      </c>
      <c r="H680" s="1">
        <f t="shared" si="65"/>
        <v>0</v>
      </c>
    </row>
    <row r="681" spans="2:8" x14ac:dyDescent="0.35">
      <c r="B681" t="s">
        <v>1734</v>
      </c>
      <c r="C681">
        <f t="shared" si="60"/>
        <v>0</v>
      </c>
      <c r="D681" s="2">
        <f t="shared" si="61"/>
        <v>0</v>
      </c>
      <c r="E681">
        <f t="shared" si="62"/>
        <v>0</v>
      </c>
      <c r="F681" s="2">
        <f t="shared" si="63"/>
        <v>0</v>
      </c>
      <c r="G681">
        <f t="shared" si="64"/>
        <v>0</v>
      </c>
      <c r="H681" s="1">
        <f t="shared" si="65"/>
        <v>0</v>
      </c>
    </row>
    <row r="682" spans="2:8" x14ac:dyDescent="0.35">
      <c r="B682" t="s">
        <v>1713</v>
      </c>
      <c r="C682">
        <f t="shared" si="60"/>
        <v>0</v>
      </c>
      <c r="D682" s="2">
        <f t="shared" si="61"/>
        <v>0</v>
      </c>
      <c r="E682">
        <f t="shared" si="62"/>
        <v>0</v>
      </c>
      <c r="F682" s="2">
        <f t="shared" si="63"/>
        <v>0</v>
      </c>
      <c r="G682">
        <f t="shared" si="64"/>
        <v>0</v>
      </c>
      <c r="H682" s="1">
        <f t="shared" si="65"/>
        <v>0</v>
      </c>
    </row>
    <row r="683" spans="2:8" x14ac:dyDescent="0.35">
      <c r="B683" t="s">
        <v>2244</v>
      </c>
      <c r="C683">
        <f t="shared" si="60"/>
        <v>0</v>
      </c>
      <c r="D683" s="2">
        <f t="shared" si="61"/>
        <v>0</v>
      </c>
      <c r="E683">
        <f t="shared" si="62"/>
        <v>0</v>
      </c>
      <c r="F683" s="2">
        <f t="shared" si="63"/>
        <v>0</v>
      </c>
      <c r="G683">
        <f t="shared" si="64"/>
        <v>0</v>
      </c>
      <c r="H683" s="1">
        <f t="shared" si="65"/>
        <v>0</v>
      </c>
    </row>
    <row r="684" spans="2:8" x14ac:dyDescent="0.35">
      <c r="B684" t="s">
        <v>1984</v>
      </c>
      <c r="C684">
        <f t="shared" si="60"/>
        <v>0</v>
      </c>
      <c r="D684" s="2">
        <f t="shared" si="61"/>
        <v>0</v>
      </c>
      <c r="E684">
        <f t="shared" si="62"/>
        <v>0</v>
      </c>
      <c r="F684" s="2">
        <f t="shared" si="63"/>
        <v>0</v>
      </c>
      <c r="G684">
        <f t="shared" si="64"/>
        <v>0</v>
      </c>
      <c r="H684" s="1">
        <f t="shared" si="65"/>
        <v>0</v>
      </c>
    </row>
    <row r="685" spans="2:8" x14ac:dyDescent="0.35">
      <c r="B685" t="s">
        <v>1710</v>
      </c>
      <c r="C685">
        <f t="shared" si="60"/>
        <v>0</v>
      </c>
      <c r="D685" s="2">
        <f t="shared" si="61"/>
        <v>0</v>
      </c>
      <c r="E685">
        <f t="shared" si="62"/>
        <v>0</v>
      </c>
      <c r="F685" s="2">
        <f t="shared" si="63"/>
        <v>0</v>
      </c>
      <c r="G685">
        <f t="shared" si="64"/>
        <v>0</v>
      </c>
      <c r="H685" s="1">
        <f t="shared" si="65"/>
        <v>0</v>
      </c>
    </row>
    <row r="686" spans="2:8" x14ac:dyDescent="0.35">
      <c r="B686" t="s">
        <v>1933</v>
      </c>
      <c r="C686">
        <f t="shared" si="60"/>
        <v>0</v>
      </c>
      <c r="D686" s="2">
        <f t="shared" si="61"/>
        <v>0</v>
      </c>
      <c r="E686">
        <f t="shared" si="62"/>
        <v>0</v>
      </c>
      <c r="F686" s="2">
        <f t="shared" si="63"/>
        <v>0</v>
      </c>
      <c r="G686">
        <f t="shared" si="64"/>
        <v>0</v>
      </c>
      <c r="H686" s="1">
        <f t="shared" si="65"/>
        <v>0</v>
      </c>
    </row>
    <row r="687" spans="2:8" x14ac:dyDescent="0.35">
      <c r="B687" t="s">
        <v>1966</v>
      </c>
      <c r="C687">
        <f t="shared" si="60"/>
        <v>0</v>
      </c>
      <c r="D687" s="2">
        <f t="shared" si="61"/>
        <v>0</v>
      </c>
      <c r="E687">
        <f t="shared" si="62"/>
        <v>0</v>
      </c>
      <c r="F687" s="2">
        <f t="shared" si="63"/>
        <v>0</v>
      </c>
      <c r="G687">
        <f t="shared" si="64"/>
        <v>0</v>
      </c>
      <c r="H687" s="1">
        <f t="shared" si="65"/>
        <v>0</v>
      </c>
    </row>
    <row r="688" spans="2:8" x14ac:dyDescent="0.35">
      <c r="B688" t="s">
        <v>2001</v>
      </c>
      <c r="C688">
        <f t="shared" si="60"/>
        <v>0</v>
      </c>
      <c r="D688" s="2">
        <f t="shared" si="61"/>
        <v>0</v>
      </c>
      <c r="E688">
        <f t="shared" si="62"/>
        <v>0</v>
      </c>
      <c r="F688" s="2">
        <f t="shared" si="63"/>
        <v>0</v>
      </c>
      <c r="G688">
        <f t="shared" si="64"/>
        <v>0</v>
      </c>
      <c r="H688" s="1">
        <f t="shared" si="65"/>
        <v>0</v>
      </c>
    </row>
    <row r="689" spans="2:8" x14ac:dyDescent="0.35">
      <c r="B689" t="s">
        <v>1957</v>
      </c>
      <c r="C689">
        <f t="shared" si="60"/>
        <v>0</v>
      </c>
      <c r="D689" s="2">
        <f t="shared" si="61"/>
        <v>0</v>
      </c>
      <c r="E689">
        <f t="shared" si="62"/>
        <v>0</v>
      </c>
      <c r="F689" s="2">
        <f t="shared" si="63"/>
        <v>0</v>
      </c>
      <c r="G689">
        <f t="shared" si="64"/>
        <v>0</v>
      </c>
      <c r="H689" s="1">
        <f t="shared" si="65"/>
        <v>0</v>
      </c>
    </row>
    <row r="690" spans="2:8" x14ac:dyDescent="0.35">
      <c r="B690" t="s">
        <v>1948</v>
      </c>
      <c r="C690">
        <f t="shared" si="60"/>
        <v>0</v>
      </c>
      <c r="D690" s="2">
        <f t="shared" si="61"/>
        <v>0</v>
      </c>
      <c r="E690">
        <f t="shared" si="62"/>
        <v>0</v>
      </c>
      <c r="F690" s="2">
        <f t="shared" si="63"/>
        <v>0</v>
      </c>
      <c r="G690">
        <f t="shared" si="64"/>
        <v>0</v>
      </c>
      <c r="H690" s="1">
        <f t="shared" si="65"/>
        <v>0</v>
      </c>
    </row>
    <row r="691" spans="2:8" x14ac:dyDescent="0.35">
      <c r="B691" t="s">
        <v>1942</v>
      </c>
      <c r="C691">
        <f t="shared" si="60"/>
        <v>0</v>
      </c>
      <c r="D691" s="2">
        <f t="shared" si="61"/>
        <v>0</v>
      </c>
      <c r="E691">
        <f t="shared" si="62"/>
        <v>0</v>
      </c>
      <c r="F691" s="2">
        <f t="shared" si="63"/>
        <v>0</v>
      </c>
      <c r="G691">
        <f t="shared" si="64"/>
        <v>0</v>
      </c>
      <c r="H691" s="1">
        <f t="shared" si="65"/>
        <v>0</v>
      </c>
    </row>
    <row r="692" spans="2:8" x14ac:dyDescent="0.35">
      <c r="B692" t="s">
        <v>1873</v>
      </c>
      <c r="C692">
        <f t="shared" si="60"/>
        <v>0</v>
      </c>
      <c r="D692" s="2">
        <f t="shared" si="61"/>
        <v>0</v>
      </c>
      <c r="E692">
        <f t="shared" si="62"/>
        <v>0</v>
      </c>
      <c r="F692" s="2">
        <f t="shared" si="63"/>
        <v>0</v>
      </c>
      <c r="G692">
        <f t="shared" si="64"/>
        <v>0</v>
      </c>
      <c r="H692" s="1">
        <f t="shared" si="65"/>
        <v>0</v>
      </c>
    </row>
    <row r="693" spans="2:8" x14ac:dyDescent="0.35">
      <c r="B693" t="s">
        <v>2087</v>
      </c>
      <c r="C693">
        <f t="shared" si="60"/>
        <v>0</v>
      </c>
      <c r="D693" s="2">
        <f t="shared" si="61"/>
        <v>0</v>
      </c>
      <c r="E693">
        <f t="shared" si="62"/>
        <v>0</v>
      </c>
      <c r="F693" s="2">
        <f t="shared" si="63"/>
        <v>0</v>
      </c>
      <c r="G693">
        <f t="shared" si="64"/>
        <v>0</v>
      </c>
      <c r="H693" s="1">
        <f t="shared" si="65"/>
        <v>0</v>
      </c>
    </row>
    <row r="694" spans="2:8" x14ac:dyDescent="0.35">
      <c r="B694" t="s">
        <v>1837</v>
      </c>
      <c r="C694">
        <f t="shared" si="60"/>
        <v>0</v>
      </c>
      <c r="D694" s="2">
        <f t="shared" si="61"/>
        <v>0</v>
      </c>
      <c r="E694">
        <f t="shared" si="62"/>
        <v>0</v>
      </c>
      <c r="F694" s="2">
        <f t="shared" si="63"/>
        <v>0</v>
      </c>
      <c r="G694">
        <f t="shared" si="64"/>
        <v>0</v>
      </c>
      <c r="H694" s="1">
        <f t="shared" si="65"/>
        <v>0</v>
      </c>
    </row>
    <row r="695" spans="2:8" x14ac:dyDescent="0.35">
      <c r="B695" t="s">
        <v>2093</v>
      </c>
      <c r="C695">
        <f t="shared" si="60"/>
        <v>0</v>
      </c>
      <c r="D695" s="2">
        <f t="shared" si="61"/>
        <v>0</v>
      </c>
      <c r="E695">
        <f t="shared" si="62"/>
        <v>0</v>
      </c>
      <c r="F695" s="2">
        <f t="shared" si="63"/>
        <v>0</v>
      </c>
      <c r="G695">
        <f t="shared" si="64"/>
        <v>0</v>
      </c>
      <c r="H695" s="1">
        <f t="shared" si="65"/>
        <v>0</v>
      </c>
    </row>
    <row r="696" spans="2:8" x14ac:dyDescent="0.35">
      <c r="B696" t="s">
        <v>1939</v>
      </c>
      <c r="C696">
        <f t="shared" si="60"/>
        <v>0</v>
      </c>
      <c r="D696" s="2">
        <f t="shared" si="61"/>
        <v>0</v>
      </c>
      <c r="E696">
        <f t="shared" si="62"/>
        <v>0</v>
      </c>
      <c r="F696" s="2">
        <f t="shared" si="63"/>
        <v>0</v>
      </c>
      <c r="G696">
        <f t="shared" si="64"/>
        <v>0</v>
      </c>
      <c r="H696" s="1">
        <f t="shared" si="65"/>
        <v>0</v>
      </c>
    </row>
    <row r="697" spans="2:8" x14ac:dyDescent="0.35">
      <c r="B697" t="s">
        <v>1912</v>
      </c>
      <c r="C697">
        <f t="shared" si="60"/>
        <v>0</v>
      </c>
      <c r="D697" s="2">
        <f t="shared" si="61"/>
        <v>0</v>
      </c>
      <c r="E697">
        <f t="shared" si="62"/>
        <v>0</v>
      </c>
      <c r="F697" s="2">
        <f t="shared" si="63"/>
        <v>0</v>
      </c>
      <c r="G697">
        <f t="shared" si="64"/>
        <v>0</v>
      </c>
      <c r="H697" s="1">
        <f t="shared" si="65"/>
        <v>0</v>
      </c>
    </row>
    <row r="698" spans="2:8" x14ac:dyDescent="0.35">
      <c r="B698" t="s">
        <v>1576</v>
      </c>
      <c r="C698">
        <f t="shared" si="60"/>
        <v>7</v>
      </c>
      <c r="D698" s="2">
        <f t="shared" si="61"/>
        <v>13500</v>
      </c>
      <c r="E698">
        <f t="shared" si="62"/>
        <v>4</v>
      </c>
      <c r="F698" s="2">
        <f t="shared" si="63"/>
        <v>15950</v>
      </c>
      <c r="G698">
        <f t="shared" si="64"/>
        <v>-3</v>
      </c>
      <c r="H698" s="1">
        <f t="shared" si="65"/>
        <v>2450</v>
      </c>
    </row>
    <row r="699" spans="2:8" x14ac:dyDescent="0.35">
      <c r="B699" t="s">
        <v>1484</v>
      </c>
      <c r="C699">
        <f t="shared" si="60"/>
        <v>7</v>
      </c>
      <c r="D699" s="2">
        <f t="shared" si="61"/>
        <v>31500</v>
      </c>
      <c r="E699">
        <f t="shared" si="62"/>
        <v>0</v>
      </c>
      <c r="F699" s="2">
        <f t="shared" si="63"/>
        <v>0</v>
      </c>
      <c r="G699">
        <f t="shared" si="64"/>
        <v>-7</v>
      </c>
      <c r="H699" s="1">
        <f t="shared" si="65"/>
        <v>-31500</v>
      </c>
    </row>
    <row r="700" spans="2:8" x14ac:dyDescent="0.35">
      <c r="B700" t="s">
        <v>1707</v>
      </c>
      <c r="C700">
        <f t="shared" si="60"/>
        <v>0</v>
      </c>
      <c r="D700" s="2">
        <f t="shared" si="61"/>
        <v>0</v>
      </c>
      <c r="E700">
        <f t="shared" si="62"/>
        <v>0</v>
      </c>
      <c r="F700" s="2">
        <f t="shared" si="63"/>
        <v>0</v>
      </c>
      <c r="G700">
        <f t="shared" si="64"/>
        <v>0</v>
      </c>
      <c r="H700" s="1">
        <f t="shared" si="65"/>
        <v>0</v>
      </c>
    </row>
    <row r="701" spans="2:8" x14ac:dyDescent="0.35">
      <c r="B701" t="s">
        <v>1743</v>
      </c>
      <c r="C701">
        <f t="shared" si="60"/>
        <v>0</v>
      </c>
      <c r="D701" s="2">
        <f t="shared" si="61"/>
        <v>0</v>
      </c>
      <c r="E701">
        <f t="shared" si="62"/>
        <v>0</v>
      </c>
      <c r="F701" s="2">
        <f t="shared" si="63"/>
        <v>0</v>
      </c>
      <c r="G701">
        <f t="shared" si="64"/>
        <v>0</v>
      </c>
      <c r="H701" s="1">
        <f t="shared" si="65"/>
        <v>0</v>
      </c>
    </row>
    <row r="702" spans="2:8" x14ac:dyDescent="0.35">
      <c r="B702" t="s">
        <v>1644</v>
      </c>
      <c r="C702">
        <f t="shared" si="60"/>
        <v>2</v>
      </c>
      <c r="D702" s="2">
        <f t="shared" si="61"/>
        <v>3200</v>
      </c>
      <c r="E702">
        <f t="shared" si="62"/>
        <v>0</v>
      </c>
      <c r="F702" s="2">
        <f t="shared" si="63"/>
        <v>0</v>
      </c>
      <c r="G702">
        <f t="shared" si="64"/>
        <v>-2</v>
      </c>
      <c r="H702" s="1">
        <f t="shared" si="65"/>
        <v>-3200</v>
      </c>
    </row>
    <row r="703" spans="2:8" x14ac:dyDescent="0.35">
      <c r="B703" t="s">
        <v>1831</v>
      </c>
      <c r="C703">
        <f t="shared" si="60"/>
        <v>0</v>
      </c>
      <c r="D703" s="2">
        <f t="shared" si="61"/>
        <v>0</v>
      </c>
      <c r="E703">
        <f t="shared" si="62"/>
        <v>0</v>
      </c>
      <c r="F703" s="2">
        <f t="shared" si="63"/>
        <v>0</v>
      </c>
      <c r="G703">
        <f t="shared" si="64"/>
        <v>0</v>
      </c>
      <c r="H703" s="1">
        <f t="shared" si="65"/>
        <v>0</v>
      </c>
    </row>
    <row r="704" spans="2:8" x14ac:dyDescent="0.35">
      <c r="B704" t="s">
        <v>1799</v>
      </c>
      <c r="C704">
        <f t="shared" si="60"/>
        <v>0</v>
      </c>
      <c r="D704" s="2">
        <f t="shared" si="61"/>
        <v>0</v>
      </c>
      <c r="E704">
        <f t="shared" si="62"/>
        <v>0</v>
      </c>
      <c r="F704" s="2">
        <f t="shared" si="63"/>
        <v>0</v>
      </c>
      <c r="G704">
        <f t="shared" si="64"/>
        <v>0</v>
      </c>
      <c r="H704" s="1">
        <f t="shared" si="65"/>
        <v>0</v>
      </c>
    </row>
    <row r="705" spans="2:8" x14ac:dyDescent="0.35">
      <c r="B705" t="s">
        <v>1757</v>
      </c>
      <c r="C705">
        <f t="shared" si="60"/>
        <v>0</v>
      </c>
      <c r="D705" s="2">
        <f t="shared" si="61"/>
        <v>0</v>
      </c>
      <c r="E705">
        <f t="shared" si="62"/>
        <v>0</v>
      </c>
      <c r="F705" s="2">
        <f t="shared" si="63"/>
        <v>0</v>
      </c>
      <c r="G705">
        <f t="shared" si="64"/>
        <v>0</v>
      </c>
      <c r="H705" s="1">
        <f t="shared" si="65"/>
        <v>0</v>
      </c>
    </row>
    <row r="706" spans="2:8" x14ac:dyDescent="0.35">
      <c r="B706" t="s">
        <v>562</v>
      </c>
      <c r="C706">
        <f t="shared" si="60"/>
        <v>60</v>
      </c>
      <c r="D706" s="2">
        <f t="shared" si="61"/>
        <v>648880</v>
      </c>
      <c r="E706">
        <f t="shared" si="62"/>
        <v>0</v>
      </c>
      <c r="F706" s="2">
        <f t="shared" si="63"/>
        <v>0</v>
      </c>
      <c r="G706">
        <f t="shared" si="64"/>
        <v>-60</v>
      </c>
      <c r="H706" s="1">
        <f t="shared" si="65"/>
        <v>-648880</v>
      </c>
    </row>
    <row r="707" spans="2:8" x14ac:dyDescent="0.35">
      <c r="B707" t="s">
        <v>1754</v>
      </c>
      <c r="C707">
        <f t="shared" ref="C707:C770" si="66">SUMIFS(Payment_Volume,BO,B707,Month,"April")</f>
        <v>0</v>
      </c>
      <c r="D707" s="2">
        <f t="shared" ref="D707:D760" si="67">SUMIFS(Payment_Value,BO,B707,Month,"April")</f>
        <v>0</v>
      </c>
      <c r="E707">
        <f t="shared" ref="E707:E760" si="68">SUMIFS(Payment_Volume,BO,B707,Month,"May")</f>
        <v>0</v>
      </c>
      <c r="F707" s="2">
        <f t="shared" ref="F707:F760" si="69">SUMIFS(Payment_Value,BO,B707,Month,"May")</f>
        <v>0</v>
      </c>
      <c r="G707">
        <f t="shared" si="64"/>
        <v>0</v>
      </c>
      <c r="H707" s="1">
        <f t="shared" si="65"/>
        <v>0</v>
      </c>
    </row>
    <row r="708" spans="2:8" x14ac:dyDescent="0.35">
      <c r="B708" t="s">
        <v>1008</v>
      </c>
      <c r="C708">
        <f t="shared" si="66"/>
        <v>18</v>
      </c>
      <c r="D708" s="2">
        <f t="shared" si="67"/>
        <v>178400</v>
      </c>
      <c r="E708">
        <f t="shared" si="68"/>
        <v>0</v>
      </c>
      <c r="F708" s="2">
        <f t="shared" si="69"/>
        <v>0</v>
      </c>
      <c r="G708">
        <f t="shared" ref="G708:G760" si="70">E708-C708</f>
        <v>-18</v>
      </c>
      <c r="H708" s="1">
        <f t="shared" ref="H708:H760" si="71">F708-D708</f>
        <v>-178400</v>
      </c>
    </row>
    <row r="709" spans="2:8" x14ac:dyDescent="0.35">
      <c r="B709" t="s">
        <v>1749</v>
      </c>
      <c r="C709">
        <f t="shared" si="66"/>
        <v>0</v>
      </c>
      <c r="D709" s="2">
        <f t="shared" si="67"/>
        <v>0</v>
      </c>
      <c r="E709">
        <f t="shared" si="68"/>
        <v>0</v>
      </c>
      <c r="F709" s="2">
        <f t="shared" si="69"/>
        <v>0</v>
      </c>
      <c r="G709">
        <f t="shared" si="70"/>
        <v>0</v>
      </c>
      <c r="H709" s="1">
        <f t="shared" si="71"/>
        <v>0</v>
      </c>
    </row>
    <row r="710" spans="2:8" x14ac:dyDescent="0.35">
      <c r="B710" t="s">
        <v>1826</v>
      </c>
      <c r="C710">
        <f t="shared" si="66"/>
        <v>0</v>
      </c>
      <c r="D710" s="2">
        <f t="shared" si="67"/>
        <v>0</v>
      </c>
      <c r="E710">
        <f t="shared" si="68"/>
        <v>0</v>
      </c>
      <c r="F710" s="2">
        <f t="shared" si="69"/>
        <v>0</v>
      </c>
      <c r="G710">
        <f t="shared" si="70"/>
        <v>0</v>
      </c>
      <c r="H710" s="1">
        <f t="shared" si="71"/>
        <v>0</v>
      </c>
    </row>
    <row r="711" spans="2:8" x14ac:dyDescent="0.35">
      <c r="B711" t="s">
        <v>368</v>
      </c>
      <c r="C711">
        <f t="shared" si="66"/>
        <v>103</v>
      </c>
      <c r="D711" s="2">
        <f t="shared" si="67"/>
        <v>1301309.93</v>
      </c>
      <c r="E711">
        <f t="shared" si="68"/>
        <v>0</v>
      </c>
      <c r="F711" s="2">
        <f t="shared" si="69"/>
        <v>0</v>
      </c>
      <c r="G711">
        <f t="shared" si="70"/>
        <v>-103</v>
      </c>
      <c r="H711" s="1">
        <f t="shared" si="71"/>
        <v>-1301309.93</v>
      </c>
    </row>
    <row r="712" spans="2:8" x14ac:dyDescent="0.35">
      <c r="B712" t="s">
        <v>1969</v>
      </c>
      <c r="C712">
        <f t="shared" si="66"/>
        <v>0</v>
      </c>
      <c r="D712" s="2">
        <f t="shared" si="67"/>
        <v>0</v>
      </c>
      <c r="E712">
        <f t="shared" si="68"/>
        <v>0</v>
      </c>
      <c r="F712" s="2">
        <f t="shared" si="69"/>
        <v>0</v>
      </c>
      <c r="G712">
        <f t="shared" si="70"/>
        <v>0</v>
      </c>
      <c r="H712" s="1">
        <f t="shared" si="71"/>
        <v>0</v>
      </c>
    </row>
    <row r="713" spans="2:8" x14ac:dyDescent="0.35">
      <c r="B713" t="s">
        <v>1407</v>
      </c>
      <c r="C713">
        <f t="shared" si="66"/>
        <v>12</v>
      </c>
      <c r="D713" s="2">
        <f t="shared" si="67"/>
        <v>46250</v>
      </c>
      <c r="E713">
        <f t="shared" si="68"/>
        <v>0</v>
      </c>
      <c r="F713" s="2">
        <f t="shared" si="69"/>
        <v>0</v>
      </c>
      <c r="G713">
        <f t="shared" si="70"/>
        <v>-12</v>
      </c>
      <c r="H713" s="1">
        <f t="shared" si="71"/>
        <v>-46250</v>
      </c>
    </row>
    <row r="714" spans="2:8" x14ac:dyDescent="0.35">
      <c r="B714" t="s">
        <v>2163</v>
      </c>
      <c r="C714">
        <f t="shared" si="66"/>
        <v>0</v>
      </c>
      <c r="D714" s="2">
        <f t="shared" si="67"/>
        <v>0</v>
      </c>
      <c r="E714">
        <f t="shared" si="68"/>
        <v>0</v>
      </c>
      <c r="F714" s="2">
        <f t="shared" si="69"/>
        <v>0</v>
      </c>
      <c r="G714">
        <f t="shared" si="70"/>
        <v>0</v>
      </c>
      <c r="H714" s="1">
        <f t="shared" si="71"/>
        <v>0</v>
      </c>
    </row>
    <row r="715" spans="2:8" x14ac:dyDescent="0.35">
      <c r="B715" t="s">
        <v>2118</v>
      </c>
      <c r="C715">
        <f t="shared" si="66"/>
        <v>0</v>
      </c>
      <c r="D715" s="2">
        <f t="shared" si="67"/>
        <v>0</v>
      </c>
      <c r="E715">
        <f t="shared" si="68"/>
        <v>0</v>
      </c>
      <c r="F715" s="2">
        <f t="shared" si="69"/>
        <v>0</v>
      </c>
      <c r="G715">
        <f t="shared" si="70"/>
        <v>0</v>
      </c>
      <c r="H715" s="1">
        <f t="shared" si="71"/>
        <v>0</v>
      </c>
    </row>
    <row r="716" spans="2:8" x14ac:dyDescent="0.35">
      <c r="B716" t="s">
        <v>284</v>
      </c>
      <c r="C716">
        <f t="shared" si="66"/>
        <v>720</v>
      </c>
      <c r="D716" s="2">
        <f t="shared" si="67"/>
        <v>4034670</v>
      </c>
      <c r="E716">
        <f t="shared" si="68"/>
        <v>374</v>
      </c>
      <c r="F716" s="2">
        <f t="shared" si="69"/>
        <v>2249090</v>
      </c>
      <c r="G716">
        <f t="shared" si="70"/>
        <v>-346</v>
      </c>
      <c r="H716" s="1">
        <f t="shared" si="71"/>
        <v>-1785580</v>
      </c>
    </row>
    <row r="717" spans="2:8" x14ac:dyDescent="0.35">
      <c r="B717" t="s">
        <v>1852</v>
      </c>
      <c r="C717">
        <f t="shared" si="66"/>
        <v>0</v>
      </c>
      <c r="D717" s="2">
        <f t="shared" si="67"/>
        <v>0</v>
      </c>
      <c r="E717">
        <f t="shared" si="68"/>
        <v>0</v>
      </c>
      <c r="F717" s="2">
        <f t="shared" si="69"/>
        <v>0</v>
      </c>
      <c r="G717">
        <f t="shared" si="70"/>
        <v>0</v>
      </c>
      <c r="H717" s="1">
        <f t="shared" si="71"/>
        <v>0</v>
      </c>
    </row>
    <row r="718" spans="2:8" x14ac:dyDescent="0.35">
      <c r="B718" t="s">
        <v>2078</v>
      </c>
      <c r="C718">
        <f t="shared" si="66"/>
        <v>0</v>
      </c>
      <c r="D718" s="2">
        <f t="shared" si="67"/>
        <v>0</v>
      </c>
      <c r="E718">
        <f t="shared" si="68"/>
        <v>0</v>
      </c>
      <c r="F718" s="2">
        <f t="shared" si="69"/>
        <v>0</v>
      </c>
      <c r="G718">
        <f t="shared" si="70"/>
        <v>0</v>
      </c>
      <c r="H718" s="1">
        <f t="shared" si="71"/>
        <v>0</v>
      </c>
    </row>
    <row r="719" spans="2:8" x14ac:dyDescent="0.35">
      <c r="B719" t="s">
        <v>1680</v>
      </c>
      <c r="C719">
        <f t="shared" si="66"/>
        <v>1</v>
      </c>
      <c r="D719" s="2">
        <f t="shared" si="67"/>
        <v>500</v>
      </c>
      <c r="E719">
        <f t="shared" si="68"/>
        <v>0</v>
      </c>
      <c r="F719" s="2">
        <f t="shared" si="69"/>
        <v>0</v>
      </c>
      <c r="G719">
        <f t="shared" si="70"/>
        <v>-1</v>
      </c>
      <c r="H719" s="1">
        <f t="shared" si="71"/>
        <v>-500</v>
      </c>
    </row>
    <row r="720" spans="2:8" x14ac:dyDescent="0.35">
      <c r="B720" t="s">
        <v>2046</v>
      </c>
      <c r="C720">
        <f t="shared" si="66"/>
        <v>0</v>
      </c>
      <c r="D720" s="2">
        <f t="shared" si="67"/>
        <v>0</v>
      </c>
      <c r="E720">
        <f t="shared" si="68"/>
        <v>0</v>
      </c>
      <c r="F720" s="2">
        <f t="shared" si="69"/>
        <v>0</v>
      </c>
      <c r="G720">
        <f t="shared" si="70"/>
        <v>0</v>
      </c>
      <c r="H720" s="1">
        <f t="shared" si="71"/>
        <v>0</v>
      </c>
    </row>
    <row r="721" spans="2:8" x14ac:dyDescent="0.35">
      <c r="B721" t="s">
        <v>296</v>
      </c>
      <c r="C721">
        <f t="shared" si="66"/>
        <v>175</v>
      </c>
      <c r="D721" s="2">
        <f t="shared" si="67"/>
        <v>1920683.27</v>
      </c>
      <c r="E721">
        <f t="shared" si="68"/>
        <v>0</v>
      </c>
      <c r="F721" s="2">
        <f t="shared" si="69"/>
        <v>0</v>
      </c>
      <c r="G721">
        <f t="shared" si="70"/>
        <v>-175</v>
      </c>
      <c r="H721" s="1">
        <f t="shared" si="71"/>
        <v>-1920683.27</v>
      </c>
    </row>
    <row r="722" spans="2:8" x14ac:dyDescent="0.35">
      <c r="B722" t="s">
        <v>2075</v>
      </c>
      <c r="C722">
        <f t="shared" si="66"/>
        <v>0</v>
      </c>
      <c r="D722" s="2">
        <f t="shared" si="67"/>
        <v>0</v>
      </c>
      <c r="E722">
        <f t="shared" si="68"/>
        <v>0</v>
      </c>
      <c r="F722" s="2">
        <f t="shared" si="69"/>
        <v>0</v>
      </c>
      <c r="G722">
        <f t="shared" si="70"/>
        <v>0</v>
      </c>
      <c r="H722" s="1">
        <f t="shared" si="71"/>
        <v>0</v>
      </c>
    </row>
    <row r="723" spans="2:8" x14ac:dyDescent="0.35">
      <c r="B723" t="s">
        <v>1686</v>
      </c>
      <c r="C723">
        <f t="shared" si="66"/>
        <v>0</v>
      </c>
      <c r="D723" s="2">
        <f t="shared" si="67"/>
        <v>0</v>
      </c>
      <c r="E723">
        <f t="shared" si="68"/>
        <v>0</v>
      </c>
      <c r="F723" s="2">
        <f t="shared" si="69"/>
        <v>0</v>
      </c>
      <c r="G723">
        <f t="shared" si="70"/>
        <v>0</v>
      </c>
      <c r="H723" s="1">
        <f t="shared" si="71"/>
        <v>0</v>
      </c>
    </row>
    <row r="724" spans="2:8" x14ac:dyDescent="0.35">
      <c r="B724" t="s">
        <v>2334</v>
      </c>
      <c r="C724">
        <f t="shared" si="66"/>
        <v>0</v>
      </c>
      <c r="D724" s="2">
        <f t="shared" si="67"/>
        <v>0</v>
      </c>
      <c r="E724">
        <f t="shared" si="68"/>
        <v>0</v>
      </c>
      <c r="F724" s="2">
        <f t="shared" si="69"/>
        <v>0</v>
      </c>
      <c r="G724">
        <f t="shared" si="70"/>
        <v>0</v>
      </c>
      <c r="H724" s="1">
        <f t="shared" si="71"/>
        <v>0</v>
      </c>
    </row>
    <row r="725" spans="2:8" x14ac:dyDescent="0.35">
      <c r="B725" t="s">
        <v>2148</v>
      </c>
      <c r="C725">
        <f t="shared" si="66"/>
        <v>0</v>
      </c>
      <c r="D725" s="2">
        <f t="shared" si="67"/>
        <v>0</v>
      </c>
      <c r="E725">
        <f t="shared" si="68"/>
        <v>0</v>
      </c>
      <c r="F725" s="2">
        <f t="shared" si="69"/>
        <v>0</v>
      </c>
      <c r="G725">
        <f t="shared" si="70"/>
        <v>0</v>
      </c>
      <c r="H725" s="1">
        <f t="shared" si="71"/>
        <v>0</v>
      </c>
    </row>
    <row r="726" spans="2:8" x14ac:dyDescent="0.35">
      <c r="B726" t="s">
        <v>2013</v>
      </c>
      <c r="C726">
        <f t="shared" si="66"/>
        <v>0</v>
      </c>
      <c r="D726" s="2">
        <f t="shared" si="67"/>
        <v>0</v>
      </c>
      <c r="E726">
        <f t="shared" si="68"/>
        <v>0</v>
      </c>
      <c r="F726" s="2">
        <f t="shared" si="69"/>
        <v>0</v>
      </c>
      <c r="G726">
        <f t="shared" si="70"/>
        <v>0</v>
      </c>
      <c r="H726" s="1">
        <f t="shared" si="71"/>
        <v>0</v>
      </c>
    </row>
    <row r="727" spans="2:8" x14ac:dyDescent="0.35">
      <c r="B727" t="s">
        <v>172</v>
      </c>
      <c r="C727">
        <f t="shared" si="66"/>
        <v>255</v>
      </c>
      <c r="D727" s="2">
        <f t="shared" si="67"/>
        <v>3564990.2</v>
      </c>
      <c r="E727">
        <f t="shared" si="68"/>
        <v>0</v>
      </c>
      <c r="F727" s="2">
        <f t="shared" si="69"/>
        <v>0</v>
      </c>
      <c r="G727">
        <f t="shared" si="70"/>
        <v>-255</v>
      </c>
      <c r="H727" s="1">
        <f t="shared" si="71"/>
        <v>-3564990.2</v>
      </c>
    </row>
    <row r="728" spans="2:8" x14ac:dyDescent="0.35">
      <c r="B728" t="s">
        <v>2019</v>
      </c>
      <c r="C728">
        <f t="shared" si="66"/>
        <v>0</v>
      </c>
      <c r="D728" s="2">
        <f t="shared" si="67"/>
        <v>0</v>
      </c>
      <c r="E728">
        <f t="shared" si="68"/>
        <v>0</v>
      </c>
      <c r="F728" s="2">
        <f t="shared" si="69"/>
        <v>0</v>
      </c>
      <c r="G728">
        <f t="shared" si="70"/>
        <v>0</v>
      </c>
      <c r="H728" s="1">
        <f t="shared" si="71"/>
        <v>0</v>
      </c>
    </row>
    <row r="729" spans="2:8" x14ac:dyDescent="0.35">
      <c r="B729" t="s">
        <v>2022</v>
      </c>
      <c r="C729">
        <f t="shared" si="66"/>
        <v>0</v>
      </c>
      <c r="D729" s="2">
        <f t="shared" si="67"/>
        <v>0</v>
      </c>
      <c r="E729">
        <f t="shared" si="68"/>
        <v>0</v>
      </c>
      <c r="F729" s="2">
        <f t="shared" si="69"/>
        <v>0</v>
      </c>
      <c r="G729">
        <f t="shared" si="70"/>
        <v>0</v>
      </c>
      <c r="H729" s="1">
        <f t="shared" si="71"/>
        <v>0</v>
      </c>
    </row>
    <row r="730" spans="2:8" x14ac:dyDescent="0.35">
      <c r="B730" t="s">
        <v>1998</v>
      </c>
      <c r="C730">
        <f t="shared" si="66"/>
        <v>0</v>
      </c>
      <c r="D730" s="2">
        <f t="shared" si="67"/>
        <v>0</v>
      </c>
      <c r="E730">
        <f t="shared" si="68"/>
        <v>0</v>
      </c>
      <c r="F730" s="2">
        <f t="shared" si="69"/>
        <v>0</v>
      </c>
      <c r="G730">
        <f t="shared" si="70"/>
        <v>0</v>
      </c>
      <c r="H730" s="1">
        <f t="shared" si="71"/>
        <v>0</v>
      </c>
    </row>
    <row r="731" spans="2:8" x14ac:dyDescent="0.35">
      <c r="B731" t="s">
        <v>2133</v>
      </c>
      <c r="C731">
        <f t="shared" si="66"/>
        <v>0</v>
      </c>
      <c r="D731" s="2">
        <f t="shared" si="67"/>
        <v>0</v>
      </c>
      <c r="E731">
        <f t="shared" si="68"/>
        <v>0</v>
      </c>
      <c r="F731" s="2">
        <f t="shared" si="69"/>
        <v>0</v>
      </c>
      <c r="G731">
        <f t="shared" si="70"/>
        <v>0</v>
      </c>
      <c r="H731" s="1">
        <f t="shared" si="71"/>
        <v>0</v>
      </c>
    </row>
    <row r="732" spans="2:8" x14ac:dyDescent="0.35">
      <c r="B732" t="s">
        <v>1987</v>
      </c>
      <c r="C732">
        <f t="shared" si="66"/>
        <v>0</v>
      </c>
      <c r="D732" s="2">
        <f t="shared" si="67"/>
        <v>0</v>
      </c>
      <c r="E732">
        <f t="shared" si="68"/>
        <v>0</v>
      </c>
      <c r="F732" s="2">
        <f t="shared" si="69"/>
        <v>0</v>
      </c>
      <c r="G732">
        <f t="shared" si="70"/>
        <v>0</v>
      </c>
      <c r="H732" s="1">
        <f t="shared" si="71"/>
        <v>0</v>
      </c>
    </row>
    <row r="733" spans="2:8" x14ac:dyDescent="0.35">
      <c r="B733" t="s">
        <v>2043</v>
      </c>
      <c r="C733">
        <f t="shared" si="66"/>
        <v>0</v>
      </c>
      <c r="D733" s="2">
        <f t="shared" si="67"/>
        <v>0</v>
      </c>
      <c r="E733">
        <f t="shared" si="68"/>
        <v>0</v>
      </c>
      <c r="F733" s="2">
        <f t="shared" si="69"/>
        <v>0</v>
      </c>
      <c r="G733">
        <f t="shared" si="70"/>
        <v>0</v>
      </c>
      <c r="H733" s="1">
        <f t="shared" si="71"/>
        <v>0</v>
      </c>
    </row>
    <row r="734" spans="2:8" x14ac:dyDescent="0.35">
      <c r="B734" t="s">
        <v>2187</v>
      </c>
      <c r="C734">
        <f t="shared" si="66"/>
        <v>0</v>
      </c>
      <c r="D734" s="2">
        <f t="shared" si="67"/>
        <v>0</v>
      </c>
      <c r="E734">
        <f t="shared" si="68"/>
        <v>0</v>
      </c>
      <c r="F734" s="2">
        <f t="shared" si="69"/>
        <v>0</v>
      </c>
      <c r="G734">
        <f t="shared" si="70"/>
        <v>0</v>
      </c>
      <c r="H734" s="1">
        <f t="shared" si="71"/>
        <v>0</v>
      </c>
    </row>
    <row r="735" spans="2:8" x14ac:dyDescent="0.35">
      <c r="B735" t="s">
        <v>2099</v>
      </c>
      <c r="C735">
        <f t="shared" si="66"/>
        <v>0</v>
      </c>
      <c r="D735" s="2">
        <f t="shared" si="67"/>
        <v>0</v>
      </c>
      <c r="E735">
        <f t="shared" si="68"/>
        <v>0</v>
      </c>
      <c r="F735" s="2">
        <f t="shared" si="69"/>
        <v>0</v>
      </c>
      <c r="G735">
        <f t="shared" si="70"/>
        <v>0</v>
      </c>
      <c r="H735" s="1">
        <f t="shared" si="71"/>
        <v>0</v>
      </c>
    </row>
    <row r="736" spans="2:8" x14ac:dyDescent="0.35">
      <c r="B736" t="s">
        <v>26</v>
      </c>
      <c r="C736">
        <f t="shared" si="66"/>
        <v>427</v>
      </c>
      <c r="D736" s="2">
        <f t="shared" si="67"/>
        <v>10478637.800000001</v>
      </c>
      <c r="E736">
        <f t="shared" si="68"/>
        <v>0</v>
      </c>
      <c r="F736" s="2">
        <f t="shared" si="69"/>
        <v>0</v>
      </c>
      <c r="G736">
        <f t="shared" si="70"/>
        <v>-427</v>
      </c>
      <c r="H736" s="1">
        <f t="shared" si="71"/>
        <v>-10478637.800000001</v>
      </c>
    </row>
    <row r="737" spans="2:8" x14ac:dyDescent="0.35">
      <c r="B737" t="s">
        <v>2192</v>
      </c>
      <c r="C737">
        <f t="shared" si="66"/>
        <v>0</v>
      </c>
      <c r="D737" s="2">
        <f t="shared" si="67"/>
        <v>0</v>
      </c>
      <c r="E737">
        <f t="shared" si="68"/>
        <v>0</v>
      </c>
      <c r="F737" s="2">
        <f t="shared" si="69"/>
        <v>0</v>
      </c>
      <c r="G737">
        <f t="shared" si="70"/>
        <v>0</v>
      </c>
      <c r="H737" s="1">
        <f t="shared" si="71"/>
        <v>0</v>
      </c>
    </row>
    <row r="738" spans="2:8" x14ac:dyDescent="0.35">
      <c r="B738" t="s">
        <v>2034</v>
      </c>
      <c r="C738">
        <f t="shared" si="66"/>
        <v>0</v>
      </c>
      <c r="D738" s="2">
        <f t="shared" si="67"/>
        <v>0</v>
      </c>
      <c r="E738">
        <f t="shared" si="68"/>
        <v>0</v>
      </c>
      <c r="F738" s="2">
        <f t="shared" si="69"/>
        <v>0</v>
      </c>
      <c r="G738">
        <f t="shared" si="70"/>
        <v>0</v>
      </c>
      <c r="H738" s="1">
        <f t="shared" si="71"/>
        <v>0</v>
      </c>
    </row>
    <row r="739" spans="2:8" x14ac:dyDescent="0.35">
      <c r="B739" t="s">
        <v>2337</v>
      </c>
      <c r="C739">
        <f t="shared" si="66"/>
        <v>0</v>
      </c>
      <c r="D739" s="2">
        <f t="shared" si="67"/>
        <v>0</v>
      </c>
      <c r="E739">
        <f t="shared" si="68"/>
        <v>0</v>
      </c>
      <c r="F739" s="2">
        <f t="shared" si="69"/>
        <v>0</v>
      </c>
      <c r="G739">
        <f t="shared" si="70"/>
        <v>0</v>
      </c>
      <c r="H739" s="1">
        <f t="shared" si="71"/>
        <v>0</v>
      </c>
    </row>
    <row r="740" spans="2:8" x14ac:dyDescent="0.35">
      <c r="B740" t="s">
        <v>2070</v>
      </c>
      <c r="C740">
        <f t="shared" si="66"/>
        <v>0</v>
      </c>
      <c r="D740" s="2">
        <f t="shared" si="67"/>
        <v>0</v>
      </c>
      <c r="E740">
        <f t="shared" si="68"/>
        <v>0</v>
      </c>
      <c r="F740" s="2">
        <f t="shared" si="69"/>
        <v>0</v>
      </c>
      <c r="G740">
        <f t="shared" si="70"/>
        <v>0</v>
      </c>
      <c r="H740" s="1">
        <f t="shared" si="71"/>
        <v>0</v>
      </c>
    </row>
    <row r="741" spans="2:8" x14ac:dyDescent="0.35">
      <c r="B741" t="s">
        <v>2070</v>
      </c>
      <c r="C741">
        <f t="shared" si="66"/>
        <v>0</v>
      </c>
      <c r="D741" s="2">
        <f t="shared" si="67"/>
        <v>0</v>
      </c>
      <c r="E741">
        <f t="shared" si="68"/>
        <v>0</v>
      </c>
      <c r="F741" s="2">
        <f t="shared" si="69"/>
        <v>0</v>
      </c>
      <c r="G741">
        <f t="shared" si="70"/>
        <v>0</v>
      </c>
      <c r="H741" s="1">
        <f t="shared" si="71"/>
        <v>0</v>
      </c>
    </row>
    <row r="742" spans="2:8" x14ac:dyDescent="0.35">
      <c r="B742" t="s">
        <v>2157</v>
      </c>
      <c r="C742">
        <f t="shared" si="66"/>
        <v>0</v>
      </c>
      <c r="D742" s="2">
        <f t="shared" si="67"/>
        <v>0</v>
      </c>
      <c r="E742">
        <f t="shared" si="68"/>
        <v>0</v>
      </c>
      <c r="F742" s="2">
        <f t="shared" si="69"/>
        <v>0</v>
      </c>
      <c r="G742">
        <f t="shared" si="70"/>
        <v>0</v>
      </c>
      <c r="H742" s="1">
        <f t="shared" si="71"/>
        <v>0</v>
      </c>
    </row>
    <row r="743" spans="2:8" x14ac:dyDescent="0.35">
      <c r="B743" t="s">
        <v>2339</v>
      </c>
      <c r="C743">
        <f t="shared" si="66"/>
        <v>0</v>
      </c>
      <c r="D743" s="2">
        <f t="shared" si="67"/>
        <v>0</v>
      </c>
      <c r="E743">
        <f t="shared" si="68"/>
        <v>0</v>
      </c>
      <c r="F743" s="2">
        <f t="shared" si="69"/>
        <v>0</v>
      </c>
      <c r="G743">
        <f t="shared" si="70"/>
        <v>0</v>
      </c>
      <c r="H743" s="1">
        <f t="shared" si="71"/>
        <v>0</v>
      </c>
    </row>
    <row r="744" spans="2:8" x14ac:dyDescent="0.35">
      <c r="B744" t="s">
        <v>2198</v>
      </c>
      <c r="C744">
        <f t="shared" si="66"/>
        <v>0</v>
      </c>
      <c r="D744" s="2">
        <f t="shared" si="67"/>
        <v>0</v>
      </c>
      <c r="E744">
        <f t="shared" si="68"/>
        <v>0</v>
      </c>
      <c r="F744" s="2">
        <f t="shared" si="69"/>
        <v>0</v>
      </c>
      <c r="G744">
        <f t="shared" si="70"/>
        <v>0</v>
      </c>
      <c r="H744" s="1">
        <f t="shared" si="71"/>
        <v>0</v>
      </c>
    </row>
    <row r="745" spans="2:8" x14ac:dyDescent="0.35">
      <c r="B745" t="s">
        <v>1882</v>
      </c>
      <c r="C745">
        <f t="shared" si="66"/>
        <v>0</v>
      </c>
      <c r="D745" s="2">
        <f t="shared" si="67"/>
        <v>0</v>
      </c>
      <c r="E745">
        <f t="shared" si="68"/>
        <v>0</v>
      </c>
      <c r="F745" s="2">
        <f t="shared" si="69"/>
        <v>0</v>
      </c>
      <c r="G745">
        <f t="shared" si="70"/>
        <v>0</v>
      </c>
      <c r="H745" s="1">
        <f t="shared" si="71"/>
        <v>0</v>
      </c>
    </row>
    <row r="746" spans="2:8" x14ac:dyDescent="0.35">
      <c r="B746" t="s">
        <v>2340</v>
      </c>
      <c r="C746">
        <f t="shared" si="66"/>
        <v>0</v>
      </c>
      <c r="D746" s="2">
        <f t="shared" si="67"/>
        <v>0</v>
      </c>
      <c r="E746">
        <f t="shared" si="68"/>
        <v>0</v>
      </c>
      <c r="F746" s="2">
        <f t="shared" si="69"/>
        <v>0</v>
      </c>
      <c r="G746">
        <f t="shared" si="70"/>
        <v>0</v>
      </c>
      <c r="H746" s="1">
        <f t="shared" si="71"/>
        <v>0</v>
      </c>
    </row>
    <row r="747" spans="2:8" x14ac:dyDescent="0.35">
      <c r="B747" t="s">
        <v>1725</v>
      </c>
      <c r="C747">
        <f t="shared" si="66"/>
        <v>0</v>
      </c>
      <c r="D747" s="2">
        <f t="shared" si="67"/>
        <v>0</v>
      </c>
      <c r="E747">
        <f t="shared" si="68"/>
        <v>0</v>
      </c>
      <c r="F747" s="2">
        <f t="shared" si="69"/>
        <v>0</v>
      </c>
      <c r="G747">
        <f t="shared" si="70"/>
        <v>0</v>
      </c>
      <c r="H747" s="1">
        <f t="shared" si="71"/>
        <v>0</v>
      </c>
    </row>
    <row r="748" spans="2:8" x14ac:dyDescent="0.35">
      <c r="B748" t="s">
        <v>1508</v>
      </c>
      <c r="C748">
        <f t="shared" si="66"/>
        <v>3</v>
      </c>
      <c r="D748" s="2">
        <f t="shared" si="67"/>
        <v>28250</v>
      </c>
      <c r="E748">
        <f t="shared" si="68"/>
        <v>0</v>
      </c>
      <c r="F748" s="2">
        <f t="shared" si="69"/>
        <v>0</v>
      </c>
      <c r="G748">
        <f t="shared" si="70"/>
        <v>-3</v>
      </c>
      <c r="H748" s="1">
        <f t="shared" si="71"/>
        <v>-28250</v>
      </c>
    </row>
    <row r="749" spans="2:8" x14ac:dyDescent="0.35">
      <c r="B749" t="s">
        <v>1787</v>
      </c>
      <c r="C749">
        <f t="shared" si="66"/>
        <v>0</v>
      </c>
      <c r="D749" s="2">
        <f t="shared" si="67"/>
        <v>0</v>
      </c>
      <c r="E749">
        <f t="shared" si="68"/>
        <v>0</v>
      </c>
      <c r="F749" s="2">
        <f t="shared" si="69"/>
        <v>0</v>
      </c>
      <c r="G749">
        <f t="shared" si="70"/>
        <v>0</v>
      </c>
      <c r="H749" s="1">
        <f t="shared" si="71"/>
        <v>0</v>
      </c>
    </row>
    <row r="750" spans="2:8" x14ac:dyDescent="0.35">
      <c r="B750" t="s">
        <v>2209</v>
      </c>
      <c r="C750">
        <f t="shared" si="66"/>
        <v>0</v>
      </c>
      <c r="D750" s="2">
        <f t="shared" si="67"/>
        <v>0</v>
      </c>
      <c r="E750">
        <f t="shared" si="68"/>
        <v>0</v>
      </c>
      <c r="F750" s="2">
        <f t="shared" si="69"/>
        <v>0</v>
      </c>
      <c r="G750">
        <f t="shared" si="70"/>
        <v>0</v>
      </c>
      <c r="H750" s="1">
        <f t="shared" si="71"/>
        <v>0</v>
      </c>
    </row>
    <row r="751" spans="2:8" x14ac:dyDescent="0.35">
      <c r="B751" t="s">
        <v>1781</v>
      </c>
      <c r="C751">
        <f t="shared" si="66"/>
        <v>0</v>
      </c>
      <c r="D751" s="2">
        <f t="shared" si="67"/>
        <v>0</v>
      </c>
      <c r="E751">
        <f t="shared" si="68"/>
        <v>0</v>
      </c>
      <c r="F751" s="2">
        <f t="shared" si="69"/>
        <v>0</v>
      </c>
      <c r="G751">
        <f t="shared" si="70"/>
        <v>0</v>
      </c>
      <c r="H751" s="1">
        <f t="shared" si="71"/>
        <v>0</v>
      </c>
    </row>
    <row r="752" spans="2:8" x14ac:dyDescent="0.35">
      <c r="B752" t="s">
        <v>1784</v>
      </c>
      <c r="C752">
        <f t="shared" si="66"/>
        <v>0</v>
      </c>
      <c r="D752" s="2">
        <f t="shared" si="67"/>
        <v>0</v>
      </c>
      <c r="E752">
        <f t="shared" si="68"/>
        <v>0</v>
      </c>
      <c r="F752" s="2">
        <f t="shared" si="69"/>
        <v>0</v>
      </c>
      <c r="G752">
        <f t="shared" si="70"/>
        <v>0</v>
      </c>
      <c r="H752" s="1">
        <f t="shared" si="71"/>
        <v>0</v>
      </c>
    </row>
    <row r="753" spans="2:8" x14ac:dyDescent="0.35">
      <c r="B753" t="s">
        <v>1888</v>
      </c>
      <c r="C753">
        <f t="shared" si="66"/>
        <v>0</v>
      </c>
      <c r="D753" s="2">
        <f t="shared" si="67"/>
        <v>0</v>
      </c>
      <c r="E753">
        <f t="shared" si="68"/>
        <v>0</v>
      </c>
      <c r="F753" s="2">
        <f t="shared" si="69"/>
        <v>0</v>
      </c>
      <c r="G753">
        <f t="shared" si="70"/>
        <v>0</v>
      </c>
      <c r="H753" s="1">
        <f t="shared" si="71"/>
        <v>0</v>
      </c>
    </row>
    <row r="754" spans="2:8" x14ac:dyDescent="0.35">
      <c r="B754" t="s">
        <v>1864</v>
      </c>
      <c r="C754">
        <f t="shared" si="66"/>
        <v>0</v>
      </c>
      <c r="D754" s="2">
        <f t="shared" si="67"/>
        <v>0</v>
      </c>
      <c r="E754">
        <f t="shared" si="68"/>
        <v>0</v>
      </c>
      <c r="F754" s="2">
        <f t="shared" si="69"/>
        <v>0</v>
      </c>
      <c r="G754">
        <f t="shared" si="70"/>
        <v>0</v>
      </c>
      <c r="H754" s="1">
        <f t="shared" si="71"/>
        <v>0</v>
      </c>
    </row>
    <row r="755" spans="2:8" x14ac:dyDescent="0.35">
      <c r="B755" t="s">
        <v>2343</v>
      </c>
      <c r="C755">
        <f t="shared" si="66"/>
        <v>0</v>
      </c>
      <c r="D755" s="2">
        <f t="shared" si="67"/>
        <v>0</v>
      </c>
      <c r="E755">
        <f t="shared" si="68"/>
        <v>0</v>
      </c>
      <c r="F755" s="2">
        <f t="shared" si="69"/>
        <v>0</v>
      </c>
      <c r="G755">
        <f t="shared" si="70"/>
        <v>0</v>
      </c>
      <c r="H755" s="1">
        <f t="shared" si="71"/>
        <v>0</v>
      </c>
    </row>
    <row r="756" spans="2:8" x14ac:dyDescent="0.35">
      <c r="B756" t="s">
        <v>1116</v>
      </c>
      <c r="C756">
        <f t="shared" si="66"/>
        <v>6</v>
      </c>
      <c r="D756" s="2">
        <f t="shared" si="67"/>
        <v>135300</v>
      </c>
      <c r="E756">
        <f t="shared" si="68"/>
        <v>0</v>
      </c>
      <c r="F756" s="2">
        <f t="shared" si="69"/>
        <v>0</v>
      </c>
      <c r="G756">
        <f t="shared" si="70"/>
        <v>-6</v>
      </c>
      <c r="H756" s="1">
        <f t="shared" si="71"/>
        <v>-135300</v>
      </c>
    </row>
    <row r="757" spans="2:8" x14ac:dyDescent="0.35">
      <c r="B757" t="s">
        <v>1975</v>
      </c>
      <c r="C757">
        <f t="shared" si="66"/>
        <v>0</v>
      </c>
      <c r="D757" s="2">
        <f t="shared" si="67"/>
        <v>0</v>
      </c>
      <c r="E757">
        <f t="shared" si="68"/>
        <v>0</v>
      </c>
      <c r="F757" s="2">
        <f t="shared" si="69"/>
        <v>0</v>
      </c>
      <c r="G757">
        <f t="shared" si="70"/>
        <v>0</v>
      </c>
      <c r="H757" s="1">
        <f t="shared" si="71"/>
        <v>0</v>
      </c>
    </row>
    <row r="758" spans="2:8" x14ac:dyDescent="0.35">
      <c r="B758" t="s">
        <v>2346</v>
      </c>
      <c r="C758">
        <f t="shared" si="66"/>
        <v>0</v>
      </c>
      <c r="D758" s="2">
        <f t="shared" si="67"/>
        <v>0</v>
      </c>
      <c r="E758">
        <f t="shared" si="68"/>
        <v>0</v>
      </c>
      <c r="F758" s="2">
        <f t="shared" si="69"/>
        <v>0</v>
      </c>
      <c r="G758">
        <f t="shared" si="70"/>
        <v>0</v>
      </c>
      <c r="H758" s="1">
        <f t="shared" si="71"/>
        <v>0</v>
      </c>
    </row>
    <row r="759" spans="2:8" x14ac:dyDescent="0.35">
      <c r="B759" t="s">
        <v>2349</v>
      </c>
      <c r="C759">
        <f t="shared" si="66"/>
        <v>0</v>
      </c>
      <c r="D759" s="2">
        <f t="shared" si="67"/>
        <v>0</v>
      </c>
      <c r="E759">
        <f t="shared" si="68"/>
        <v>0</v>
      </c>
      <c r="F759" s="2">
        <f t="shared" si="69"/>
        <v>0</v>
      </c>
      <c r="G759">
        <f t="shared" si="70"/>
        <v>0</v>
      </c>
      <c r="H759" s="1">
        <f t="shared" si="71"/>
        <v>0</v>
      </c>
    </row>
    <row r="760" spans="2:8" x14ac:dyDescent="0.35">
      <c r="B760" t="s">
        <v>2058</v>
      </c>
      <c r="C760">
        <f t="shared" si="66"/>
        <v>0</v>
      </c>
      <c r="D760" s="2">
        <f t="shared" si="67"/>
        <v>0</v>
      </c>
      <c r="E760">
        <f t="shared" si="68"/>
        <v>0</v>
      </c>
      <c r="F760" s="2">
        <f t="shared" si="69"/>
        <v>0</v>
      </c>
      <c r="G760">
        <f t="shared" si="70"/>
        <v>0</v>
      </c>
      <c r="H760" s="1">
        <f t="shared" si="71"/>
        <v>0</v>
      </c>
    </row>
  </sheetData>
  <conditionalFormatting sqref="G3:G760">
    <cfRule type="cellIs" dxfId="6" priority="5" operator="lessThan">
      <formula>0</formula>
    </cfRule>
    <cfRule type="cellIs" dxfId="5" priority="6" operator="greaterThan">
      <formula>0</formula>
    </cfRule>
  </conditionalFormatting>
  <conditionalFormatting sqref="H3:H760">
    <cfRule type="cellIs" dxfId="4" priority="1" operator="lessThan">
      <formula>0</formula>
    </cfRule>
    <cfRule type="cellIs" dxfId="3" priority="2" operator="greaterThan">
      <formula>0</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Sheet2</vt:lpstr>
      <vt:lpstr>BO</vt:lpstr>
      <vt:lpstr>Month</vt:lpstr>
      <vt:lpstr>Payment_Value</vt:lpstr>
      <vt:lpstr>Payment_Volume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olakconsult10@gmail.com</dc:creator>
  <cp:lastModifiedBy>olakconsult10@gmail.com</cp:lastModifiedBy>
  <dcterms:created xsi:type="dcterms:W3CDTF">2024-05-07T19:36:50Z</dcterms:created>
  <dcterms:modified xsi:type="dcterms:W3CDTF">2024-05-08T07:27:11Z</dcterms:modified>
</cp:coreProperties>
</file>