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AFA719E7-266C-4A48-BD59-E9A0430525AD}"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definedNames>
    <definedName name="_xlchart.v1.0" hidden="1">'Sitting Posture System'!$B$1</definedName>
    <definedName name="_xlchart.v1.1"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2" i="1" l="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<sst xmlns="http://schemas.openxmlformats.org/spreadsheetml/2006/main" count="457" uniqueCount="285">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</sst>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12">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3">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cellStyleXfs>
  <cellXfs count="31">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6" fillId="4" borderId="0" xfId="4"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cellXfs>
  <cellStyles count="13">
    <cellStyle name="40% - Accent1" xfId="9" builtinId="31"/>
    <cellStyle name="40% - Accent3" xfId="10" builtinId="39"/>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998B1F0B-76DB-4BF5-9BE5-2D4D0B4908B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7CD169F8-7EA6-482C-8E55-C895C0AFDE4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523557FA-CAA1-4115-86AC-46744808927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F54BAEA3-E94B-4F7E-B52A-72A739E2560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6E34A9E4-78D3-40FA-95CC-AFE33141661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68605866-F7C7-4004-8D61-7E177A37902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5A451024-A520-412A-96C4-4493D4BEB12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39D7C7E8-781A-420C-9874-BA478D59EF6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C18AC6CC-62D9-4571-A3A3-EAE853EDF77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5F6B15BC-489F-4352-9B9E-9F25E29F8C0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9C3E03DE-2B7F-45C7-BEAF-DCA1EB90BE3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141654</xdr:colOff>
      <xdr:row>36</xdr:row>
      <xdr:rowOff>45651</xdr:rowOff>
    </xdr:from>
    <xdr:to>
      <xdr:col>14</xdr:col>
      <xdr:colOff>152994</xdr:colOff>
      <xdr:row>54</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850900</xdr:colOff>
      <xdr:row>53</xdr:row>
      <xdr:rowOff>63500</xdr:rowOff>
    </xdr:from>
    <xdr:to>
      <xdr:col>5</xdr:col>
      <xdr:colOff>565149</xdr:colOff>
      <xdr:row>67</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260850" y="10655300"/>
              <a:ext cx="7724774"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1543048</xdr:colOff>
      <xdr:row>43</xdr:row>
      <xdr:rowOff>88900</xdr:rowOff>
    </xdr:from>
    <xdr:to>
      <xdr:col>4</xdr:col>
      <xdr:colOff>2349499</xdr:colOff>
      <xdr:row>60</xdr:row>
      <xdr:rowOff>50800</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82"/>
  <sheetViews>
    <sheetView tabSelected="1" topLeftCell="A68" zoomScale="84" zoomScaleNormal="118" workbookViewId="0">
      <selection activeCell="A71" sqref="A71:D82"/>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3" t="s">
        <v>265</v>
      </c>
    </row>
    <row r="2" spans="1:17" ht="13.5" customHeight="1" thickTop="1" x14ac:dyDescent="0.25">
      <c r="A2" s="10" t="s">
        <v>229</v>
      </c>
      <c r="B2" s="10">
        <v>2023</v>
      </c>
      <c r="C2" s="10" t="s">
        <v>7</v>
      </c>
      <c r="D2" t="s">
        <v>272</v>
      </c>
      <c r="E2" s="2" t="s">
        <v>102</v>
      </c>
      <c r="F2" s="2" t="s">
        <v>104</v>
      </c>
      <c r="G2">
        <v>8</v>
      </c>
      <c r="H2" t="s">
        <v>99</v>
      </c>
      <c r="I2" s="25" t="s">
        <v>8</v>
      </c>
      <c r="J2" s="1">
        <v>0.98499999999999999</v>
      </c>
      <c r="K2">
        <v>10</v>
      </c>
      <c r="L2" s="2" t="s">
        <v>101</v>
      </c>
      <c r="M2" s="7" t="s">
        <v>117</v>
      </c>
      <c r="N2" t="s">
        <v>75</v>
      </c>
      <c r="O2" t="s">
        <v>108</v>
      </c>
    </row>
    <row r="3" spans="1:17" ht="15" customHeight="1" x14ac:dyDescent="0.25">
      <c r="A3" s="10" t="s">
        <v>229</v>
      </c>
      <c r="B3" s="10">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v>2017</v>
      </c>
      <c r="C4" s="11" t="s">
        <v>11</v>
      </c>
      <c r="D4" t="s">
        <v>273</v>
      </c>
      <c r="E4" s="9" t="s">
        <v>103</v>
      </c>
      <c r="F4" t="s">
        <v>105</v>
      </c>
      <c r="G4">
        <v>8</v>
      </c>
      <c r="H4" t="s">
        <v>110</v>
      </c>
      <c r="I4" s="29" t="s">
        <v>12</v>
      </c>
      <c r="J4" s="1">
        <v>0.92200000000000004</v>
      </c>
      <c r="K4" s="7" t="s">
        <v>117</v>
      </c>
      <c r="L4" t="s">
        <v>112</v>
      </c>
      <c r="M4" s="7" t="s">
        <v>117</v>
      </c>
      <c r="N4" t="s">
        <v>75</v>
      </c>
      <c r="O4" t="s">
        <v>113</v>
      </c>
      <c r="P4" s="7" t="s">
        <v>117</v>
      </c>
      <c r="Q4" s="10" t="s">
        <v>61</v>
      </c>
    </row>
    <row r="5" spans="1:17" ht="15.75" customHeight="1" x14ac:dyDescent="0.25">
      <c r="A5" s="10" t="s">
        <v>253</v>
      </c>
      <c r="B5" s="10">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10">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10">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10">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10">
        <v>2021</v>
      </c>
      <c r="C9" s="11" t="s">
        <v>19</v>
      </c>
      <c r="D9" t="s">
        <v>273</v>
      </c>
      <c r="E9" s="9" t="s">
        <v>263</v>
      </c>
      <c r="F9" s="2" t="s">
        <v>142</v>
      </c>
      <c r="G9">
        <v>7</v>
      </c>
      <c r="H9" s="2" t="s">
        <v>135</v>
      </c>
      <c r="I9" s="29" t="s">
        <v>139</v>
      </c>
      <c r="J9" s="1">
        <v>0.97070000000000001</v>
      </c>
      <c r="K9">
        <v>100</v>
      </c>
      <c r="L9" s="2" t="s">
        <v>140</v>
      </c>
      <c r="M9" s="10" t="s">
        <v>136</v>
      </c>
      <c r="N9" t="s">
        <v>61</v>
      </c>
      <c r="O9" s="2" t="s">
        <v>141</v>
      </c>
      <c r="P9" s="2" t="s">
        <v>268</v>
      </c>
      <c r="Q9" s="3" t="s">
        <v>75</v>
      </c>
    </row>
    <row r="10" spans="1:17" ht="15" customHeight="1" x14ac:dyDescent="0.25">
      <c r="A10" s="10" t="s">
        <v>229</v>
      </c>
      <c r="B10" s="10">
        <v>2018</v>
      </c>
      <c r="C10" s="10" t="s">
        <v>20</v>
      </c>
      <c r="D10" t="s">
        <v>272</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246</v>
      </c>
      <c r="B11" s="10">
        <v>2018</v>
      </c>
      <c r="C11" s="10" t="s">
        <v>23</v>
      </c>
      <c r="D11" t="s">
        <v>273</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10">
        <v>2019</v>
      </c>
      <c r="C12" t="s">
        <v>24</v>
      </c>
      <c r="D12" t="s">
        <v>274</v>
      </c>
      <c r="E12" t="s">
        <v>153</v>
      </c>
      <c r="F12" t="s">
        <v>154</v>
      </c>
      <c r="G12">
        <v>3</v>
      </c>
      <c r="H12" t="s">
        <v>156</v>
      </c>
      <c r="I12" s="27" t="s">
        <v>158</v>
      </c>
      <c r="J12" s="1">
        <v>0.99270000000000003</v>
      </c>
      <c r="K12">
        <v>14</v>
      </c>
      <c r="L12" s="2" t="s">
        <v>157</v>
      </c>
      <c r="M12" s="7" t="s">
        <v>117</v>
      </c>
      <c r="N12" t="s">
        <v>75</v>
      </c>
      <c r="O12" s="2" t="s">
        <v>155</v>
      </c>
    </row>
    <row r="13" spans="1:17" ht="16.5" customHeight="1" x14ac:dyDescent="0.25">
      <c r="A13" s="10" t="s">
        <v>230</v>
      </c>
      <c r="B13" s="10">
        <v>2020</v>
      </c>
      <c r="C13" s="10" t="s">
        <v>25</v>
      </c>
      <c r="D13" t="s">
        <v>275</v>
      </c>
      <c r="E13" s="10" t="s">
        <v>196</v>
      </c>
      <c r="F13" s="2" t="s">
        <v>159</v>
      </c>
      <c r="G13">
        <v>7</v>
      </c>
      <c r="H13" s="2" t="s">
        <v>111</v>
      </c>
      <c r="I13" s="29" t="s">
        <v>26</v>
      </c>
      <c r="J13" s="1">
        <v>0.97430000000000005</v>
      </c>
      <c r="K13">
        <v>11</v>
      </c>
      <c r="L13" s="2" t="s">
        <v>160</v>
      </c>
      <c r="M13" s="7" t="s">
        <v>117</v>
      </c>
      <c r="N13" t="s">
        <v>75</v>
      </c>
      <c r="O13" s="2" t="s">
        <v>161</v>
      </c>
    </row>
    <row r="14" spans="1:17" ht="16.5" customHeight="1" x14ac:dyDescent="0.25">
      <c r="A14" s="10" t="s">
        <v>230</v>
      </c>
      <c r="B14" s="10">
        <v>2021</v>
      </c>
      <c r="C14" s="10" t="s">
        <v>27</v>
      </c>
      <c r="D14" t="s">
        <v>277</v>
      </c>
      <c r="E14" s="13" t="s">
        <v>28</v>
      </c>
      <c r="F14" s="2" t="s">
        <v>162</v>
      </c>
      <c r="G14">
        <v>11</v>
      </c>
      <c r="H14" s="2" t="s">
        <v>163</v>
      </c>
      <c r="I14" s="25" t="s">
        <v>8</v>
      </c>
      <c r="J14" s="4">
        <v>0.92</v>
      </c>
      <c r="K14">
        <v>36</v>
      </c>
      <c r="L14" s="2" t="s">
        <v>165</v>
      </c>
      <c r="M14" s="7" t="s">
        <v>117</v>
      </c>
      <c r="N14" t="s">
        <v>75</v>
      </c>
      <c r="O14" s="2" t="s">
        <v>164</v>
      </c>
    </row>
    <row r="15" spans="1:17" ht="17.25" customHeight="1" x14ac:dyDescent="0.25">
      <c r="A15" t="s">
        <v>251</v>
      </c>
      <c r="B15" s="10">
        <v>2013</v>
      </c>
      <c r="C15" s="14" t="s">
        <v>29</v>
      </c>
      <c r="D15" t="s">
        <v>273</v>
      </c>
      <c r="E15" s="10" t="s">
        <v>30</v>
      </c>
      <c r="F15" s="2" t="s">
        <v>166</v>
      </c>
      <c r="G15">
        <v>8</v>
      </c>
      <c r="H15" t="s">
        <v>167</v>
      </c>
      <c r="I15" s="29" t="s">
        <v>12</v>
      </c>
      <c r="J15" s="1">
        <v>0.7</v>
      </c>
      <c r="K15">
        <v>30</v>
      </c>
      <c r="L15" s="2" t="s">
        <v>168</v>
      </c>
      <c r="M15" s="10" t="s">
        <v>54</v>
      </c>
      <c r="N15" t="s">
        <v>61</v>
      </c>
      <c r="O15" s="2" t="s">
        <v>169</v>
      </c>
    </row>
    <row r="16" spans="1:17" ht="15.75" customHeight="1" x14ac:dyDescent="0.25">
      <c r="A16" t="s">
        <v>250</v>
      </c>
      <c r="B16" s="24">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10">
        <v>2017</v>
      </c>
      <c r="C17" s="10" t="s">
        <v>33</v>
      </c>
      <c r="D17" t="s">
        <v>273</v>
      </c>
      <c r="E17" s="10" t="s">
        <v>35</v>
      </c>
      <c r="F17" s="2" t="s">
        <v>175</v>
      </c>
      <c r="G17">
        <v>5</v>
      </c>
      <c r="H17" s="2" t="s">
        <v>38</v>
      </c>
      <c r="I17" s="26" t="s">
        <v>34</v>
      </c>
      <c r="J17" s="1">
        <v>0.99470000000000003</v>
      </c>
      <c r="K17">
        <v>12</v>
      </c>
      <c r="L17" s="2" t="s">
        <v>195</v>
      </c>
      <c r="M17" s="7" t="s">
        <v>117</v>
      </c>
      <c r="N17" t="s">
        <v>75</v>
      </c>
      <c r="O17" s="2" t="s">
        <v>176</v>
      </c>
    </row>
    <row r="18" spans="1:17" ht="14.25" customHeight="1" x14ac:dyDescent="0.25">
      <c r="A18" t="s">
        <v>249</v>
      </c>
      <c r="B18" s="24">
        <v>2016</v>
      </c>
      <c r="C18" s="9" t="s">
        <v>41</v>
      </c>
      <c r="D18" t="s">
        <v>273</v>
      </c>
      <c r="E18" s="10" t="s">
        <v>39</v>
      </c>
      <c r="F18" s="2" t="s">
        <v>178</v>
      </c>
      <c r="G18">
        <v>7</v>
      </c>
      <c r="H18" s="2" t="s">
        <v>177</v>
      </c>
      <c r="I18" s="27" t="s">
        <v>40</v>
      </c>
      <c r="J18" s="8">
        <v>0.90900000000000003</v>
      </c>
      <c r="K18">
        <v>41</v>
      </c>
      <c r="L18" s="2" t="s">
        <v>179</v>
      </c>
      <c r="M18" s="7" t="s">
        <v>117</v>
      </c>
      <c r="N18" t="s">
        <v>75</v>
      </c>
      <c r="O18" s="2" t="s">
        <v>180</v>
      </c>
    </row>
    <row r="19" spans="1:17" ht="13.5" customHeight="1" x14ac:dyDescent="0.25">
      <c r="A19" s="10" t="s">
        <v>229</v>
      </c>
      <c r="B19" s="10">
        <v>2023</v>
      </c>
      <c r="C19" s="10" t="s">
        <v>42</v>
      </c>
      <c r="D19" t="s">
        <v>273</v>
      </c>
      <c r="E19" s="10" t="s">
        <v>43</v>
      </c>
      <c r="F19" s="2" t="s">
        <v>181</v>
      </c>
      <c r="G19">
        <v>10</v>
      </c>
      <c r="H19" t="s">
        <v>45</v>
      </c>
      <c r="I19" s="12" t="s">
        <v>44</v>
      </c>
      <c r="J19" s="1">
        <v>0.99099999999999999</v>
      </c>
      <c r="K19">
        <v>20</v>
      </c>
      <c r="L19" s="2" t="s">
        <v>183</v>
      </c>
      <c r="M19" s="10" t="s">
        <v>182</v>
      </c>
      <c r="N19" t="s">
        <v>61</v>
      </c>
      <c r="O19" s="2" t="s">
        <v>184</v>
      </c>
    </row>
    <row r="20" spans="1:17" ht="15.75" customHeight="1" x14ac:dyDescent="0.25">
      <c r="A20" s="10" t="s">
        <v>248</v>
      </c>
      <c r="B20" s="10">
        <v>2018</v>
      </c>
      <c r="C20" t="s">
        <v>23</v>
      </c>
      <c r="D20" t="s">
        <v>273</v>
      </c>
      <c r="E20" s="9" t="s">
        <v>187</v>
      </c>
      <c r="F20" s="2" t="s">
        <v>186</v>
      </c>
      <c r="G20">
        <v>5</v>
      </c>
      <c r="H20" t="s">
        <v>47</v>
      </c>
      <c r="I20" s="9" t="s">
        <v>46</v>
      </c>
      <c r="J20" s="1">
        <v>0.95299999999999996</v>
      </c>
      <c r="K20">
        <v>10</v>
      </c>
      <c r="L20" s="2" t="s">
        <v>185</v>
      </c>
      <c r="M20" s="7" t="s">
        <v>117</v>
      </c>
      <c r="N20" t="s">
        <v>75</v>
      </c>
      <c r="O20" s="2" t="s">
        <v>188</v>
      </c>
      <c r="P20" s="2" t="s">
        <v>266</v>
      </c>
      <c r="Q20" s="10" t="s">
        <v>61</v>
      </c>
    </row>
    <row r="21" spans="1:17" ht="15" customHeight="1" x14ac:dyDescent="0.25">
      <c r="A21" s="10" t="s">
        <v>247</v>
      </c>
      <c r="B21" s="10">
        <v>2021</v>
      </c>
      <c r="C21" s="10" t="s">
        <v>48</v>
      </c>
      <c r="D21" t="s">
        <v>273</v>
      </c>
      <c r="E21" s="13" t="s">
        <v>85</v>
      </c>
      <c r="F21" s="2" t="s">
        <v>189</v>
      </c>
      <c r="G21">
        <v>7</v>
      </c>
      <c r="H21" s="2" t="s">
        <v>50</v>
      </c>
      <c r="I21" s="29" t="s">
        <v>12</v>
      </c>
      <c r="J21" s="1">
        <v>0.81</v>
      </c>
      <c r="K21">
        <v>12</v>
      </c>
      <c r="L21" s="2" t="s">
        <v>192</v>
      </c>
      <c r="M21" t="s">
        <v>190</v>
      </c>
      <c r="N21" t="s">
        <v>61</v>
      </c>
      <c r="O21" s="2" t="s">
        <v>191</v>
      </c>
    </row>
    <row r="22" spans="1:17" ht="17.25" customHeight="1" x14ac:dyDescent="0.25">
      <c r="A22" s="10" t="s">
        <v>229</v>
      </c>
      <c r="B22" s="10">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10">
        <v>2020</v>
      </c>
      <c r="C23" t="s">
        <v>57</v>
      </c>
      <c r="D23" t="s">
        <v>273</v>
      </c>
      <c r="E23" s="9" t="s">
        <v>59</v>
      </c>
      <c r="F23" s="2" t="s">
        <v>220</v>
      </c>
      <c r="G23">
        <v>5</v>
      </c>
      <c r="H23" s="2" t="s">
        <v>60</v>
      </c>
      <c r="I23" s="9" t="s">
        <v>46</v>
      </c>
      <c r="J23" s="1">
        <v>0.99819999999999998</v>
      </c>
      <c r="K23">
        <v>8</v>
      </c>
      <c r="L23" s="2" t="s">
        <v>62</v>
      </c>
      <c r="M23" s="7" t="s">
        <v>117</v>
      </c>
      <c r="N23" t="s">
        <v>61</v>
      </c>
      <c r="O23" s="2" t="s">
        <v>221</v>
      </c>
      <c r="P23" s="7" t="s">
        <v>117</v>
      </c>
      <c r="Q23" s="10" t="s">
        <v>61</v>
      </c>
    </row>
    <row r="24" spans="1:17" ht="21" customHeight="1" x14ac:dyDescent="0.25">
      <c r="A24" t="s">
        <v>245</v>
      </c>
      <c r="B24" s="10">
        <v>2019</v>
      </c>
      <c r="C24" t="s">
        <v>63</v>
      </c>
      <c r="D24" t="s">
        <v>274</v>
      </c>
      <c r="E24" t="s">
        <v>64</v>
      </c>
      <c r="F24" s="2" t="s">
        <v>223</v>
      </c>
      <c r="G24" s="7" t="s">
        <v>117</v>
      </c>
      <c r="H24" s="7" t="s">
        <v>117</v>
      </c>
      <c r="I24" s="9" t="s">
        <v>46</v>
      </c>
      <c r="J24" s="4">
        <v>0.9</v>
      </c>
      <c r="K24" s="7" t="s">
        <v>117</v>
      </c>
      <c r="L24" s="2" t="s">
        <v>80</v>
      </c>
      <c r="M24" s="13" t="s">
        <v>65</v>
      </c>
      <c r="N24" t="s">
        <v>61</v>
      </c>
      <c r="O24" t="s">
        <v>67</v>
      </c>
      <c r="P24" s="7" t="s">
        <v>117</v>
      </c>
    </row>
    <row r="25" spans="1:17" ht="19.5" customHeight="1" x14ac:dyDescent="0.25">
      <c r="A25" s="10" t="s">
        <v>230</v>
      </c>
      <c r="B25" s="10">
        <v>2020</v>
      </c>
      <c r="C25" t="s">
        <v>68</v>
      </c>
      <c r="D25" t="s">
        <v>273</v>
      </c>
      <c r="E25" s="10" t="s">
        <v>224</v>
      </c>
      <c r="F25" t="s">
        <v>220</v>
      </c>
      <c r="G25">
        <v>5</v>
      </c>
      <c r="H25" s="2" t="s">
        <v>69</v>
      </c>
      <c r="I25" s="26"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10">
        <v>2013</v>
      </c>
      <c r="C27" t="s">
        <v>72</v>
      </c>
      <c r="D27" t="s">
        <v>273</v>
      </c>
      <c r="E27" s="10" t="s">
        <v>77</v>
      </c>
      <c r="F27" t="s">
        <v>220</v>
      </c>
      <c r="G27" s="3"/>
      <c r="H27" s="20" t="s">
        <v>117</v>
      </c>
      <c r="I27" s="29" t="s">
        <v>12</v>
      </c>
      <c r="J27" s="20" t="s">
        <v>117</v>
      </c>
      <c r="K27" s="20" t="s">
        <v>117</v>
      </c>
      <c r="L27" t="s">
        <v>193</v>
      </c>
      <c r="M27" s="10" t="s">
        <v>78</v>
      </c>
      <c r="N27" t="s">
        <v>61</v>
      </c>
      <c r="O27" s="2" t="s">
        <v>79</v>
      </c>
      <c r="P27" s="18" t="s">
        <v>117</v>
      </c>
    </row>
    <row r="28" spans="1:17" ht="15.75" customHeight="1" x14ac:dyDescent="0.25">
      <c r="A28" s="10" t="s">
        <v>230</v>
      </c>
      <c r="B28" s="10">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10">
        <v>2023</v>
      </c>
      <c r="C29" t="s">
        <v>89</v>
      </c>
      <c r="D29" t="s">
        <v>274</v>
      </c>
      <c r="E29" t="s">
        <v>93</v>
      </c>
      <c r="F29" t="s">
        <v>234</v>
      </c>
      <c r="G29">
        <v>6</v>
      </c>
      <c r="H29" s="2" t="s">
        <v>91</v>
      </c>
      <c r="I29" s="9" t="s">
        <v>90</v>
      </c>
      <c r="J29" s="1">
        <v>0.92500000000000004</v>
      </c>
      <c r="K29" s="7" t="s">
        <v>117</v>
      </c>
      <c r="L29" s="2" t="s">
        <v>236</v>
      </c>
      <c r="M29" s="7" t="s">
        <v>117</v>
      </c>
      <c r="N29" t="s">
        <v>61</v>
      </c>
      <c r="O29" t="s">
        <v>235</v>
      </c>
      <c r="P29" s="18" t="s">
        <v>117</v>
      </c>
    </row>
    <row r="30" spans="1:17" ht="15.75" customHeight="1" x14ac:dyDescent="0.25">
      <c r="A30" s="10" t="s">
        <v>230</v>
      </c>
      <c r="B30" s="10">
        <v>2014</v>
      </c>
      <c r="C30" t="s">
        <v>92</v>
      </c>
      <c r="D30" t="s">
        <v>273</v>
      </c>
      <c r="E30" s="13" t="s">
        <v>264</v>
      </c>
      <c r="F30" s="2" t="s">
        <v>237</v>
      </c>
      <c r="G30">
        <v>7</v>
      </c>
      <c r="H30" s="2" t="s">
        <v>95</v>
      </c>
      <c r="I30" s="26" t="s">
        <v>94</v>
      </c>
      <c r="J30" s="3"/>
      <c r="K30" s="7" t="s">
        <v>117</v>
      </c>
      <c r="L30" s="2" t="s">
        <v>238</v>
      </c>
      <c r="M30" s="7" t="s">
        <v>117</v>
      </c>
      <c r="N30" t="s">
        <v>61</v>
      </c>
      <c r="P30" s="18" t="s">
        <v>117</v>
      </c>
    </row>
    <row r="31" spans="1:17" ht="15.75" customHeight="1" x14ac:dyDescent="0.25">
      <c r="A31" s="10" t="s">
        <v>230</v>
      </c>
      <c r="B31" s="10">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10">
        <v>2013</v>
      </c>
      <c r="C32" s="10" t="s">
        <v>88</v>
      </c>
      <c r="D32" t="s">
        <v>273</v>
      </c>
      <c r="E32" s="22"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10">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10">
        <v>2019</v>
      </c>
      <c r="C34" s="10" t="s">
        <v>270</v>
      </c>
      <c r="D34" t="s">
        <v>277</v>
      </c>
      <c r="E34" s="13" t="s">
        <v>213</v>
      </c>
      <c r="F34" s="2" t="s">
        <v>214</v>
      </c>
      <c r="G34">
        <v>15</v>
      </c>
      <c r="H34" s="2" t="s">
        <v>243</v>
      </c>
      <c r="I34" s="9" t="s">
        <v>215</v>
      </c>
      <c r="J34" s="4">
        <v>0.96</v>
      </c>
      <c r="K34">
        <v>8</v>
      </c>
      <c r="L34" s="2" t="s">
        <v>216</v>
      </c>
      <c r="M34" s="13" t="s">
        <v>217</v>
      </c>
      <c r="N34" t="s">
        <v>61</v>
      </c>
      <c r="O34" s="2" t="s">
        <v>218</v>
      </c>
      <c r="P34" s="18" t="s">
        <v>117</v>
      </c>
    </row>
    <row r="35" spans="1:16" ht="15.75" customHeight="1" x14ac:dyDescent="0.25">
      <c r="A35" s="10" t="s">
        <v>229</v>
      </c>
      <c r="B35" s="10">
        <v>2022</v>
      </c>
      <c r="C35" s="10" t="s">
        <v>255</v>
      </c>
      <c r="D35" t="s">
        <v>273</v>
      </c>
      <c r="E35" s="13" t="s">
        <v>256</v>
      </c>
      <c r="F35" s="2" t="s">
        <v>259</v>
      </c>
      <c r="G35">
        <v>15</v>
      </c>
      <c r="H35" s="2" t="s">
        <v>258</v>
      </c>
      <c r="I35" s="28" t="s">
        <v>40</v>
      </c>
      <c r="J35" s="1">
        <v>0.98819999999999997</v>
      </c>
      <c r="K35">
        <v>18</v>
      </c>
      <c r="L35" s="2" t="s">
        <v>262</v>
      </c>
      <c r="M35" s="10" t="s">
        <v>257</v>
      </c>
      <c r="N35" t="s">
        <v>61</v>
      </c>
      <c r="O35" s="2" t="s">
        <v>261</v>
      </c>
      <c r="P35" t="s">
        <v>260</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row r="71" spans="1:4" x14ac:dyDescent="0.25">
      <c r="A71" s="30" t="s">
        <v>279</v>
      </c>
      <c r="B71" s="30" t="s">
        <v>3</v>
      </c>
      <c r="C71" s="30" t="s">
        <v>280</v>
      </c>
      <c r="D71" s="30" t="s">
        <v>284</v>
      </c>
    </row>
    <row r="72" spans="1:4" x14ac:dyDescent="0.25">
      <c r="A72" t="s">
        <v>281</v>
      </c>
      <c r="B72">
        <f>AVERAGE(G20,G23,G29,G34)</f>
        <v>7.75</v>
      </c>
      <c r="C72" s="1">
        <f>AVERAGE(J20,J23,J24,J29,J34)</f>
        <v>0.94724000000000008</v>
      </c>
      <c r="D72">
        <f>AVERAGE(K23, K34,K20)</f>
        <v>8.6666666666666661</v>
      </c>
    </row>
    <row r="73" spans="1:4" x14ac:dyDescent="0.25">
      <c r="A73" t="s">
        <v>225</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282</v>
      </c>
      <c r="B77">
        <f>AVERAGE(G10,G19)</f>
        <v>8</v>
      </c>
      <c r="C77" s="1">
        <f>AVERAGE(J19,J10)</f>
        <v>0.98520000000000008</v>
      </c>
      <c r="D77">
        <f>AVERAGE(K19,K10)</f>
        <v>14.5</v>
      </c>
    </row>
    <row r="78" spans="1:4" x14ac:dyDescent="0.25">
      <c r="A78" t="s">
        <v>52</v>
      </c>
      <c r="B78">
        <v>6</v>
      </c>
      <c r="C78" s="1">
        <v>0.95669999999999999</v>
      </c>
      <c r="D78">
        <v>40</v>
      </c>
    </row>
    <row r="79" spans="1:4" x14ac:dyDescent="0.25">
      <c r="A79" t="s">
        <v>283</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2024-02-07T10:11:41Z</dcterms:modified>
</cp:coreProperties>
</file>