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DDA3A02-1054-4C11-828F-A30DEE470B82}"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45" i="1"/>
  <c r="E46" i="1"/>
  <c r="H46" i="1"/>
  <c r="H45" i="1"/>
  <c r="H44" i="1"/>
  <c r="I45" i="1"/>
  <c r="I46" i="1"/>
  <c r="I44" i="1"/>
</calcChain>
</file>

<file path=xl/sharedStrings.xml><?xml version="1.0" encoding="utf-8"?>
<sst xmlns="http://schemas.openxmlformats.org/spreadsheetml/2006/main" count="387" uniqueCount="266">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</sst>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3">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Haeyoon Cho et al</c:v>
                </c:pt>
              </c:strCache>
            </c:strRef>
          </c:cat>
          <c:val>
            <c:numRef>
              <c:f>'Sitting Posture System'!$E$2:$E$34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141654</xdr:colOff>
      <xdr:row>36</xdr:row>
      <xdr:rowOff>45651</xdr:rowOff>
    </xdr:from>
    <xdr:to>
      <xdr:col>12</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N49"/>
  <sheetViews>
    <sheetView tabSelected="1" topLeftCell="A10" zoomScale="64" zoomScaleNormal="64" workbookViewId="0">
      <selection activeCell="C35" sqref="C35"/>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4" ht="15.75" thickBot="1" x14ac:dyDescent="0.3">
      <c r="A1" s="6" t="s">
        <v>230</v>
      </c>
      <c r="B1" s="6" t="s">
        <v>0</v>
      </c>
      <c r="C1" s="6" t="s">
        <v>1</v>
      </c>
      <c r="D1" s="6" t="s">
        <v>36</v>
      </c>
      <c r="E1" s="6" t="s">
        <v>3</v>
      </c>
      <c r="F1" s="6" t="s">
        <v>37</v>
      </c>
      <c r="G1" s="6" t="s">
        <v>2</v>
      </c>
      <c r="H1" s="6" t="s">
        <v>6</v>
      </c>
      <c r="I1" s="6" t="s">
        <v>4</v>
      </c>
      <c r="J1" s="6" t="s">
        <v>5</v>
      </c>
      <c r="K1" s="6" t="s">
        <v>49</v>
      </c>
      <c r="L1" s="6" t="s">
        <v>58</v>
      </c>
      <c r="M1" s="6" t="s">
        <v>66</v>
      </c>
      <c r="N1" s="6" t="s">
        <v>224</v>
      </c>
    </row>
    <row r="2" spans="1:14" ht="13.5" customHeight="1" thickTop="1" x14ac:dyDescent="0.25">
      <c r="A2" s="10" t="s">
        <v>231</v>
      </c>
      <c r="B2" s="10" t="s">
        <v>7</v>
      </c>
      <c r="C2" s="2" t="s">
        <v>103</v>
      </c>
      <c r="D2" s="2" t="s">
        <v>105</v>
      </c>
      <c r="E2">
        <v>8</v>
      </c>
      <c r="F2" t="s">
        <v>100</v>
      </c>
      <c r="G2" t="s">
        <v>8</v>
      </c>
      <c r="H2" s="1">
        <v>0.98499999999999999</v>
      </c>
      <c r="I2">
        <v>10</v>
      </c>
      <c r="J2" s="2" t="s">
        <v>102</v>
      </c>
      <c r="K2" s="7" t="s">
        <v>118</v>
      </c>
      <c r="L2" t="s">
        <v>75</v>
      </c>
      <c r="M2" t="s">
        <v>109</v>
      </c>
    </row>
    <row r="3" spans="1:14" ht="15" customHeight="1" x14ac:dyDescent="0.25">
      <c r="A3" s="10" t="s">
        <v>231</v>
      </c>
      <c r="B3" s="11" t="s">
        <v>9</v>
      </c>
      <c r="C3" s="9" t="s">
        <v>107</v>
      </c>
      <c r="D3" t="s">
        <v>108</v>
      </c>
      <c r="E3">
        <v>4</v>
      </c>
      <c r="F3" t="s">
        <v>101</v>
      </c>
      <c r="G3" t="s">
        <v>10</v>
      </c>
      <c r="H3" s="1">
        <v>0.99029999999999996</v>
      </c>
      <c r="I3">
        <v>32</v>
      </c>
      <c r="J3" s="2" t="s">
        <v>125</v>
      </c>
      <c r="K3" t="s">
        <v>134</v>
      </c>
      <c r="L3" t="s">
        <v>61</v>
      </c>
      <c r="M3" t="s">
        <v>110</v>
      </c>
    </row>
    <row r="4" spans="1:14" x14ac:dyDescent="0.25">
      <c r="A4" t="s">
        <v>256</v>
      </c>
      <c r="B4" s="11" t="s">
        <v>11</v>
      </c>
      <c r="C4" s="9" t="s">
        <v>104</v>
      </c>
      <c r="D4" t="s">
        <v>106</v>
      </c>
      <c r="E4">
        <v>8</v>
      </c>
      <c r="F4" t="s">
        <v>111</v>
      </c>
      <c r="G4" t="s">
        <v>12</v>
      </c>
      <c r="H4" s="1">
        <v>0.92200000000000004</v>
      </c>
      <c r="I4" s="7" t="s">
        <v>118</v>
      </c>
      <c r="J4" t="s">
        <v>113</v>
      </c>
      <c r="K4" s="7" t="s">
        <v>118</v>
      </c>
      <c r="L4" t="s">
        <v>75</v>
      </c>
      <c r="M4" t="s">
        <v>114</v>
      </c>
    </row>
    <row r="5" spans="1:14" ht="15.75" customHeight="1" x14ac:dyDescent="0.25">
      <c r="A5" s="10" t="s">
        <v>255</v>
      </c>
      <c r="B5" s="10" t="s">
        <v>13</v>
      </c>
      <c r="C5" t="s">
        <v>116</v>
      </c>
      <c r="D5" s="2" t="s">
        <v>117</v>
      </c>
      <c r="E5">
        <v>8</v>
      </c>
      <c r="F5" t="s">
        <v>115</v>
      </c>
      <c r="G5" s="7" t="s">
        <v>118</v>
      </c>
      <c r="H5" s="7" t="s">
        <v>118</v>
      </c>
      <c r="I5">
        <v>5</v>
      </c>
      <c r="J5" s="2" t="s">
        <v>119</v>
      </c>
      <c r="K5" s="7" t="s">
        <v>118</v>
      </c>
      <c r="L5" t="s">
        <v>61</v>
      </c>
      <c r="M5" t="s">
        <v>120</v>
      </c>
    </row>
    <row r="6" spans="1:14" ht="15.75" customHeight="1" x14ac:dyDescent="0.25">
      <c r="A6" t="s">
        <v>251</v>
      </c>
      <c r="B6" s="11" t="s">
        <v>14</v>
      </c>
      <c r="C6" t="s">
        <v>122</v>
      </c>
      <c r="D6" t="s">
        <v>123</v>
      </c>
      <c r="E6">
        <v>9</v>
      </c>
      <c r="F6" s="7" t="s">
        <v>118</v>
      </c>
      <c r="G6" s="7" t="s">
        <v>118</v>
      </c>
      <c r="H6" s="7" t="s">
        <v>118</v>
      </c>
      <c r="I6">
        <v>12</v>
      </c>
      <c r="J6" s="2" t="s">
        <v>131</v>
      </c>
      <c r="K6" s="10" t="s">
        <v>135</v>
      </c>
      <c r="L6" t="s">
        <v>61</v>
      </c>
      <c r="M6" s="2" t="s">
        <v>121</v>
      </c>
    </row>
    <row r="7" spans="1:14" ht="15.75" customHeight="1" x14ac:dyDescent="0.25">
      <c r="A7" s="10" t="s">
        <v>231</v>
      </c>
      <c r="B7" s="10" t="s">
        <v>15</v>
      </c>
      <c r="C7" t="s">
        <v>16</v>
      </c>
      <c r="D7" s="2" t="s">
        <v>124</v>
      </c>
      <c r="E7">
        <v>8</v>
      </c>
      <c r="F7" t="s">
        <v>129</v>
      </c>
      <c r="G7" t="s">
        <v>127</v>
      </c>
      <c r="H7" s="1">
        <v>0.91679999999999995</v>
      </c>
      <c r="I7">
        <v>40</v>
      </c>
      <c r="J7" s="2" t="s">
        <v>126</v>
      </c>
      <c r="K7" t="s">
        <v>133</v>
      </c>
      <c r="L7" t="s">
        <v>61</v>
      </c>
      <c r="M7" s="2" t="s">
        <v>128</v>
      </c>
    </row>
    <row r="8" spans="1:14" ht="16.5" customHeight="1" x14ac:dyDescent="0.25">
      <c r="A8" t="s">
        <v>254</v>
      </c>
      <c r="B8" s="12" t="s">
        <v>17</v>
      </c>
      <c r="C8" t="s">
        <v>18</v>
      </c>
      <c r="D8" s="7" t="s">
        <v>118</v>
      </c>
      <c r="E8">
        <v>5</v>
      </c>
      <c r="F8" t="s">
        <v>130</v>
      </c>
      <c r="G8" s="7" t="s">
        <v>118</v>
      </c>
      <c r="H8" s="7" t="s">
        <v>118</v>
      </c>
      <c r="I8" s="7" t="s">
        <v>118</v>
      </c>
      <c r="J8" s="2" t="s">
        <v>139</v>
      </c>
      <c r="K8" s="10" t="s">
        <v>138</v>
      </c>
      <c r="L8" t="s">
        <v>61</v>
      </c>
      <c r="M8" t="s">
        <v>132</v>
      </c>
    </row>
    <row r="9" spans="1:14" ht="15" customHeight="1" x14ac:dyDescent="0.25">
      <c r="A9" t="s">
        <v>248</v>
      </c>
      <c r="B9" s="11" t="s">
        <v>19</v>
      </c>
      <c r="C9" s="9" t="s">
        <v>265</v>
      </c>
      <c r="D9" s="2" t="s">
        <v>143</v>
      </c>
      <c r="E9">
        <v>7</v>
      </c>
      <c r="F9" s="2" t="s">
        <v>136</v>
      </c>
      <c r="G9" t="s">
        <v>140</v>
      </c>
      <c r="H9" s="1">
        <v>0.97070000000000001</v>
      </c>
      <c r="I9">
        <v>100</v>
      </c>
      <c r="J9" s="2" t="s">
        <v>141</v>
      </c>
      <c r="K9" s="10" t="s">
        <v>137</v>
      </c>
      <c r="L9" t="s">
        <v>61</v>
      </c>
      <c r="M9" s="2" t="s">
        <v>142</v>
      </c>
    </row>
    <row r="10" spans="1:14" ht="15" customHeight="1" x14ac:dyDescent="0.25">
      <c r="A10" s="10" t="s">
        <v>231</v>
      </c>
      <c r="B10" s="10" t="s">
        <v>20</v>
      </c>
      <c r="C10" t="s">
        <v>21</v>
      </c>
      <c r="D10" s="2" t="s">
        <v>145</v>
      </c>
      <c r="E10">
        <v>6</v>
      </c>
      <c r="F10" t="s">
        <v>144</v>
      </c>
      <c r="G10" t="s">
        <v>22</v>
      </c>
      <c r="H10" s="1">
        <v>0.97940000000000005</v>
      </c>
      <c r="I10">
        <v>9</v>
      </c>
      <c r="J10" s="2" t="s">
        <v>146</v>
      </c>
      <c r="K10" s="7" t="s">
        <v>118</v>
      </c>
      <c r="L10" t="s">
        <v>75</v>
      </c>
      <c r="M10" s="2" t="s">
        <v>147</v>
      </c>
    </row>
    <row r="11" spans="1:14" ht="14.25" customHeight="1" x14ac:dyDescent="0.25">
      <c r="A11" t="s">
        <v>248</v>
      </c>
      <c r="B11" s="10" t="s">
        <v>23</v>
      </c>
      <c r="C11" s="22" t="s">
        <v>150</v>
      </c>
      <c r="D11" s="2" t="s">
        <v>151</v>
      </c>
      <c r="E11">
        <v>7</v>
      </c>
      <c r="F11" t="s">
        <v>148</v>
      </c>
      <c r="G11" s="7" t="s">
        <v>118</v>
      </c>
      <c r="H11" s="7" t="s">
        <v>118</v>
      </c>
      <c r="I11" s="7" t="s">
        <v>118</v>
      </c>
      <c r="J11" s="2" t="s">
        <v>153</v>
      </c>
      <c r="K11" t="s">
        <v>149</v>
      </c>
      <c r="L11" t="s">
        <v>61</v>
      </c>
      <c r="M11" s="2" t="s">
        <v>152</v>
      </c>
    </row>
    <row r="12" spans="1:14" ht="14.25" customHeight="1" x14ac:dyDescent="0.25">
      <c r="A12" s="10" t="s">
        <v>232</v>
      </c>
      <c r="B12" t="s">
        <v>24</v>
      </c>
      <c r="C12" t="s">
        <v>154</v>
      </c>
      <c r="D12" t="s">
        <v>155</v>
      </c>
      <c r="E12">
        <v>3</v>
      </c>
      <c r="F12" t="s">
        <v>157</v>
      </c>
      <c r="G12" t="s">
        <v>159</v>
      </c>
      <c r="H12" s="1">
        <v>0.99270000000000003</v>
      </c>
      <c r="I12">
        <v>14</v>
      </c>
      <c r="J12" s="2" t="s">
        <v>158</v>
      </c>
      <c r="K12" s="7" t="s">
        <v>118</v>
      </c>
      <c r="L12" t="s">
        <v>75</v>
      </c>
      <c r="M12" s="2" t="s">
        <v>156</v>
      </c>
    </row>
    <row r="13" spans="1:14" ht="16.5" customHeight="1" x14ac:dyDescent="0.25">
      <c r="A13" s="10" t="s">
        <v>232</v>
      </c>
      <c r="B13" s="10" t="s">
        <v>25</v>
      </c>
      <c r="C13" t="s">
        <v>198</v>
      </c>
      <c r="D13" s="2" t="s">
        <v>160</v>
      </c>
      <c r="E13">
        <v>7</v>
      </c>
      <c r="F13" s="2" t="s">
        <v>112</v>
      </c>
      <c r="G13" t="s">
        <v>26</v>
      </c>
      <c r="H13" s="1">
        <v>0.97430000000000005</v>
      </c>
      <c r="I13">
        <v>11</v>
      </c>
      <c r="J13" s="2" t="s">
        <v>161</v>
      </c>
      <c r="K13" s="7" t="s">
        <v>118</v>
      </c>
      <c r="L13" t="s">
        <v>75</v>
      </c>
      <c r="M13" s="2" t="s">
        <v>162</v>
      </c>
    </row>
    <row r="14" spans="1:14" ht="16.5" customHeight="1" x14ac:dyDescent="0.25">
      <c r="A14" s="10" t="s">
        <v>232</v>
      </c>
      <c r="B14" s="10" t="s">
        <v>27</v>
      </c>
      <c r="C14" s="2" t="s">
        <v>28</v>
      </c>
      <c r="D14" s="2" t="s">
        <v>163</v>
      </c>
      <c r="E14">
        <v>11</v>
      </c>
      <c r="F14" s="2" t="s">
        <v>164</v>
      </c>
      <c r="G14" t="s">
        <v>8</v>
      </c>
      <c r="H14" s="4">
        <v>0.92</v>
      </c>
      <c r="I14">
        <v>36</v>
      </c>
      <c r="J14" s="2" t="s">
        <v>166</v>
      </c>
      <c r="K14" s="7" t="s">
        <v>118</v>
      </c>
      <c r="L14" t="s">
        <v>75</v>
      </c>
      <c r="M14" s="2" t="s">
        <v>165</v>
      </c>
    </row>
    <row r="15" spans="1:14" ht="17.25" customHeight="1" x14ac:dyDescent="0.25">
      <c r="A15" t="s">
        <v>253</v>
      </c>
      <c r="B15" s="14" t="s">
        <v>29</v>
      </c>
      <c r="C15" t="s">
        <v>30</v>
      </c>
      <c r="D15" s="2" t="s">
        <v>167</v>
      </c>
      <c r="E15">
        <v>8</v>
      </c>
      <c r="F15" t="s">
        <v>168</v>
      </c>
      <c r="G15" t="s">
        <v>12</v>
      </c>
      <c r="H15" s="1">
        <v>0.7</v>
      </c>
      <c r="I15">
        <v>30</v>
      </c>
      <c r="J15" s="2" t="s">
        <v>169</v>
      </c>
      <c r="K15" s="10" t="s">
        <v>54</v>
      </c>
      <c r="L15" t="s">
        <v>61</v>
      </c>
      <c r="M15" s="2" t="s">
        <v>170</v>
      </c>
    </row>
    <row r="16" spans="1:14" ht="15.75" customHeight="1" x14ac:dyDescent="0.25">
      <c r="A16" t="s">
        <v>252</v>
      </c>
      <c r="B16" s="10" t="s">
        <v>31</v>
      </c>
      <c r="C16" t="s">
        <v>171</v>
      </c>
      <c r="D16" s="2" t="s">
        <v>173</v>
      </c>
      <c r="E16">
        <v>10</v>
      </c>
      <c r="F16" t="s">
        <v>172</v>
      </c>
      <c r="G16" t="s">
        <v>32</v>
      </c>
      <c r="H16" s="4">
        <v>0.78</v>
      </c>
      <c r="I16">
        <v>20</v>
      </c>
      <c r="J16" s="2" t="s">
        <v>174</v>
      </c>
      <c r="K16" s="7" t="s">
        <v>118</v>
      </c>
      <c r="L16" t="s">
        <v>75</v>
      </c>
      <c r="M16" s="2" t="s">
        <v>175</v>
      </c>
    </row>
    <row r="17" spans="1:14" ht="18" customHeight="1" x14ac:dyDescent="0.25">
      <c r="A17" s="10" t="s">
        <v>231</v>
      </c>
      <c r="B17" s="10" t="s">
        <v>33</v>
      </c>
      <c r="C17" t="s">
        <v>35</v>
      </c>
      <c r="D17" s="2" t="s">
        <v>176</v>
      </c>
      <c r="E17">
        <v>5</v>
      </c>
      <c r="F17" s="2" t="s">
        <v>38</v>
      </c>
      <c r="G17" t="s">
        <v>34</v>
      </c>
      <c r="H17" s="1">
        <v>0.99470000000000003</v>
      </c>
      <c r="I17">
        <v>12</v>
      </c>
      <c r="J17" s="2" t="s">
        <v>197</v>
      </c>
      <c r="K17" s="7" t="s">
        <v>118</v>
      </c>
      <c r="L17" t="s">
        <v>75</v>
      </c>
      <c r="M17" s="2" t="s">
        <v>177</v>
      </c>
    </row>
    <row r="18" spans="1:14" ht="14.25" customHeight="1" x14ac:dyDescent="0.25">
      <c r="A18" t="s">
        <v>251</v>
      </c>
      <c r="B18" s="9" t="s">
        <v>41</v>
      </c>
      <c r="C18" t="s">
        <v>39</v>
      </c>
      <c r="D18" s="2" t="s">
        <v>179</v>
      </c>
      <c r="E18">
        <v>7</v>
      </c>
      <c r="F18" s="2" t="s">
        <v>178</v>
      </c>
      <c r="G18" t="s">
        <v>40</v>
      </c>
      <c r="H18" s="8">
        <v>0.90900000000000003</v>
      </c>
      <c r="I18">
        <v>41</v>
      </c>
      <c r="J18" s="2" t="s">
        <v>180</v>
      </c>
      <c r="K18" s="7" t="s">
        <v>118</v>
      </c>
      <c r="L18" t="s">
        <v>75</v>
      </c>
      <c r="M18" s="2" t="s">
        <v>181</v>
      </c>
    </row>
    <row r="19" spans="1:14" ht="13.5" customHeight="1" x14ac:dyDescent="0.25">
      <c r="A19" s="10" t="s">
        <v>231</v>
      </c>
      <c r="B19" s="10" t="s">
        <v>42</v>
      </c>
      <c r="C19" t="s">
        <v>43</v>
      </c>
      <c r="D19" s="2" t="s">
        <v>183</v>
      </c>
      <c r="E19">
        <v>10</v>
      </c>
      <c r="F19" t="s">
        <v>45</v>
      </c>
      <c r="G19" t="s">
        <v>44</v>
      </c>
      <c r="H19" s="1">
        <v>0.99099999999999999</v>
      </c>
      <c r="I19">
        <v>20</v>
      </c>
      <c r="J19" s="2" t="s">
        <v>185</v>
      </c>
      <c r="K19" s="10" t="s">
        <v>184</v>
      </c>
      <c r="L19" t="s">
        <v>61</v>
      </c>
      <c r="M19" s="2" t="s">
        <v>186</v>
      </c>
    </row>
    <row r="20" spans="1:14" ht="17.25" customHeight="1" x14ac:dyDescent="0.25">
      <c r="A20" s="10" t="s">
        <v>250</v>
      </c>
      <c r="B20" t="s">
        <v>23</v>
      </c>
      <c r="C20" s="9" t="s">
        <v>189</v>
      </c>
      <c r="D20" s="2" t="s">
        <v>188</v>
      </c>
      <c r="E20">
        <v>5</v>
      </c>
      <c r="F20" t="s">
        <v>47</v>
      </c>
      <c r="G20" t="s">
        <v>46</v>
      </c>
      <c r="H20" s="1">
        <v>0.95299999999999996</v>
      </c>
      <c r="I20">
        <v>10</v>
      </c>
      <c r="J20" s="2" t="s">
        <v>187</v>
      </c>
      <c r="K20" s="7" t="s">
        <v>118</v>
      </c>
      <c r="L20" t="s">
        <v>75</v>
      </c>
      <c r="M20" s="2" t="s">
        <v>190</v>
      </c>
    </row>
    <row r="21" spans="1:14" ht="15" customHeight="1" x14ac:dyDescent="0.25">
      <c r="A21" s="10" t="s">
        <v>249</v>
      </c>
      <c r="B21" s="10" t="s">
        <v>48</v>
      </c>
      <c r="C21" s="2" t="s">
        <v>85</v>
      </c>
      <c r="D21" s="2" t="s">
        <v>191</v>
      </c>
      <c r="E21">
        <v>7</v>
      </c>
      <c r="F21" s="2" t="s">
        <v>50</v>
      </c>
      <c r="G21" t="s">
        <v>12</v>
      </c>
      <c r="H21" s="1">
        <v>0.81</v>
      </c>
      <c r="I21">
        <v>12</v>
      </c>
      <c r="J21" s="2" t="s">
        <v>194</v>
      </c>
      <c r="K21" t="s">
        <v>192</v>
      </c>
      <c r="L21" t="s">
        <v>61</v>
      </c>
      <c r="M21" s="2" t="s">
        <v>193</v>
      </c>
    </row>
    <row r="22" spans="1:14" ht="17.25" customHeight="1" x14ac:dyDescent="0.25">
      <c r="A22" s="10" t="s">
        <v>231</v>
      </c>
      <c r="B22" t="s">
        <v>51</v>
      </c>
      <c r="C22" s="9" t="s">
        <v>53</v>
      </c>
      <c r="D22" s="2" t="s">
        <v>143</v>
      </c>
      <c r="E22">
        <v>6</v>
      </c>
      <c r="F22" s="2" t="s">
        <v>55</v>
      </c>
      <c r="G22" t="s">
        <v>52</v>
      </c>
      <c r="H22" s="1">
        <v>0.95669999999999999</v>
      </c>
      <c r="I22">
        <v>40</v>
      </c>
      <c r="J22" t="s">
        <v>56</v>
      </c>
      <c r="K22" s="10" t="s">
        <v>54</v>
      </c>
      <c r="L22" t="s">
        <v>61</v>
      </c>
      <c r="M22" s="2" t="s">
        <v>221</v>
      </c>
    </row>
    <row r="23" spans="1:14" ht="17.25" customHeight="1" x14ac:dyDescent="0.25">
      <c r="A23" t="s">
        <v>248</v>
      </c>
      <c r="B23" t="s">
        <v>57</v>
      </c>
      <c r="C23" s="9" t="s">
        <v>59</v>
      </c>
      <c r="D23" s="2" t="s">
        <v>222</v>
      </c>
      <c r="E23">
        <v>5</v>
      </c>
      <c r="F23" s="2" t="s">
        <v>60</v>
      </c>
      <c r="G23" t="s">
        <v>46</v>
      </c>
      <c r="H23" s="1">
        <v>0.99819999999999998</v>
      </c>
      <c r="I23">
        <v>8</v>
      </c>
      <c r="J23" s="2" t="s">
        <v>62</v>
      </c>
      <c r="K23" s="7" t="s">
        <v>118</v>
      </c>
      <c r="L23" t="s">
        <v>61</v>
      </c>
      <c r="M23" s="2" t="s">
        <v>223</v>
      </c>
      <c r="N23" s="7" t="s">
        <v>118</v>
      </c>
    </row>
    <row r="24" spans="1:14" ht="21" customHeight="1" x14ac:dyDescent="0.25">
      <c r="A24" t="s">
        <v>247</v>
      </c>
      <c r="B24" t="s">
        <v>63</v>
      </c>
      <c r="C24" t="s">
        <v>64</v>
      </c>
      <c r="D24" s="2" t="s">
        <v>225</v>
      </c>
      <c r="E24" s="7" t="s">
        <v>118</v>
      </c>
      <c r="F24" s="7" t="s">
        <v>118</v>
      </c>
      <c r="G24" t="s">
        <v>46</v>
      </c>
      <c r="H24" s="4">
        <v>0.9</v>
      </c>
      <c r="I24" s="7" t="s">
        <v>118</v>
      </c>
      <c r="J24" s="2" t="s">
        <v>80</v>
      </c>
      <c r="K24" s="13" t="s">
        <v>65</v>
      </c>
      <c r="L24" t="s">
        <v>61</v>
      </c>
      <c r="M24" t="s">
        <v>67</v>
      </c>
      <c r="N24" s="7" t="s">
        <v>118</v>
      </c>
    </row>
    <row r="25" spans="1:14" ht="19.5" customHeight="1" x14ac:dyDescent="0.25">
      <c r="A25" s="10" t="s">
        <v>232</v>
      </c>
      <c r="B25" t="s">
        <v>68</v>
      </c>
      <c r="C25" t="s">
        <v>226</v>
      </c>
      <c r="D25" t="s">
        <v>222</v>
      </c>
      <c r="E25">
        <v>5</v>
      </c>
      <c r="F25" s="2" t="s">
        <v>69</v>
      </c>
      <c r="G25" t="s">
        <v>70</v>
      </c>
      <c r="H25" s="4">
        <v>0.89</v>
      </c>
      <c r="I25" s="7" t="s">
        <v>118</v>
      </c>
      <c r="J25" s="2" t="s">
        <v>196</v>
      </c>
      <c r="K25" s="7" t="s">
        <v>118</v>
      </c>
      <c r="L25" s="7" t="s">
        <v>118</v>
      </c>
      <c r="N25" t="s">
        <v>227</v>
      </c>
    </row>
    <row r="26" spans="1:14" s="16" customFormat="1" ht="17.25" customHeight="1" x14ac:dyDescent="0.25">
      <c r="A26" s="16" t="s">
        <v>246</v>
      </c>
      <c r="B26" s="16" t="s">
        <v>71</v>
      </c>
      <c r="C26" s="16" t="s">
        <v>228</v>
      </c>
      <c r="D26" s="16" t="s">
        <v>222</v>
      </c>
      <c r="E26" s="16">
        <v>4</v>
      </c>
      <c r="F26" s="17" t="s">
        <v>73</v>
      </c>
      <c r="G26" s="19"/>
      <c r="H26" s="19"/>
      <c r="I26" s="16">
        <v>5</v>
      </c>
      <c r="J26" s="16" t="s">
        <v>74</v>
      </c>
      <c r="K26" s="16" t="s">
        <v>229</v>
      </c>
      <c r="L26" s="16" t="s">
        <v>75</v>
      </c>
      <c r="M26" s="17" t="s">
        <v>76</v>
      </c>
      <c r="N26" s="18" t="s">
        <v>118</v>
      </c>
    </row>
    <row r="27" spans="1:14" ht="15" customHeight="1" x14ac:dyDescent="0.25">
      <c r="A27" s="10" t="s">
        <v>231</v>
      </c>
      <c r="B27" t="s">
        <v>72</v>
      </c>
      <c r="C27" t="s">
        <v>77</v>
      </c>
      <c r="D27" t="s">
        <v>222</v>
      </c>
      <c r="E27" s="3"/>
      <c r="F27" s="20" t="s">
        <v>118</v>
      </c>
      <c r="G27" t="s">
        <v>12</v>
      </c>
      <c r="H27" s="20" t="s">
        <v>118</v>
      </c>
      <c r="I27" s="20" t="s">
        <v>118</v>
      </c>
      <c r="J27" t="s">
        <v>195</v>
      </c>
      <c r="K27" s="10" t="s">
        <v>78</v>
      </c>
      <c r="L27" t="s">
        <v>61</v>
      </c>
      <c r="M27" s="2" t="s">
        <v>79</v>
      </c>
      <c r="N27" s="18" t="s">
        <v>118</v>
      </c>
    </row>
    <row r="28" spans="1:14" ht="15.75" customHeight="1" x14ac:dyDescent="0.25">
      <c r="A28" s="10" t="s">
        <v>232</v>
      </c>
      <c r="B28" s="10" t="s">
        <v>81</v>
      </c>
      <c r="C28" t="s">
        <v>84</v>
      </c>
      <c r="D28" s="2" t="s">
        <v>233</v>
      </c>
      <c r="E28">
        <v>15</v>
      </c>
      <c r="F28" s="2" t="s">
        <v>83</v>
      </c>
      <c r="G28" t="s">
        <v>82</v>
      </c>
      <c r="H28" s="1">
        <v>0.88519999999999999</v>
      </c>
      <c r="I28">
        <v>19</v>
      </c>
      <c r="J28" s="2" t="s">
        <v>87</v>
      </c>
      <c r="K28" s="10" t="s">
        <v>86</v>
      </c>
      <c r="L28" t="s">
        <v>61</v>
      </c>
      <c r="M28" t="s">
        <v>235</v>
      </c>
      <c r="N28" t="s">
        <v>234</v>
      </c>
    </row>
    <row r="29" spans="1:14" ht="17.25" customHeight="1" x14ac:dyDescent="0.25">
      <c r="A29" s="10" t="s">
        <v>232</v>
      </c>
      <c r="B29" t="s">
        <v>89</v>
      </c>
      <c r="C29" t="s">
        <v>93</v>
      </c>
      <c r="D29" t="s">
        <v>236</v>
      </c>
      <c r="E29">
        <v>6</v>
      </c>
      <c r="F29" s="2" t="s">
        <v>91</v>
      </c>
      <c r="G29" t="s">
        <v>90</v>
      </c>
      <c r="H29" s="1">
        <v>0.92500000000000004</v>
      </c>
      <c r="I29" s="7" t="s">
        <v>118</v>
      </c>
      <c r="J29" s="2" t="s">
        <v>238</v>
      </c>
      <c r="K29" s="7" t="s">
        <v>118</v>
      </c>
      <c r="L29" t="s">
        <v>61</v>
      </c>
      <c r="M29" t="s">
        <v>237</v>
      </c>
      <c r="N29" s="18" t="s">
        <v>118</v>
      </c>
    </row>
    <row r="30" spans="1:14" ht="15.75" customHeight="1" x14ac:dyDescent="0.25">
      <c r="A30" s="10" t="s">
        <v>232</v>
      </c>
      <c r="B30" t="s">
        <v>92</v>
      </c>
      <c r="C30" s="2" t="s">
        <v>94</v>
      </c>
      <c r="D30" s="2" t="s">
        <v>239</v>
      </c>
      <c r="E30">
        <v>7</v>
      </c>
      <c r="F30" s="2" t="s">
        <v>96</v>
      </c>
      <c r="G30" t="s">
        <v>95</v>
      </c>
      <c r="H30" s="3"/>
      <c r="I30" s="7" t="s">
        <v>118</v>
      </c>
      <c r="J30" s="2" t="s">
        <v>240</v>
      </c>
      <c r="K30" s="7" t="s">
        <v>118</v>
      </c>
      <c r="L30" t="s">
        <v>61</v>
      </c>
      <c r="N30" s="18" t="s">
        <v>118</v>
      </c>
    </row>
    <row r="31" spans="1:14" ht="15.75" customHeight="1" x14ac:dyDescent="0.25">
      <c r="A31" s="10" t="s">
        <v>232</v>
      </c>
      <c r="B31" s="10" t="s">
        <v>199</v>
      </c>
      <c r="C31" s="2" t="s">
        <v>200</v>
      </c>
      <c r="D31" s="20" t="s">
        <v>118</v>
      </c>
      <c r="E31">
        <v>7</v>
      </c>
      <c r="F31" s="2" t="s">
        <v>201</v>
      </c>
      <c r="G31" s="7" t="s">
        <v>118</v>
      </c>
      <c r="H31" s="7" t="s">
        <v>118</v>
      </c>
      <c r="I31" s="7" t="s">
        <v>118</v>
      </c>
      <c r="J31" s="2" t="s">
        <v>241</v>
      </c>
      <c r="K31" s="7" t="s">
        <v>118</v>
      </c>
      <c r="L31" t="s">
        <v>75</v>
      </c>
      <c r="M31" t="s">
        <v>202</v>
      </c>
      <c r="N31" s="18" t="s">
        <v>118</v>
      </c>
    </row>
    <row r="32" spans="1:14" ht="15.75" customHeight="1" x14ac:dyDescent="0.25">
      <c r="A32" s="10" t="s">
        <v>232</v>
      </c>
      <c r="B32" s="10" t="s">
        <v>88</v>
      </c>
      <c r="C32" s="2" t="s">
        <v>207</v>
      </c>
      <c r="D32" t="s">
        <v>208</v>
      </c>
      <c r="E32">
        <v>7</v>
      </c>
      <c r="F32" s="2" t="s">
        <v>204</v>
      </c>
      <c r="G32" t="s">
        <v>205</v>
      </c>
      <c r="H32" s="1">
        <v>0.85899999999999999</v>
      </c>
      <c r="I32">
        <v>14</v>
      </c>
      <c r="J32" s="2" t="s">
        <v>206</v>
      </c>
      <c r="K32" t="s">
        <v>203</v>
      </c>
      <c r="L32" t="s">
        <v>61</v>
      </c>
      <c r="M32" t="s">
        <v>242</v>
      </c>
      <c r="N32" s="18" t="s">
        <v>118</v>
      </c>
    </row>
    <row r="33" spans="1:14" ht="20.25" customHeight="1" x14ac:dyDescent="0.25">
      <c r="A33" s="10" t="s">
        <v>231</v>
      </c>
      <c r="B33" s="10" t="s">
        <v>211</v>
      </c>
      <c r="C33" s="2" t="s">
        <v>212</v>
      </c>
      <c r="D33" s="2" t="s">
        <v>214</v>
      </c>
      <c r="E33">
        <v>6</v>
      </c>
      <c r="F33" s="2" t="s">
        <v>244</v>
      </c>
      <c r="G33" s="7" t="s">
        <v>118</v>
      </c>
      <c r="H33" s="7" t="s">
        <v>118</v>
      </c>
      <c r="I33">
        <v>2</v>
      </c>
      <c r="J33" s="2" t="s">
        <v>243</v>
      </c>
      <c r="K33" s="15" t="s">
        <v>86</v>
      </c>
      <c r="L33" t="s">
        <v>61</v>
      </c>
      <c r="M33" s="2" t="s">
        <v>213</v>
      </c>
      <c r="N33" s="18" t="s">
        <v>118</v>
      </c>
    </row>
    <row r="34" spans="1:14" ht="16.5" customHeight="1" x14ac:dyDescent="0.25">
      <c r="A34" s="10" t="s">
        <v>232</v>
      </c>
      <c r="B34" s="10" t="s">
        <v>182</v>
      </c>
      <c r="C34" s="2" t="s">
        <v>215</v>
      </c>
      <c r="D34" s="2" t="s">
        <v>216</v>
      </c>
      <c r="E34">
        <v>15</v>
      </c>
      <c r="F34" s="2" t="s">
        <v>245</v>
      </c>
      <c r="G34" t="s">
        <v>217</v>
      </c>
      <c r="H34" s="4">
        <v>0.96</v>
      </c>
      <c r="I34">
        <v>8</v>
      </c>
      <c r="J34" s="2" t="s">
        <v>218</v>
      </c>
      <c r="K34" s="13" t="s">
        <v>219</v>
      </c>
      <c r="L34" t="s">
        <v>61</v>
      </c>
      <c r="M34" s="2" t="s">
        <v>220</v>
      </c>
      <c r="N34" s="18" t="s">
        <v>118</v>
      </c>
    </row>
    <row r="35" spans="1:14" ht="15.75" customHeight="1" x14ac:dyDescent="0.25">
      <c r="A35" s="10" t="s">
        <v>231</v>
      </c>
      <c r="B35" s="10" t="s">
        <v>257</v>
      </c>
      <c r="C35" s="2" t="s">
        <v>258</v>
      </c>
      <c r="D35" s="2" t="s">
        <v>261</v>
      </c>
      <c r="E35">
        <v>15</v>
      </c>
      <c r="F35" s="2" t="s">
        <v>260</v>
      </c>
      <c r="G35" s="21" t="s">
        <v>40</v>
      </c>
      <c r="H35" s="1">
        <v>0.98819999999999997</v>
      </c>
      <c r="I35">
        <v>18</v>
      </c>
      <c r="J35" s="2" t="s">
        <v>264</v>
      </c>
      <c r="K35" s="10" t="s">
        <v>259</v>
      </c>
      <c r="L35" t="s">
        <v>61</v>
      </c>
      <c r="M35" s="2" t="s">
        <v>263</v>
      </c>
      <c r="N35" t="s">
        <v>262</v>
      </c>
    </row>
    <row r="44" spans="1:14" x14ac:dyDescent="0.25">
      <c r="E44">
        <f>AVERAGE(E2:E35)</f>
        <v>7.53125</v>
      </c>
      <c r="G44" t="s">
        <v>12</v>
      </c>
      <c r="H44" s="1">
        <f>AVERAGE(H2:H30)</f>
        <v>0.92472727272727273</v>
      </c>
      <c r="I44">
        <f>AVERAGE(I2:I30)</f>
        <v>23.142857142857142</v>
      </c>
    </row>
    <row r="45" spans="1:14" x14ac:dyDescent="0.25">
      <c r="B45" s="5" t="s">
        <v>97</v>
      </c>
      <c r="E45">
        <f>MAX(E2:E35)</f>
        <v>15</v>
      </c>
      <c r="H45" s="1">
        <f>MAX(H2:H30)</f>
        <v>0.99819999999999998</v>
      </c>
      <c r="I45">
        <f>MAX(I2:I29)</f>
        <v>100</v>
      </c>
    </row>
    <row r="46" spans="1:14" x14ac:dyDescent="0.25">
      <c r="B46" t="s">
        <v>98</v>
      </c>
      <c r="E46">
        <f>MIN(E2:E35)</f>
        <v>3</v>
      </c>
      <c r="H46" s="1">
        <f>MIN(H2:H30)</f>
        <v>0.7</v>
      </c>
      <c r="I46">
        <f>MIN(I2:I29)</f>
        <v>5</v>
      </c>
    </row>
    <row r="47" spans="1:14" x14ac:dyDescent="0.25">
      <c r="B47" t="s">
        <v>99</v>
      </c>
    </row>
    <row r="48" spans="1:14" x14ac:dyDescent="0.25">
      <c r="E48" t="s">
        <v>210</v>
      </c>
      <c r="F48">
        <v>22</v>
      </c>
    </row>
    <row r="49" spans="5:6" x14ac:dyDescent="0.25">
      <c r="E49" t="s">
        <v>209</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2024-01-08T03:03:11Z</dcterms:modified>
</cp:coreProperties>
</file>