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D37B73BD-DCF8-47B8-B4DF-B499F12C1792}"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definedNames>
    <definedName name="_xlchart.v1.0" hidden="1">'Sitting Posture System'!$B$1</definedName>
    <definedName name="_xlchart.v1.1" hidden="1">'Sitting Posture System'!$B$2:$B$35</definedName>
    <definedName name="_xlchart.v1.2" hidden="1">'Sitting Posture System'!$B$1</definedName>
    <definedName name="_xlchart.v1.3" hidden="1">'Sitting Posture System'!$B$2:$B$35</definedName>
    <definedName name="_xlchart.v1.4" hidden="1">'Sitting Posture System'!$B$1</definedName>
    <definedName name="_xlchart.v1.5" hidden="1">'Sitting Posture System'!$B$2:$B$35</definedName>
    <definedName name="_xlchart.v1.6" hidden="1">'Sitting Posture System'!$B$1</definedName>
    <definedName name="_xlchart.v1.7" hidden="1">'Sitting Posture System'!$B$2:$B$35</definedName>
    <definedName name="_xlchart.v1.8" hidden="1">'Sitting Posture System'!$B$1</definedName>
    <definedName name="_xlchart.v1.9"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1" l="1"/>
  <c r="F45" i="1"/>
  <c r="F46" i="1"/>
  <c r="I46" i="1"/>
  <c r="I45" i="1"/>
  <c r="I44" i="1"/>
  <c r="J45" i="1"/>
  <c r="J46" i="1"/>
  <c r="J44" i="1"/>
</calcChain>
</file>

<file path=xl/sharedStrings.xml><?xml version="1.0" encoding="utf-8"?>
<sst xmlns="http://schemas.openxmlformats.org/spreadsheetml/2006/main" count="403" uniqueCount="271">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</sst>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cellStyleXfs>
  <cellXfs count="26">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0" fillId="0" borderId="0" xfId="0" applyAlignment="1">
      <alignment horizontal="left"/>
    </xf>
    <xf numFmtId="0" fontId="1" fillId="2" borderId="0" xfId="1" applyAlignment="1">
      <alignment wrapText="1"/>
    </xf>
    <xf numFmtId="0" fontId="5" fillId="3" borderId="0" xfId="3" applyAlignment="1">
      <alignment wrapText="1"/>
    </xf>
    <xf numFmtId="0" fontId="4" fillId="0" borderId="0" xfId="2" applyFont="1" applyFill="1" applyBorder="1"/>
    <xf numFmtId="0" fontId="6" fillId="4" borderId="0" xfId="4" applyBorder="1"/>
  </cellXfs>
  <cellStyles count="9">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System'!$F$1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System'!$F$2:$F$34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System'!$F$48:$F$49</c:f>
              <c:strCache>
                <c:ptCount val="2"/>
                <c:pt idx="0">
                  <c:v>Chairs Without A Feedback System</c:v>
                </c:pt>
                <c:pt idx="1">
                  <c:v>Chairs With A Feedback System</c:v>
                </c:pt>
              </c:strCache>
            </c:strRef>
          </c:cat>
          <c:val>
            <c:numRef>
              <c:f>'Sitting Posture System'!$G$48:$G$49</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_xlchart.v1.6</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141654</xdr:colOff>
      <xdr:row>36</xdr:row>
      <xdr:rowOff>45651</xdr:rowOff>
    </xdr:from>
    <xdr:to>
      <xdr:col>13</xdr:col>
      <xdr:colOff>152994</xdr:colOff>
      <xdr:row>53</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4</xdr:col>
      <xdr:colOff>477321</xdr:colOff>
      <xdr:row>51</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850900</xdr:colOff>
      <xdr:row>52</xdr:row>
      <xdr:rowOff>63500</xdr:rowOff>
    </xdr:from>
    <xdr:to>
      <xdr:col>4</xdr:col>
      <xdr:colOff>565149</xdr:colOff>
      <xdr:row>66</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441700" y="10515600"/>
              <a:ext cx="5200649"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P49"/>
  <sheetViews>
    <sheetView tabSelected="1" topLeftCell="C1" zoomScale="75" zoomScaleNormal="75" workbookViewId="0">
      <selection activeCell="G66" sqref="G66"/>
    </sheetView>
  </sheetViews>
  <sheetFormatPr defaultRowHeight="15" x14ac:dyDescent="0.25"/>
  <cols>
    <col min="1" max="2" width="19.42578125" customWidth="1"/>
    <col min="3" max="3" width="38" customWidth="1"/>
    <col min="4" max="4" width="44.140625" customWidth="1"/>
    <col min="5" max="5" width="18.42578125" customWidth="1"/>
    <col min="6" max="6" width="16.28515625" customWidth="1"/>
    <col min="7" max="7" width="19" customWidth="1"/>
    <col min="8" max="8" width="25.28515625" customWidth="1"/>
    <col min="9" max="9" width="18.7109375" customWidth="1"/>
    <col min="10" max="10" width="10.85546875" customWidth="1"/>
    <col min="11" max="11" width="23" customWidth="1"/>
    <col min="12" max="12" width="18.85546875" customWidth="1"/>
    <col min="13" max="13" width="22.140625" customWidth="1"/>
  </cols>
  <sheetData>
    <row r="1" spans="1:16" ht="15.75" thickBot="1" x14ac:dyDescent="0.3">
      <c r="A1" s="6" t="s">
        <v>228</v>
      </c>
      <c r="B1" s="6" t="s">
        <v>269</v>
      </c>
      <c r="C1" s="6" t="s">
        <v>0</v>
      </c>
      <c r="D1" s="6" t="s">
        <v>1</v>
      </c>
      <c r="E1" s="6" t="s">
        <v>36</v>
      </c>
      <c r="F1" s="6" t="s">
        <v>3</v>
      </c>
      <c r="G1" s="6" t="s">
        <v>37</v>
      </c>
      <c r="H1" s="6" t="s">
        <v>2</v>
      </c>
      <c r="I1" s="6" t="s">
        <v>6</v>
      </c>
      <c r="J1" s="6" t="s">
        <v>4</v>
      </c>
      <c r="K1" s="6" t="s">
        <v>5</v>
      </c>
      <c r="L1" s="6" t="s">
        <v>49</v>
      </c>
      <c r="M1" s="6" t="s">
        <v>58</v>
      </c>
      <c r="N1" s="6" t="s">
        <v>66</v>
      </c>
      <c r="O1" s="6" t="s">
        <v>222</v>
      </c>
      <c r="P1" s="24" t="s">
        <v>265</v>
      </c>
    </row>
    <row r="2" spans="1:16" ht="13.5" customHeight="1" thickTop="1" x14ac:dyDescent="0.25">
      <c r="A2" s="10" t="s">
        <v>229</v>
      </c>
      <c r="B2" s="10">
        <v>2023</v>
      </c>
      <c r="C2" s="10" t="s">
        <v>7</v>
      </c>
      <c r="D2" s="2" t="s">
        <v>102</v>
      </c>
      <c r="E2" s="2" t="s">
        <v>104</v>
      </c>
      <c r="F2">
        <v>8</v>
      </c>
      <c r="G2" t="s">
        <v>99</v>
      </c>
      <c r="H2" t="s">
        <v>8</v>
      </c>
      <c r="I2" s="1">
        <v>0.98499999999999999</v>
      </c>
      <c r="J2">
        <v>10</v>
      </c>
      <c r="K2" s="2" t="s">
        <v>101</v>
      </c>
      <c r="L2" s="7" t="s">
        <v>117</v>
      </c>
      <c r="M2" t="s">
        <v>75</v>
      </c>
      <c r="N2" t="s">
        <v>108</v>
      </c>
    </row>
    <row r="3" spans="1:16" ht="15" customHeight="1" x14ac:dyDescent="0.25">
      <c r="A3" s="10" t="s">
        <v>229</v>
      </c>
      <c r="B3" s="10">
        <v>2021</v>
      </c>
      <c r="C3" s="11" t="s">
        <v>9</v>
      </c>
      <c r="D3" s="9" t="s">
        <v>106</v>
      </c>
      <c r="E3" t="s">
        <v>107</v>
      </c>
      <c r="F3">
        <v>4</v>
      </c>
      <c r="G3" t="s">
        <v>100</v>
      </c>
      <c r="H3" t="s">
        <v>10</v>
      </c>
      <c r="I3" s="1">
        <v>0.99029999999999996</v>
      </c>
      <c r="J3">
        <v>32</v>
      </c>
      <c r="K3" s="2" t="s">
        <v>124</v>
      </c>
      <c r="L3" t="s">
        <v>133</v>
      </c>
      <c r="M3" t="s">
        <v>61</v>
      </c>
      <c r="N3" t="s">
        <v>109</v>
      </c>
      <c r="O3" t="s">
        <v>109</v>
      </c>
      <c r="P3" s="3" t="s">
        <v>75</v>
      </c>
    </row>
    <row r="4" spans="1:16" x14ac:dyDescent="0.25">
      <c r="A4" t="s">
        <v>254</v>
      </c>
      <c r="B4">
        <v>2017</v>
      </c>
      <c r="C4" s="11" t="s">
        <v>11</v>
      </c>
      <c r="D4" s="9" t="s">
        <v>103</v>
      </c>
      <c r="E4" t="s">
        <v>105</v>
      </c>
      <c r="F4">
        <v>8</v>
      </c>
      <c r="G4" t="s">
        <v>110</v>
      </c>
      <c r="H4" t="s">
        <v>12</v>
      </c>
      <c r="I4" s="1">
        <v>0.92200000000000004</v>
      </c>
      <c r="J4" s="7" t="s">
        <v>117</v>
      </c>
      <c r="K4" t="s">
        <v>112</v>
      </c>
      <c r="L4" s="7" t="s">
        <v>117</v>
      </c>
      <c r="M4" t="s">
        <v>75</v>
      </c>
      <c r="N4" t="s">
        <v>113</v>
      </c>
      <c r="O4" s="7" t="s">
        <v>117</v>
      </c>
      <c r="P4" s="10" t="s">
        <v>61</v>
      </c>
    </row>
    <row r="5" spans="1:16" ht="15.75" customHeight="1" x14ac:dyDescent="0.25">
      <c r="A5" s="10" t="s">
        <v>253</v>
      </c>
      <c r="B5" s="10">
        <v>2023</v>
      </c>
      <c r="C5" s="10" t="s">
        <v>13</v>
      </c>
      <c r="D5" s="9" t="s">
        <v>115</v>
      </c>
      <c r="E5" s="2" t="s">
        <v>116</v>
      </c>
      <c r="F5">
        <v>8</v>
      </c>
      <c r="G5" t="s">
        <v>114</v>
      </c>
      <c r="H5" s="7" t="s">
        <v>117</v>
      </c>
      <c r="I5" s="7" t="s">
        <v>117</v>
      </c>
      <c r="J5">
        <v>5</v>
      </c>
      <c r="K5" s="2" t="s">
        <v>118</v>
      </c>
      <c r="L5" s="7" t="s">
        <v>117</v>
      </c>
      <c r="M5" t="s">
        <v>61</v>
      </c>
      <c r="N5" t="s">
        <v>119</v>
      </c>
    </row>
    <row r="6" spans="1:16" ht="15.75" customHeight="1" x14ac:dyDescent="0.25">
      <c r="A6" t="s">
        <v>249</v>
      </c>
      <c r="B6" s="10">
        <v>2020</v>
      </c>
      <c r="C6" s="11" t="s">
        <v>14</v>
      </c>
      <c r="D6" s="10" t="s">
        <v>121</v>
      </c>
      <c r="E6" t="s">
        <v>122</v>
      </c>
      <c r="F6">
        <v>9</v>
      </c>
      <c r="G6" s="7" t="s">
        <v>117</v>
      </c>
      <c r="H6" s="7" t="s">
        <v>117</v>
      </c>
      <c r="I6" s="7" t="s">
        <v>117</v>
      </c>
      <c r="J6">
        <v>12</v>
      </c>
      <c r="K6" s="2" t="s">
        <v>130</v>
      </c>
      <c r="L6" s="10" t="s">
        <v>134</v>
      </c>
      <c r="M6" t="s">
        <v>61</v>
      </c>
      <c r="N6" s="2" t="s">
        <v>120</v>
      </c>
    </row>
    <row r="7" spans="1:16" ht="15.75" customHeight="1" x14ac:dyDescent="0.25">
      <c r="A7" s="10" t="s">
        <v>229</v>
      </c>
      <c r="B7" s="10">
        <v>2022</v>
      </c>
      <c r="C7" s="10" t="s">
        <v>15</v>
      </c>
      <c r="D7" s="10" t="s">
        <v>16</v>
      </c>
      <c r="E7" s="2" t="s">
        <v>123</v>
      </c>
      <c r="F7">
        <v>8</v>
      </c>
      <c r="G7" t="s">
        <v>128</v>
      </c>
      <c r="H7" t="s">
        <v>126</v>
      </c>
      <c r="I7" s="1">
        <v>0.91679999999999995</v>
      </c>
      <c r="J7">
        <v>40</v>
      </c>
      <c r="K7" s="2" t="s">
        <v>125</v>
      </c>
      <c r="L7" t="s">
        <v>132</v>
      </c>
      <c r="M7" t="s">
        <v>61</v>
      </c>
      <c r="N7" s="2" t="s">
        <v>127</v>
      </c>
    </row>
    <row r="8" spans="1:16" ht="16.5" customHeight="1" x14ac:dyDescent="0.25">
      <c r="A8" t="s">
        <v>252</v>
      </c>
      <c r="B8" s="10">
        <v>2022</v>
      </c>
      <c r="C8" s="12" t="s">
        <v>17</v>
      </c>
      <c r="D8" t="s">
        <v>18</v>
      </c>
      <c r="E8" s="7" t="s">
        <v>117</v>
      </c>
      <c r="F8">
        <v>5</v>
      </c>
      <c r="G8" t="s">
        <v>129</v>
      </c>
      <c r="H8" s="7" t="s">
        <v>117</v>
      </c>
      <c r="I8" s="7" t="s">
        <v>117</v>
      </c>
      <c r="J8" s="7" t="s">
        <v>117</v>
      </c>
      <c r="K8" s="2" t="s">
        <v>138</v>
      </c>
      <c r="L8" s="10" t="s">
        <v>137</v>
      </c>
      <c r="M8" t="s">
        <v>61</v>
      </c>
      <c r="N8" t="s">
        <v>131</v>
      </c>
    </row>
    <row r="9" spans="1:16" ht="15" customHeight="1" x14ac:dyDescent="0.25">
      <c r="A9" t="s">
        <v>246</v>
      </c>
      <c r="B9" s="10">
        <v>2021</v>
      </c>
      <c r="C9" s="11" t="s">
        <v>19</v>
      </c>
      <c r="D9" s="9" t="s">
        <v>263</v>
      </c>
      <c r="E9" s="2" t="s">
        <v>142</v>
      </c>
      <c r="F9">
        <v>7</v>
      </c>
      <c r="G9" s="2" t="s">
        <v>135</v>
      </c>
      <c r="H9" t="s">
        <v>139</v>
      </c>
      <c r="I9" s="1">
        <v>0.97070000000000001</v>
      </c>
      <c r="J9">
        <v>100</v>
      </c>
      <c r="K9" s="2" t="s">
        <v>140</v>
      </c>
      <c r="L9" s="10" t="s">
        <v>136</v>
      </c>
      <c r="M9" t="s">
        <v>61</v>
      </c>
      <c r="N9" s="2" t="s">
        <v>141</v>
      </c>
      <c r="O9" s="2" t="s">
        <v>268</v>
      </c>
      <c r="P9" s="3" t="s">
        <v>75</v>
      </c>
    </row>
    <row r="10" spans="1:16" ht="15" customHeight="1" x14ac:dyDescent="0.25">
      <c r="A10" s="10" t="s">
        <v>229</v>
      </c>
      <c r="B10" s="10">
        <v>2018</v>
      </c>
      <c r="C10" s="10" t="s">
        <v>20</v>
      </c>
      <c r="D10" t="s">
        <v>21</v>
      </c>
      <c r="E10" s="2" t="s">
        <v>144</v>
      </c>
      <c r="F10">
        <v>6</v>
      </c>
      <c r="G10" t="s">
        <v>143</v>
      </c>
      <c r="H10" t="s">
        <v>22</v>
      </c>
      <c r="I10" s="1">
        <v>0.97940000000000005</v>
      </c>
      <c r="J10">
        <v>9</v>
      </c>
      <c r="K10" s="2" t="s">
        <v>145</v>
      </c>
      <c r="L10" s="7" t="s">
        <v>117</v>
      </c>
      <c r="M10" t="s">
        <v>75</v>
      </c>
      <c r="N10" s="2" t="s">
        <v>146</v>
      </c>
    </row>
    <row r="11" spans="1:16" ht="14.25" customHeight="1" x14ac:dyDescent="0.25">
      <c r="A11" t="s">
        <v>246</v>
      </c>
      <c r="B11" s="10">
        <v>2018</v>
      </c>
      <c r="C11" s="10" t="s">
        <v>23</v>
      </c>
      <c r="D11" s="22" t="s">
        <v>149</v>
      </c>
      <c r="E11" s="2" t="s">
        <v>150</v>
      </c>
      <c r="F11">
        <v>7</v>
      </c>
      <c r="G11" t="s">
        <v>147</v>
      </c>
      <c r="H11" s="7" t="s">
        <v>117</v>
      </c>
      <c r="I11" s="7" t="s">
        <v>117</v>
      </c>
      <c r="J11" s="7" t="s">
        <v>117</v>
      </c>
      <c r="K11" s="2" t="s">
        <v>152</v>
      </c>
      <c r="L11" t="s">
        <v>148</v>
      </c>
      <c r="M11" t="s">
        <v>61</v>
      </c>
      <c r="N11" s="2" t="s">
        <v>151</v>
      </c>
      <c r="O11" s="7" t="s">
        <v>117</v>
      </c>
      <c r="P11" s="3" t="s">
        <v>75</v>
      </c>
    </row>
    <row r="12" spans="1:16" ht="14.25" customHeight="1" x14ac:dyDescent="0.25">
      <c r="A12" s="10" t="s">
        <v>230</v>
      </c>
      <c r="B12" s="10">
        <v>2019</v>
      </c>
      <c r="C12" t="s">
        <v>24</v>
      </c>
      <c r="D12" t="s">
        <v>153</v>
      </c>
      <c r="E12" t="s">
        <v>154</v>
      </c>
      <c r="F12">
        <v>3</v>
      </c>
      <c r="G12" t="s">
        <v>156</v>
      </c>
      <c r="H12" t="s">
        <v>158</v>
      </c>
      <c r="I12" s="1">
        <v>0.99270000000000003</v>
      </c>
      <c r="J12">
        <v>14</v>
      </c>
      <c r="K12" s="2" t="s">
        <v>157</v>
      </c>
      <c r="L12" s="7" t="s">
        <v>117</v>
      </c>
      <c r="M12" t="s">
        <v>75</v>
      </c>
      <c r="N12" s="2" t="s">
        <v>155</v>
      </c>
    </row>
    <row r="13" spans="1:16" ht="16.5" customHeight="1" x14ac:dyDescent="0.25">
      <c r="A13" s="10" t="s">
        <v>230</v>
      </c>
      <c r="B13" s="10">
        <v>2020</v>
      </c>
      <c r="C13" s="10" t="s">
        <v>25</v>
      </c>
      <c r="D13" s="10" t="s">
        <v>196</v>
      </c>
      <c r="E13" s="2" t="s">
        <v>159</v>
      </c>
      <c r="F13">
        <v>7</v>
      </c>
      <c r="G13" s="2" t="s">
        <v>111</v>
      </c>
      <c r="H13" t="s">
        <v>26</v>
      </c>
      <c r="I13" s="1">
        <v>0.97430000000000005</v>
      </c>
      <c r="J13">
        <v>11</v>
      </c>
      <c r="K13" s="2" t="s">
        <v>160</v>
      </c>
      <c r="L13" s="7" t="s">
        <v>117</v>
      </c>
      <c r="M13" t="s">
        <v>75</v>
      </c>
      <c r="N13" s="2" t="s">
        <v>161</v>
      </c>
    </row>
    <row r="14" spans="1:16" ht="16.5" customHeight="1" x14ac:dyDescent="0.25">
      <c r="A14" s="10" t="s">
        <v>230</v>
      </c>
      <c r="B14" s="10">
        <v>2021</v>
      </c>
      <c r="C14" s="10" t="s">
        <v>27</v>
      </c>
      <c r="D14" s="13" t="s">
        <v>28</v>
      </c>
      <c r="E14" s="2" t="s">
        <v>162</v>
      </c>
      <c r="F14">
        <v>11</v>
      </c>
      <c r="G14" s="2" t="s">
        <v>163</v>
      </c>
      <c r="H14" t="s">
        <v>8</v>
      </c>
      <c r="I14" s="4">
        <v>0.92</v>
      </c>
      <c r="J14">
        <v>36</v>
      </c>
      <c r="K14" s="2" t="s">
        <v>165</v>
      </c>
      <c r="L14" s="7" t="s">
        <v>117</v>
      </c>
      <c r="M14" t="s">
        <v>75</v>
      </c>
      <c r="N14" s="2" t="s">
        <v>164</v>
      </c>
    </row>
    <row r="15" spans="1:16" ht="17.25" customHeight="1" x14ac:dyDescent="0.25">
      <c r="A15" t="s">
        <v>251</v>
      </c>
      <c r="B15" s="10">
        <v>2013</v>
      </c>
      <c r="C15" s="14" t="s">
        <v>29</v>
      </c>
      <c r="D15" s="10" t="s">
        <v>30</v>
      </c>
      <c r="E15" s="2" t="s">
        <v>166</v>
      </c>
      <c r="F15">
        <v>8</v>
      </c>
      <c r="G15" t="s">
        <v>167</v>
      </c>
      <c r="H15" t="s">
        <v>12</v>
      </c>
      <c r="I15" s="1">
        <v>0.7</v>
      </c>
      <c r="J15">
        <v>30</v>
      </c>
      <c r="K15" s="2" t="s">
        <v>168</v>
      </c>
      <c r="L15" s="10" t="s">
        <v>54</v>
      </c>
      <c r="M15" t="s">
        <v>61</v>
      </c>
      <c r="N15" s="2" t="s">
        <v>169</v>
      </c>
    </row>
    <row r="16" spans="1:16" ht="15.75" customHeight="1" x14ac:dyDescent="0.25">
      <c r="A16" t="s">
        <v>250</v>
      </c>
      <c r="B16" s="25">
        <v>2007</v>
      </c>
      <c r="C16" s="10" t="s">
        <v>31</v>
      </c>
      <c r="D16" s="10" t="s">
        <v>170</v>
      </c>
      <c r="E16" s="2" t="s">
        <v>172</v>
      </c>
      <c r="F16">
        <v>10</v>
      </c>
      <c r="G16" t="s">
        <v>171</v>
      </c>
      <c r="H16" t="s">
        <v>32</v>
      </c>
      <c r="I16" s="4">
        <v>0.78</v>
      </c>
      <c r="J16">
        <v>20</v>
      </c>
      <c r="K16" s="2" t="s">
        <v>173</v>
      </c>
      <c r="L16" s="7" t="s">
        <v>117</v>
      </c>
      <c r="M16" t="s">
        <v>75</v>
      </c>
      <c r="N16" s="2" t="s">
        <v>174</v>
      </c>
    </row>
    <row r="17" spans="1:16" ht="18" customHeight="1" x14ac:dyDescent="0.25">
      <c r="A17" s="10" t="s">
        <v>229</v>
      </c>
      <c r="B17" s="10">
        <v>2017</v>
      </c>
      <c r="C17" s="10" t="s">
        <v>33</v>
      </c>
      <c r="D17" s="10" t="s">
        <v>35</v>
      </c>
      <c r="E17" s="2" t="s">
        <v>175</v>
      </c>
      <c r="F17">
        <v>5</v>
      </c>
      <c r="G17" s="2" t="s">
        <v>38</v>
      </c>
      <c r="H17" t="s">
        <v>34</v>
      </c>
      <c r="I17" s="1">
        <v>0.99470000000000003</v>
      </c>
      <c r="J17">
        <v>12</v>
      </c>
      <c r="K17" s="2" t="s">
        <v>195</v>
      </c>
      <c r="L17" s="7" t="s">
        <v>117</v>
      </c>
      <c r="M17" t="s">
        <v>75</v>
      </c>
      <c r="N17" s="2" t="s">
        <v>176</v>
      </c>
    </row>
    <row r="18" spans="1:16" ht="14.25" customHeight="1" x14ac:dyDescent="0.25">
      <c r="A18" t="s">
        <v>249</v>
      </c>
      <c r="B18" s="25">
        <v>2016</v>
      </c>
      <c r="C18" s="9" t="s">
        <v>41</v>
      </c>
      <c r="D18" s="10" t="s">
        <v>39</v>
      </c>
      <c r="E18" s="2" t="s">
        <v>178</v>
      </c>
      <c r="F18">
        <v>7</v>
      </c>
      <c r="G18" s="2" t="s">
        <v>177</v>
      </c>
      <c r="H18" t="s">
        <v>40</v>
      </c>
      <c r="I18" s="8">
        <v>0.90900000000000003</v>
      </c>
      <c r="J18">
        <v>41</v>
      </c>
      <c r="K18" s="2" t="s">
        <v>179</v>
      </c>
      <c r="L18" s="7" t="s">
        <v>117</v>
      </c>
      <c r="M18" t="s">
        <v>75</v>
      </c>
      <c r="N18" s="2" t="s">
        <v>180</v>
      </c>
    </row>
    <row r="19" spans="1:16" ht="13.5" customHeight="1" x14ac:dyDescent="0.25">
      <c r="A19" s="10" t="s">
        <v>229</v>
      </c>
      <c r="B19" s="10">
        <v>2023</v>
      </c>
      <c r="C19" s="10" t="s">
        <v>42</v>
      </c>
      <c r="D19" s="10" t="s">
        <v>43</v>
      </c>
      <c r="E19" s="2" t="s">
        <v>181</v>
      </c>
      <c r="F19">
        <v>10</v>
      </c>
      <c r="G19" t="s">
        <v>45</v>
      </c>
      <c r="H19" t="s">
        <v>44</v>
      </c>
      <c r="I19" s="1">
        <v>0.99099999999999999</v>
      </c>
      <c r="J19">
        <v>20</v>
      </c>
      <c r="K19" s="2" t="s">
        <v>183</v>
      </c>
      <c r="L19" s="10" t="s">
        <v>182</v>
      </c>
      <c r="M19" t="s">
        <v>61</v>
      </c>
      <c r="N19" s="2" t="s">
        <v>184</v>
      </c>
    </row>
    <row r="20" spans="1:16" ht="15.75" customHeight="1" x14ac:dyDescent="0.25">
      <c r="A20" s="10" t="s">
        <v>248</v>
      </c>
      <c r="B20" s="10">
        <v>2018</v>
      </c>
      <c r="C20" t="s">
        <v>23</v>
      </c>
      <c r="D20" s="9" t="s">
        <v>187</v>
      </c>
      <c r="E20" s="2" t="s">
        <v>186</v>
      </c>
      <c r="F20">
        <v>5</v>
      </c>
      <c r="G20" t="s">
        <v>47</v>
      </c>
      <c r="H20" t="s">
        <v>46</v>
      </c>
      <c r="I20" s="1">
        <v>0.95299999999999996</v>
      </c>
      <c r="J20">
        <v>10</v>
      </c>
      <c r="K20" s="2" t="s">
        <v>185</v>
      </c>
      <c r="L20" s="7" t="s">
        <v>117</v>
      </c>
      <c r="M20" t="s">
        <v>75</v>
      </c>
      <c r="N20" s="2" t="s">
        <v>188</v>
      </c>
      <c r="O20" s="2" t="s">
        <v>266</v>
      </c>
      <c r="P20" s="10" t="s">
        <v>61</v>
      </c>
    </row>
    <row r="21" spans="1:16" ht="15" customHeight="1" x14ac:dyDescent="0.25">
      <c r="A21" s="10" t="s">
        <v>247</v>
      </c>
      <c r="B21" s="10">
        <v>2021</v>
      </c>
      <c r="C21" s="10" t="s">
        <v>48</v>
      </c>
      <c r="D21" s="13" t="s">
        <v>85</v>
      </c>
      <c r="E21" s="2" t="s">
        <v>189</v>
      </c>
      <c r="F21">
        <v>7</v>
      </c>
      <c r="G21" s="2" t="s">
        <v>50</v>
      </c>
      <c r="H21" t="s">
        <v>12</v>
      </c>
      <c r="I21" s="1">
        <v>0.81</v>
      </c>
      <c r="J21">
        <v>12</v>
      </c>
      <c r="K21" s="2" t="s">
        <v>192</v>
      </c>
      <c r="L21" t="s">
        <v>190</v>
      </c>
      <c r="M21" t="s">
        <v>61</v>
      </c>
      <c r="N21" s="2" t="s">
        <v>191</v>
      </c>
    </row>
    <row r="22" spans="1:16" ht="17.25" customHeight="1" x14ac:dyDescent="0.25">
      <c r="A22" s="10" t="s">
        <v>229</v>
      </c>
      <c r="B22" s="10">
        <v>2021</v>
      </c>
      <c r="C22" t="s">
        <v>51</v>
      </c>
      <c r="D22" s="9" t="s">
        <v>53</v>
      </c>
      <c r="E22" s="2" t="s">
        <v>142</v>
      </c>
      <c r="F22">
        <v>6</v>
      </c>
      <c r="G22" s="2" t="s">
        <v>55</v>
      </c>
      <c r="H22" t="s">
        <v>52</v>
      </c>
      <c r="I22" s="1">
        <v>0.95669999999999999</v>
      </c>
      <c r="J22">
        <v>40</v>
      </c>
      <c r="K22" t="s">
        <v>56</v>
      </c>
      <c r="L22" s="10" t="s">
        <v>54</v>
      </c>
      <c r="M22" t="s">
        <v>61</v>
      </c>
      <c r="N22" s="2" t="s">
        <v>219</v>
      </c>
      <c r="O22" t="s">
        <v>267</v>
      </c>
      <c r="P22" s="10" t="s">
        <v>61</v>
      </c>
    </row>
    <row r="23" spans="1:16" ht="17.25" customHeight="1" x14ac:dyDescent="0.25">
      <c r="A23" t="s">
        <v>246</v>
      </c>
      <c r="B23" s="10">
        <v>2020</v>
      </c>
      <c r="C23" t="s">
        <v>57</v>
      </c>
      <c r="D23" s="9" t="s">
        <v>59</v>
      </c>
      <c r="E23" s="2" t="s">
        <v>220</v>
      </c>
      <c r="F23">
        <v>5</v>
      </c>
      <c r="G23" s="2" t="s">
        <v>60</v>
      </c>
      <c r="H23" t="s">
        <v>46</v>
      </c>
      <c r="I23" s="1">
        <v>0.99819999999999998</v>
      </c>
      <c r="J23">
        <v>8</v>
      </c>
      <c r="K23" s="2" t="s">
        <v>62</v>
      </c>
      <c r="L23" s="7" t="s">
        <v>117</v>
      </c>
      <c r="M23" t="s">
        <v>61</v>
      </c>
      <c r="N23" s="2" t="s">
        <v>221</v>
      </c>
      <c r="O23" s="7" t="s">
        <v>117</v>
      </c>
      <c r="P23" s="10" t="s">
        <v>61</v>
      </c>
    </row>
    <row r="24" spans="1:16" ht="21" customHeight="1" x14ac:dyDescent="0.25">
      <c r="A24" t="s">
        <v>245</v>
      </c>
      <c r="B24" s="10">
        <v>2019</v>
      </c>
      <c r="C24" t="s">
        <v>63</v>
      </c>
      <c r="D24" t="s">
        <v>64</v>
      </c>
      <c r="E24" s="2" t="s">
        <v>223</v>
      </c>
      <c r="F24" s="7" t="s">
        <v>117</v>
      </c>
      <c r="G24" s="7" t="s">
        <v>117</v>
      </c>
      <c r="H24" t="s">
        <v>46</v>
      </c>
      <c r="I24" s="4">
        <v>0.9</v>
      </c>
      <c r="J24" s="7" t="s">
        <v>117</v>
      </c>
      <c r="K24" s="2" t="s">
        <v>80</v>
      </c>
      <c r="L24" s="13" t="s">
        <v>65</v>
      </c>
      <c r="M24" t="s">
        <v>61</v>
      </c>
      <c r="N24" t="s">
        <v>67</v>
      </c>
      <c r="O24" s="7" t="s">
        <v>117</v>
      </c>
    </row>
    <row r="25" spans="1:16" ht="19.5" customHeight="1" x14ac:dyDescent="0.25">
      <c r="A25" s="10" t="s">
        <v>230</v>
      </c>
      <c r="B25" s="10">
        <v>2020</v>
      </c>
      <c r="C25" t="s">
        <v>68</v>
      </c>
      <c r="D25" s="10" t="s">
        <v>224</v>
      </c>
      <c r="E25" t="s">
        <v>220</v>
      </c>
      <c r="F25">
        <v>5</v>
      </c>
      <c r="G25" s="2" t="s">
        <v>69</v>
      </c>
      <c r="H25" t="s">
        <v>70</v>
      </c>
      <c r="I25" s="4">
        <v>0.89</v>
      </c>
      <c r="J25" s="7" t="s">
        <v>117</v>
      </c>
      <c r="K25" s="2" t="s">
        <v>194</v>
      </c>
      <c r="L25" s="7" t="s">
        <v>117</v>
      </c>
      <c r="M25" s="7" t="s">
        <v>117</v>
      </c>
      <c r="O25" t="s">
        <v>225</v>
      </c>
    </row>
    <row r="26" spans="1:16" s="16" customFormat="1" ht="17.25" customHeight="1" x14ac:dyDescent="0.25">
      <c r="A26" s="16" t="s">
        <v>244</v>
      </c>
      <c r="C26" s="16" t="s">
        <v>71</v>
      </c>
      <c r="D26" s="16" t="s">
        <v>226</v>
      </c>
      <c r="E26" s="16" t="s">
        <v>220</v>
      </c>
      <c r="F26" s="16">
        <v>4</v>
      </c>
      <c r="G26" s="17" t="s">
        <v>73</v>
      </c>
      <c r="H26" s="19"/>
      <c r="I26" s="19"/>
      <c r="J26" s="16">
        <v>5</v>
      </c>
      <c r="K26" s="16" t="s">
        <v>74</v>
      </c>
      <c r="L26" s="16" t="s">
        <v>227</v>
      </c>
      <c r="M26" s="16" t="s">
        <v>75</v>
      </c>
      <c r="N26" s="17" t="s">
        <v>76</v>
      </c>
      <c r="O26" s="18" t="s">
        <v>117</v>
      </c>
    </row>
    <row r="27" spans="1:16" ht="15" customHeight="1" x14ac:dyDescent="0.25">
      <c r="A27" s="10" t="s">
        <v>229</v>
      </c>
      <c r="B27" s="10">
        <v>2013</v>
      </c>
      <c r="C27" t="s">
        <v>72</v>
      </c>
      <c r="D27" s="10" t="s">
        <v>77</v>
      </c>
      <c r="E27" t="s">
        <v>220</v>
      </c>
      <c r="F27" s="3"/>
      <c r="G27" s="20" t="s">
        <v>117</v>
      </c>
      <c r="H27" t="s">
        <v>12</v>
      </c>
      <c r="I27" s="20" t="s">
        <v>117</v>
      </c>
      <c r="J27" s="20" t="s">
        <v>117</v>
      </c>
      <c r="K27" t="s">
        <v>193</v>
      </c>
      <c r="L27" s="10" t="s">
        <v>78</v>
      </c>
      <c r="M27" t="s">
        <v>61</v>
      </c>
      <c r="N27" s="2" t="s">
        <v>79</v>
      </c>
      <c r="O27" s="18" t="s">
        <v>117</v>
      </c>
    </row>
    <row r="28" spans="1:16" ht="15.75" customHeight="1" x14ac:dyDescent="0.25">
      <c r="A28" s="10" t="s">
        <v>230</v>
      </c>
      <c r="B28" s="10">
        <v>2021</v>
      </c>
      <c r="C28" s="10" t="s">
        <v>81</v>
      </c>
      <c r="D28" s="9" t="s">
        <v>84</v>
      </c>
      <c r="E28" s="2" t="s">
        <v>231</v>
      </c>
      <c r="F28">
        <v>15</v>
      </c>
      <c r="G28" s="2" t="s">
        <v>83</v>
      </c>
      <c r="H28" t="s">
        <v>82</v>
      </c>
      <c r="I28" s="1">
        <v>0.88519999999999999</v>
      </c>
      <c r="J28">
        <v>19</v>
      </c>
      <c r="K28" s="2" t="s">
        <v>87</v>
      </c>
      <c r="L28" s="10" t="s">
        <v>86</v>
      </c>
      <c r="M28" t="s">
        <v>61</v>
      </c>
      <c r="N28" t="s">
        <v>233</v>
      </c>
      <c r="O28" t="s">
        <v>232</v>
      </c>
      <c r="P28" t="s">
        <v>75</v>
      </c>
    </row>
    <row r="29" spans="1:16" ht="17.25" customHeight="1" x14ac:dyDescent="0.25">
      <c r="A29" s="10" t="s">
        <v>230</v>
      </c>
      <c r="B29" s="10">
        <v>2023</v>
      </c>
      <c r="C29" t="s">
        <v>89</v>
      </c>
      <c r="D29" t="s">
        <v>93</v>
      </c>
      <c r="E29" t="s">
        <v>234</v>
      </c>
      <c r="F29">
        <v>6</v>
      </c>
      <c r="G29" s="2" t="s">
        <v>91</v>
      </c>
      <c r="H29" t="s">
        <v>90</v>
      </c>
      <c r="I29" s="1">
        <v>0.92500000000000004</v>
      </c>
      <c r="J29" s="7" t="s">
        <v>117</v>
      </c>
      <c r="K29" s="2" t="s">
        <v>236</v>
      </c>
      <c r="L29" s="7" t="s">
        <v>117</v>
      </c>
      <c r="M29" t="s">
        <v>61</v>
      </c>
      <c r="N29" t="s">
        <v>235</v>
      </c>
      <c r="O29" s="18" t="s">
        <v>117</v>
      </c>
    </row>
    <row r="30" spans="1:16" ht="15.75" customHeight="1" x14ac:dyDescent="0.25">
      <c r="A30" s="10" t="s">
        <v>230</v>
      </c>
      <c r="B30" s="10">
        <v>2014</v>
      </c>
      <c r="C30" t="s">
        <v>92</v>
      </c>
      <c r="D30" s="13" t="s">
        <v>264</v>
      </c>
      <c r="E30" s="2" t="s">
        <v>237</v>
      </c>
      <c r="F30">
        <v>7</v>
      </c>
      <c r="G30" s="2" t="s">
        <v>95</v>
      </c>
      <c r="H30" t="s">
        <v>94</v>
      </c>
      <c r="I30" s="3"/>
      <c r="J30" s="7" t="s">
        <v>117</v>
      </c>
      <c r="K30" s="2" t="s">
        <v>238</v>
      </c>
      <c r="L30" s="7" t="s">
        <v>117</v>
      </c>
      <c r="M30" t="s">
        <v>61</v>
      </c>
      <c r="O30" s="18" t="s">
        <v>117</v>
      </c>
    </row>
    <row r="31" spans="1:16" ht="15.75" customHeight="1" x14ac:dyDescent="0.25">
      <c r="A31" s="10" t="s">
        <v>230</v>
      </c>
      <c r="B31" s="10">
        <v>2022</v>
      </c>
      <c r="C31" s="10" t="s">
        <v>197</v>
      </c>
      <c r="D31" s="13" t="s">
        <v>198</v>
      </c>
      <c r="E31" s="20" t="s">
        <v>117</v>
      </c>
      <c r="F31">
        <v>7</v>
      </c>
      <c r="G31" s="2" t="s">
        <v>199</v>
      </c>
      <c r="H31" s="7" t="s">
        <v>117</v>
      </c>
      <c r="I31" s="7" t="s">
        <v>117</v>
      </c>
      <c r="J31" s="7" t="s">
        <v>117</v>
      </c>
      <c r="K31" s="2" t="s">
        <v>239</v>
      </c>
      <c r="L31" s="7" t="s">
        <v>117</v>
      </c>
      <c r="M31" t="s">
        <v>75</v>
      </c>
      <c r="N31" t="s">
        <v>200</v>
      </c>
      <c r="O31" s="18" t="s">
        <v>117</v>
      </c>
    </row>
    <row r="32" spans="1:16" ht="15.75" customHeight="1" x14ac:dyDescent="0.25">
      <c r="A32" s="10" t="s">
        <v>230</v>
      </c>
      <c r="B32" s="10">
        <v>2013</v>
      </c>
      <c r="C32" s="10" t="s">
        <v>88</v>
      </c>
      <c r="D32" s="23" t="s">
        <v>205</v>
      </c>
      <c r="E32" t="s">
        <v>206</v>
      </c>
      <c r="F32">
        <v>7</v>
      </c>
      <c r="G32" s="2" t="s">
        <v>202</v>
      </c>
      <c r="H32" t="s">
        <v>203</v>
      </c>
      <c r="I32" s="1">
        <v>0.85899999999999999</v>
      </c>
      <c r="J32">
        <v>14</v>
      </c>
      <c r="K32" s="2" t="s">
        <v>204</v>
      </c>
      <c r="L32" t="s">
        <v>201</v>
      </c>
      <c r="M32" t="s">
        <v>61</v>
      </c>
      <c r="N32" t="s">
        <v>240</v>
      </c>
      <c r="O32" s="18" t="s">
        <v>117</v>
      </c>
    </row>
    <row r="33" spans="1:15" ht="20.25" customHeight="1" x14ac:dyDescent="0.25">
      <c r="A33" s="10" t="s">
        <v>229</v>
      </c>
      <c r="B33" s="10">
        <v>2023</v>
      </c>
      <c r="C33" s="10" t="s">
        <v>209</v>
      </c>
      <c r="D33" s="13" t="s">
        <v>210</v>
      </c>
      <c r="E33" s="2" t="s">
        <v>212</v>
      </c>
      <c r="F33">
        <v>6</v>
      </c>
      <c r="G33" s="2" t="s">
        <v>242</v>
      </c>
      <c r="H33" s="7" t="s">
        <v>117</v>
      </c>
      <c r="I33" s="7" t="s">
        <v>117</v>
      </c>
      <c r="J33">
        <v>2</v>
      </c>
      <c r="K33" s="2" t="s">
        <v>241</v>
      </c>
      <c r="L33" s="15" t="s">
        <v>86</v>
      </c>
      <c r="M33" t="s">
        <v>61</v>
      </c>
      <c r="N33" s="2" t="s">
        <v>211</v>
      </c>
      <c r="O33" s="18" t="s">
        <v>117</v>
      </c>
    </row>
    <row r="34" spans="1:15" ht="16.5" customHeight="1" x14ac:dyDescent="0.25">
      <c r="A34" s="10" t="s">
        <v>230</v>
      </c>
      <c r="B34" s="10">
        <v>2019</v>
      </c>
      <c r="C34" s="10" t="s">
        <v>270</v>
      </c>
      <c r="D34" s="13" t="s">
        <v>213</v>
      </c>
      <c r="E34" s="2" t="s">
        <v>214</v>
      </c>
      <c r="F34">
        <v>15</v>
      </c>
      <c r="G34" s="2" t="s">
        <v>243</v>
      </c>
      <c r="H34" t="s">
        <v>215</v>
      </c>
      <c r="I34" s="4">
        <v>0.96</v>
      </c>
      <c r="J34">
        <v>8</v>
      </c>
      <c r="K34" s="2" t="s">
        <v>216</v>
      </c>
      <c r="L34" s="13" t="s">
        <v>217</v>
      </c>
      <c r="M34" t="s">
        <v>61</v>
      </c>
      <c r="N34" s="2" t="s">
        <v>218</v>
      </c>
      <c r="O34" s="18" t="s">
        <v>117</v>
      </c>
    </row>
    <row r="35" spans="1:15" ht="15.75" customHeight="1" x14ac:dyDescent="0.25">
      <c r="A35" s="10" t="s">
        <v>229</v>
      </c>
      <c r="B35" s="10">
        <v>2022</v>
      </c>
      <c r="C35" s="10" t="s">
        <v>255</v>
      </c>
      <c r="D35" s="13" t="s">
        <v>256</v>
      </c>
      <c r="E35" s="2" t="s">
        <v>259</v>
      </c>
      <c r="F35">
        <v>15</v>
      </c>
      <c r="G35" s="2" t="s">
        <v>258</v>
      </c>
      <c r="H35" s="21" t="s">
        <v>40</v>
      </c>
      <c r="I35" s="1">
        <v>0.98819999999999997</v>
      </c>
      <c r="J35">
        <v>18</v>
      </c>
      <c r="K35" s="2" t="s">
        <v>262</v>
      </c>
      <c r="L35" s="10" t="s">
        <v>257</v>
      </c>
      <c r="M35" t="s">
        <v>61</v>
      </c>
      <c r="N35" s="2" t="s">
        <v>261</v>
      </c>
      <c r="O35" t="s">
        <v>260</v>
      </c>
    </row>
    <row r="44" spans="1:15" x14ac:dyDescent="0.25">
      <c r="F44">
        <f>AVERAGE(F2:F35)</f>
        <v>7.53125</v>
      </c>
      <c r="H44" t="s">
        <v>12</v>
      </c>
      <c r="I44" s="1">
        <f>AVERAGE(I2:I30)</f>
        <v>0.92472727272727273</v>
      </c>
      <c r="J44">
        <f>AVERAGE(J2:J30)</f>
        <v>23.142857142857142</v>
      </c>
    </row>
    <row r="45" spans="1:15" x14ac:dyDescent="0.25">
      <c r="C45" s="5" t="s">
        <v>96</v>
      </c>
      <c r="F45">
        <f>MAX(F2:F35)</f>
        <v>15</v>
      </c>
      <c r="I45" s="1">
        <f>MAX(I2:I30)</f>
        <v>0.99819999999999998</v>
      </c>
      <c r="J45">
        <f>MAX(J2:J29)</f>
        <v>100</v>
      </c>
    </row>
    <row r="46" spans="1:15" x14ac:dyDescent="0.25">
      <c r="C46" t="s">
        <v>97</v>
      </c>
      <c r="F46">
        <f>MIN(F2:F35)</f>
        <v>3</v>
      </c>
      <c r="I46" s="1">
        <f>MIN(I2:I30)</f>
        <v>0.7</v>
      </c>
      <c r="J46">
        <f>MIN(J2:J29)</f>
        <v>5</v>
      </c>
    </row>
    <row r="47" spans="1:15" x14ac:dyDescent="0.25">
      <c r="C47" t="s">
        <v>98</v>
      </c>
    </row>
    <row r="48" spans="1:15" x14ac:dyDescent="0.25">
      <c r="F48" t="s">
        <v>208</v>
      </c>
      <c r="G48">
        <v>22</v>
      </c>
    </row>
    <row r="49" spans="6:7" x14ac:dyDescent="0.25">
      <c r="F49" t="s">
        <v>207</v>
      </c>
      <c r="G49">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2024-02-04T21:50:07Z</dcterms:modified>
</cp:coreProperties>
</file>