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avee\Arduino\GST_Arduino_Robotics\to_distribute\"/>
    </mc:Choice>
  </mc:AlternateContent>
  <xr:revisionPtr revIDLastSave="0" documentId="13_ncr:1_{4AD35839-6FEE-4D16-8084-1D8BB27477C8}" xr6:coauthVersionLast="47" xr6:coauthVersionMax="47" xr10:uidLastSave="{00000000-0000-0000-0000-000000000000}"/>
  <bookViews>
    <workbookView xWindow="3040" yWindow="3040" windowWidth="19200" windowHeight="11710" activeTab="1" xr2:uid="{00000000-000D-0000-FFFF-FFFF00000000}"/>
  </bookViews>
  <sheets>
    <sheet name="Distance" sheetId="1" r:id="rId1"/>
    <sheet name="rotatio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Q5" i="2"/>
  <c r="O6" i="2"/>
  <c r="N6" i="2"/>
  <c r="O5" i="2"/>
  <c r="N5" i="2"/>
  <c r="D12" i="2"/>
  <c r="C12" i="2"/>
</calcChain>
</file>

<file path=xl/sharedStrings.xml><?xml version="1.0" encoding="utf-8"?>
<sst xmlns="http://schemas.openxmlformats.org/spreadsheetml/2006/main" count="12" uniqueCount="10">
  <si>
    <t>Run</t>
  </si>
  <si>
    <t>Power</t>
  </si>
  <si>
    <t>Distance (inches)</t>
  </si>
  <si>
    <t>Neg. Rot</t>
  </si>
  <si>
    <t>Pos. Rot.</t>
  </si>
  <si>
    <t>Slope</t>
  </si>
  <si>
    <t>Intercept</t>
  </si>
  <si>
    <t>Negative</t>
  </si>
  <si>
    <t>Positive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</si>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</sst>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vs.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Distance!$C$1</c:f>
              <c:strCache>
                <c:ptCount val="1"/>
                <c:pt idx="0">
                  <c:v>Distance (inches)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14566929133856"/>
                  <c:y val="1.7680081656459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Distance!$B$2:$B$31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</c:numCache>
            </c:numRef>
          </c:xVal>
          <c:yVal>
            <c:numRef>
              <c:f>Distance!$C$2:$C$31</c:f>
              <c:numCache>
                <c:formatCode>General</c:formatCode>
                <c:ptCount val="30"/>
                <c:pt idx="0">
                  <c:v>1</c:v>
                </c:pt>
                <c:pt idx="5">
                  <c:v>2</c:v>
                </c:pt>
                <c:pt idx="10">
                  <c:v>3</c:v>
                </c:pt>
                <c:pt idx="15">
                  <c:v>4</c:v>
                </c:pt>
                <c:pt idx="20">
                  <c:v>5</c:v>
                </c:pt>
                <c:pt idx="25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2-4FFE-9E2B-EEDD0271A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60104"/>
        <c:axId val="350865024"/>
      </c:scatterChart>
      <c:valAx>
        <c:axId val="3508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5024"/>
        <c:crosses val="autoZero"/>
        <c:crossBetween val="midCat"/>
      </c:valAx>
      <c:valAx>
        <c:axId val="3508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  <a:r>
              <a:rPr lang="en-US" baseline="0"/>
              <a:t> A</a:t>
            </a:r>
            <a:r>
              <a:rPr lang="en-US"/>
              <a:t>ngle vs.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rotation!$C$1</c:f>
              <c:strCache>
                <c:ptCount val="1"/>
                <c:pt idx="0">
                  <c:v>Neg. Rot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481598133566636"/>
                  <c:y val="0.12483328937949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rotation!$B$2:$B$31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</c:numCache>
            </c:numRef>
          </c:xVal>
          <c:yVal>
            <c:numRef>
              <c:f>rotation!$C$2:$C$31</c:f>
              <c:numCache>
                <c:formatCode>General</c:formatCode>
                <c:ptCount val="3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5">
                  <c:v>315</c:v>
                </c:pt>
                <c:pt idx="16">
                  <c:v>310</c:v>
                </c:pt>
                <c:pt idx="17">
                  <c:v>310</c:v>
                </c:pt>
                <c:pt idx="20">
                  <c:v>365</c:v>
                </c:pt>
                <c:pt idx="21">
                  <c:v>370</c:v>
                </c:pt>
                <c:pt idx="22">
                  <c:v>375</c:v>
                </c:pt>
                <c:pt idx="25">
                  <c:v>390</c:v>
                </c:pt>
                <c:pt idx="26">
                  <c:v>390</c:v>
                </c:pt>
                <c:pt idx="27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A-4DDF-A59B-3ACF36B3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60104"/>
        <c:axId val="350865024"/>
      </c:scatterChart>
      <c:valAx>
        <c:axId val="3508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5024"/>
        <c:crosses val="autoZero"/>
        <c:crossBetween val="midCat"/>
      </c:valAx>
      <c:valAx>
        <c:axId val="3508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Angle vs.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rotation!$D$1</c:f>
              <c:strCache>
                <c:ptCount val="1"/>
                <c:pt idx="0">
                  <c:v>Pos. Rot.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309602571867867E-2"/>
                  <c:y val="0.34526617187205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rotation!$B$2:$B$31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</c:numCache>
            </c:numRef>
          </c:xVal>
          <c:yVal>
            <c:numRef>
              <c:f>rotation!$D$2:$D$31</c:f>
              <c:numCache>
                <c:formatCode>General</c:formatCode>
                <c:ptCount val="3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10">
                  <c:v>225</c:v>
                </c:pt>
                <c:pt idx="11">
                  <c:v>225</c:v>
                </c:pt>
                <c:pt idx="12">
                  <c:v>225</c:v>
                </c:pt>
                <c:pt idx="15">
                  <c:v>310</c:v>
                </c:pt>
                <c:pt idx="16">
                  <c:v>310</c:v>
                </c:pt>
                <c:pt idx="17">
                  <c:v>310</c:v>
                </c:pt>
                <c:pt idx="20">
                  <c:v>370</c:v>
                </c:pt>
                <c:pt idx="21">
                  <c:v>370</c:v>
                </c:pt>
                <c:pt idx="22">
                  <c:v>375</c:v>
                </c:pt>
                <c:pt idx="25">
                  <c:v>390</c:v>
                </c:pt>
                <c:pt idx="26">
                  <c:v>390</c:v>
                </c:pt>
                <c:pt idx="27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19-4370-A8D0-1113E7F58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60104"/>
        <c:axId val="350865024"/>
      </c:scatterChart>
      <c:valAx>
        <c:axId val="3508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5024"/>
        <c:crosses val="autoZero"/>
        <c:crossBetween val="midCat"/>
      </c:valAx>
      <c:valAx>
        <c:axId val="3508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109537</xdr:rowOff>
    </xdr:from>
    <xdr:to>
      <xdr:col>13</xdr:col>
      <xdr:colOff>19050</xdr:colOff>
      <xdr:row>19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147637</xdr:rowOff>
    </xdr:from>
    <xdr:to>
      <xdr:col>11</xdr:col>
      <xdr:colOff>0</xdr:colOff>
      <xdr:row>17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4B206-4BE9-4969-9780-60E00D828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18</xdr:row>
      <xdr:rowOff>171450</xdr:rowOff>
    </xdr:from>
    <xdr:to>
      <xdr:col>11</xdr:col>
      <xdr:colOff>12700</xdr:colOff>
      <xdr:row>33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7AA737-88AA-4EAD-BBDC-B21154013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E1" sqref="E1:F2"/>
    </sheetView>
  </sheetViews>
  <sheetFormatPr defaultRowHeight="14.5" x14ac:dyDescent="0.35"/>
  <cols>
    <col min="3" max="3" width="16.26953125" bestFit="1" customWidth="1"/>
    <col min="6" max="6" width="17.81640625" bestFit="1" customWidth="1"/>
  </cols>
  <sheetData>
    <row r="1" spans="1:7" x14ac:dyDescent="0.35">
      <c r="A1" t="s">
        <v>0</v>
      </c>
      <c r="B1" t="s">
        <v>1</v>
      </c>
      <c r="C1" t="s">
        <v>2</v>
      </c>
    </row>
    <row r="2" spans="1:7" x14ac:dyDescent="0.35">
      <c r="A2">
        <v>1</v>
      </c>
      <c r="B2">
        <v>50</v>
      </c>
      <c r="C2">
        <v>1</v>
      </c>
      <c r="F2" s="1"/>
      <c r="G2" s="1"/>
    </row>
    <row r="3" spans="1:7" x14ac:dyDescent="0.35">
      <c r="A3">
        <v>2</v>
      </c>
      <c r="B3">
        <v>50</v>
      </c>
    </row>
    <row r="4" spans="1:7" x14ac:dyDescent="0.35">
      <c r="A4">
        <v>3</v>
      </c>
      <c r="B4">
        <v>50</v>
      </c>
    </row>
    <row r="5" spans="1:7" x14ac:dyDescent="0.35">
      <c r="A5">
        <v>4</v>
      </c>
      <c r="B5">
        <v>50</v>
      </c>
    </row>
    <row r="6" spans="1:7" x14ac:dyDescent="0.35">
      <c r="A6">
        <v>5</v>
      </c>
      <c r="B6">
        <v>50</v>
      </c>
    </row>
    <row r="7" spans="1:7" x14ac:dyDescent="0.35">
      <c r="A7">
        <v>6</v>
      </c>
      <c r="B7">
        <v>100</v>
      </c>
      <c r="C7">
        <v>2</v>
      </c>
    </row>
    <row r="8" spans="1:7" x14ac:dyDescent="0.35">
      <c r="A8">
        <v>7</v>
      </c>
      <c r="B8">
        <v>100</v>
      </c>
    </row>
    <row r="9" spans="1:7" x14ac:dyDescent="0.35">
      <c r="A9">
        <v>8</v>
      </c>
      <c r="B9">
        <v>100</v>
      </c>
    </row>
    <row r="10" spans="1:7" x14ac:dyDescent="0.35">
      <c r="A10">
        <v>9</v>
      </c>
      <c r="B10">
        <v>100</v>
      </c>
    </row>
    <row r="11" spans="1:7" x14ac:dyDescent="0.35">
      <c r="A11">
        <v>10</v>
      </c>
      <c r="B11">
        <v>100</v>
      </c>
    </row>
    <row r="12" spans="1:7" x14ac:dyDescent="0.35">
      <c r="A12">
        <v>11</v>
      </c>
      <c r="B12">
        <v>150</v>
      </c>
      <c r="C12">
        <v>3</v>
      </c>
    </row>
    <row r="13" spans="1:7" x14ac:dyDescent="0.35">
      <c r="A13">
        <v>12</v>
      </c>
      <c r="B13">
        <v>150</v>
      </c>
    </row>
    <row r="14" spans="1:7" x14ac:dyDescent="0.35">
      <c r="A14">
        <v>13</v>
      </c>
      <c r="B14">
        <v>150</v>
      </c>
    </row>
    <row r="15" spans="1:7" x14ac:dyDescent="0.35">
      <c r="A15">
        <v>14</v>
      </c>
      <c r="B15">
        <v>150</v>
      </c>
    </row>
    <row r="16" spans="1:7" x14ac:dyDescent="0.35">
      <c r="A16">
        <v>15</v>
      </c>
      <c r="B16">
        <v>150</v>
      </c>
    </row>
    <row r="17" spans="1:3" x14ac:dyDescent="0.35">
      <c r="A17">
        <v>16</v>
      </c>
      <c r="B17">
        <v>200</v>
      </c>
      <c r="C17">
        <v>4</v>
      </c>
    </row>
    <row r="18" spans="1:3" x14ac:dyDescent="0.35">
      <c r="A18">
        <v>17</v>
      </c>
      <c r="B18">
        <v>200</v>
      </c>
    </row>
    <row r="19" spans="1:3" x14ac:dyDescent="0.35">
      <c r="A19">
        <v>18</v>
      </c>
      <c r="B19">
        <v>200</v>
      </c>
    </row>
    <row r="20" spans="1:3" x14ac:dyDescent="0.35">
      <c r="A20">
        <v>19</v>
      </c>
      <c r="B20">
        <v>200</v>
      </c>
    </row>
    <row r="21" spans="1:3" x14ac:dyDescent="0.35">
      <c r="A21">
        <v>20</v>
      </c>
      <c r="B21">
        <v>200</v>
      </c>
    </row>
    <row r="22" spans="1:3" x14ac:dyDescent="0.35">
      <c r="A22">
        <v>21</v>
      </c>
      <c r="B22">
        <v>250</v>
      </c>
      <c r="C22">
        <v>5</v>
      </c>
    </row>
    <row r="23" spans="1:3" x14ac:dyDescent="0.35">
      <c r="A23">
        <v>22</v>
      </c>
      <c r="B23">
        <v>250</v>
      </c>
    </row>
    <row r="24" spans="1:3" x14ac:dyDescent="0.35">
      <c r="A24">
        <v>23</v>
      </c>
      <c r="B24">
        <v>250</v>
      </c>
    </row>
    <row r="25" spans="1:3" x14ac:dyDescent="0.35">
      <c r="A25">
        <v>24</v>
      </c>
      <c r="B25">
        <v>250</v>
      </c>
    </row>
    <row r="26" spans="1:3" x14ac:dyDescent="0.35">
      <c r="A26">
        <v>25</v>
      </c>
      <c r="B26">
        <v>250</v>
      </c>
    </row>
    <row r="27" spans="1:3" x14ac:dyDescent="0.35">
      <c r="A27">
        <v>26</v>
      </c>
      <c r="B27">
        <v>255</v>
      </c>
      <c r="C27">
        <v>5.0999999999999996</v>
      </c>
    </row>
    <row r="28" spans="1:3" x14ac:dyDescent="0.35">
      <c r="A28">
        <v>27</v>
      </c>
      <c r="B28">
        <v>255</v>
      </c>
    </row>
    <row r="29" spans="1:3" x14ac:dyDescent="0.35">
      <c r="A29">
        <v>28</v>
      </c>
      <c r="B29">
        <v>255</v>
      </c>
    </row>
    <row r="30" spans="1:3" x14ac:dyDescent="0.35">
      <c r="A30">
        <v>29</v>
      </c>
      <c r="B30">
        <v>255</v>
      </c>
    </row>
    <row r="31" spans="1:3" x14ac:dyDescent="0.35">
      <c r="A31">
        <v>30</v>
      </c>
      <c r="B31">
        <v>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90A9-2F52-42F7-83E5-5B2FB9F69ED7}">
  <dimension ref="A1:Q31"/>
  <sheetViews>
    <sheetView tabSelected="1" topLeftCell="J4" workbookViewId="0">
      <selection activeCell="Q6" sqref="Q6"/>
    </sheetView>
  </sheetViews>
  <sheetFormatPr defaultRowHeight="14.5" x14ac:dyDescent="0.35"/>
  <cols>
    <col min="7" max="7" width="17.81640625" bestFit="1" customWidth="1"/>
    <col min="16" max="16" width="3" customWidth="1"/>
  </cols>
  <sheetData>
    <row r="1" spans="1:17" x14ac:dyDescent="0.35">
      <c r="A1" t="s">
        <v>0</v>
      </c>
      <c r="B1" t="s">
        <v>1</v>
      </c>
      <c r="C1" t="s">
        <v>3</v>
      </c>
      <c r="D1" t="s">
        <v>4</v>
      </c>
    </row>
    <row r="2" spans="1:17" x14ac:dyDescent="0.35">
      <c r="A2">
        <v>1</v>
      </c>
      <c r="B2">
        <v>50</v>
      </c>
      <c r="C2">
        <v>60</v>
      </c>
      <c r="D2">
        <v>60</v>
      </c>
      <c r="G2" s="1"/>
      <c r="H2" s="1"/>
    </row>
    <row r="3" spans="1:17" x14ac:dyDescent="0.35">
      <c r="A3">
        <v>2</v>
      </c>
      <c r="B3">
        <v>50</v>
      </c>
      <c r="C3">
        <v>60</v>
      </c>
      <c r="D3">
        <v>60</v>
      </c>
    </row>
    <row r="4" spans="1:17" x14ac:dyDescent="0.35">
      <c r="A4">
        <v>3</v>
      </c>
      <c r="B4">
        <v>50</v>
      </c>
      <c r="C4">
        <v>60</v>
      </c>
      <c r="D4">
        <v>60</v>
      </c>
      <c r="N4" t="s">
        <v>7</v>
      </c>
      <c r="O4" t="s">
        <v>8</v>
      </c>
      <c r="Q4" s="2" t="s">
        <v>9</v>
      </c>
    </row>
    <row r="5" spans="1:17" x14ac:dyDescent="0.35">
      <c r="A5">
        <v>4</v>
      </c>
      <c r="B5">
        <v>50</v>
      </c>
      <c r="M5" t="s">
        <v>5</v>
      </c>
      <c r="N5">
        <f>SLOPE(C2:C31,$B2:$B31)</f>
        <v>1.5993906154783666</v>
      </c>
      <c r="O5">
        <f>SLOPE(D2:D31,$B2:$B31)</f>
        <v>1.6018281535648993</v>
      </c>
      <c r="Q5" s="2">
        <f>AVERAGE(N5:O5)</f>
        <v>1.6006093845216329</v>
      </c>
    </row>
    <row r="6" spans="1:17" x14ac:dyDescent="0.35">
      <c r="A6">
        <v>5</v>
      </c>
      <c r="B6">
        <v>50</v>
      </c>
      <c r="M6" t="s">
        <v>6</v>
      </c>
      <c r="N6">
        <f>INTERCEPT(C2:C31,$B2:$B31)</f>
        <v>-19.286816981515273</v>
      </c>
      <c r="O6">
        <f>INTERCEPT(D2:D31,$B2:$B31)</f>
        <v>-19.695104611009498</v>
      </c>
      <c r="Q6" s="2">
        <f>AVERAGE(N6:O6)</f>
        <v>-19.490960796262385</v>
      </c>
    </row>
    <row r="7" spans="1:17" x14ac:dyDescent="0.35">
      <c r="A7">
        <v>6</v>
      </c>
      <c r="B7">
        <v>100</v>
      </c>
      <c r="C7">
        <v>135</v>
      </c>
      <c r="D7">
        <v>135</v>
      </c>
    </row>
    <row r="8" spans="1:17" x14ac:dyDescent="0.35">
      <c r="A8">
        <v>7</v>
      </c>
      <c r="B8">
        <v>100</v>
      </c>
      <c r="C8">
        <v>135</v>
      </c>
      <c r="D8">
        <v>135</v>
      </c>
    </row>
    <row r="9" spans="1:17" x14ac:dyDescent="0.35">
      <c r="A9">
        <v>8</v>
      </c>
      <c r="B9">
        <v>100</v>
      </c>
      <c r="C9">
        <v>135</v>
      </c>
      <c r="D9">
        <v>135</v>
      </c>
    </row>
    <row r="10" spans="1:17" x14ac:dyDescent="0.35">
      <c r="A10">
        <v>9</v>
      </c>
      <c r="B10">
        <v>100</v>
      </c>
    </row>
    <row r="11" spans="1:17" x14ac:dyDescent="0.35">
      <c r="A11">
        <v>10</v>
      </c>
      <c r="B11">
        <v>100</v>
      </c>
    </row>
    <row r="12" spans="1:17" x14ac:dyDescent="0.35">
      <c r="A12">
        <v>11</v>
      </c>
      <c r="B12">
        <v>150</v>
      </c>
      <c r="C12">
        <f>135+90</f>
        <v>225</v>
      </c>
      <c r="D12">
        <f>135+90</f>
        <v>225</v>
      </c>
    </row>
    <row r="13" spans="1:17" x14ac:dyDescent="0.35">
      <c r="A13">
        <v>12</v>
      </c>
      <c r="B13">
        <v>150</v>
      </c>
      <c r="C13">
        <v>225</v>
      </c>
      <c r="D13">
        <v>225</v>
      </c>
    </row>
    <row r="14" spans="1:17" x14ac:dyDescent="0.35">
      <c r="A14">
        <v>13</v>
      </c>
      <c r="B14">
        <v>150</v>
      </c>
      <c r="C14">
        <v>225</v>
      </c>
      <c r="D14">
        <v>225</v>
      </c>
    </row>
    <row r="15" spans="1:17" x14ac:dyDescent="0.35">
      <c r="A15">
        <v>14</v>
      </c>
      <c r="B15">
        <v>150</v>
      </c>
    </row>
    <row r="16" spans="1:17" x14ac:dyDescent="0.35">
      <c r="A16">
        <v>15</v>
      </c>
      <c r="B16">
        <v>150</v>
      </c>
    </row>
    <row r="17" spans="1:4" x14ac:dyDescent="0.35">
      <c r="A17">
        <v>16</v>
      </c>
      <c r="B17">
        <v>200</v>
      </c>
      <c r="C17">
        <v>315</v>
      </c>
      <c r="D17">
        <v>310</v>
      </c>
    </row>
    <row r="18" spans="1:4" x14ac:dyDescent="0.35">
      <c r="A18">
        <v>17</v>
      </c>
      <c r="B18">
        <v>200</v>
      </c>
      <c r="C18">
        <v>310</v>
      </c>
      <c r="D18">
        <v>310</v>
      </c>
    </row>
    <row r="19" spans="1:4" x14ac:dyDescent="0.35">
      <c r="A19">
        <v>18</v>
      </c>
      <c r="B19">
        <v>200</v>
      </c>
      <c r="C19">
        <v>310</v>
      </c>
      <c r="D19">
        <v>310</v>
      </c>
    </row>
    <row r="20" spans="1:4" x14ac:dyDescent="0.35">
      <c r="A20">
        <v>19</v>
      </c>
      <c r="B20">
        <v>200</v>
      </c>
    </row>
    <row r="21" spans="1:4" x14ac:dyDescent="0.35">
      <c r="A21">
        <v>20</v>
      </c>
      <c r="B21">
        <v>200</v>
      </c>
    </row>
    <row r="22" spans="1:4" x14ac:dyDescent="0.35">
      <c r="A22">
        <v>21</v>
      </c>
      <c r="B22">
        <v>250</v>
      </c>
      <c r="C22">
        <v>365</v>
      </c>
      <c r="D22">
        <v>370</v>
      </c>
    </row>
    <row r="23" spans="1:4" x14ac:dyDescent="0.35">
      <c r="A23">
        <v>22</v>
      </c>
      <c r="B23">
        <v>250</v>
      </c>
      <c r="C23">
        <v>370</v>
      </c>
      <c r="D23">
        <v>370</v>
      </c>
    </row>
    <row r="24" spans="1:4" x14ac:dyDescent="0.35">
      <c r="A24">
        <v>23</v>
      </c>
      <c r="B24">
        <v>250</v>
      </c>
      <c r="C24">
        <v>375</v>
      </c>
      <c r="D24">
        <v>375</v>
      </c>
    </row>
    <row r="25" spans="1:4" x14ac:dyDescent="0.35">
      <c r="A25">
        <v>24</v>
      </c>
      <c r="B25">
        <v>250</v>
      </c>
    </row>
    <row r="26" spans="1:4" x14ac:dyDescent="0.35">
      <c r="A26">
        <v>25</v>
      </c>
      <c r="B26">
        <v>250</v>
      </c>
    </row>
    <row r="27" spans="1:4" x14ac:dyDescent="0.35">
      <c r="A27">
        <v>26</v>
      </c>
      <c r="B27">
        <v>255</v>
      </c>
      <c r="C27">
        <v>390</v>
      </c>
      <c r="D27">
        <v>390</v>
      </c>
    </row>
    <row r="28" spans="1:4" x14ac:dyDescent="0.35">
      <c r="A28">
        <v>27</v>
      </c>
      <c r="B28">
        <v>255</v>
      </c>
      <c r="C28">
        <v>390</v>
      </c>
      <c r="D28">
        <v>390</v>
      </c>
    </row>
    <row r="29" spans="1:4" x14ac:dyDescent="0.35">
      <c r="A29">
        <v>28</v>
      </c>
      <c r="B29">
        <v>255</v>
      </c>
      <c r="C29">
        <v>390</v>
      </c>
      <c r="D29">
        <v>390</v>
      </c>
    </row>
    <row r="30" spans="1:4" x14ac:dyDescent="0.35">
      <c r="A30">
        <v>29</v>
      </c>
      <c r="B30">
        <v>255</v>
      </c>
    </row>
    <row r="31" spans="1:4" x14ac:dyDescent="0.35">
      <c r="A31">
        <v>30</v>
      </c>
      <c r="B31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rotation</vt:lpstr>
    </vt:vector>
  </TitlesOfParts>
  <Company>SCGSSM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GSTstudent2018</dc:creator>
  <cp:lastModifiedBy>Dave Eslinger</cp:lastModifiedBy>
  <dcterms:created xsi:type="dcterms:W3CDTF">2018-06-19T18:59:23Z</dcterms:created>
  <dcterms:modified xsi:type="dcterms:W3CDTF">2023-08-03T11:07:58Z</dcterms:modified>
</cp:coreProperties>
</file>