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  <extLst>
    <ext uri="GoogleSheetsCustomDataVersion1">
      <go:sheetsCustomData xmlns:go="http://customooxmlschemas.google.com/" r:id="rId8" roundtripDataSignature="AMtx7mjfxuvtCHZc1JHSzkxBaj3RltCj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7">
      <text>
        <t xml:space="preserve">======
ID#AAAAJTuqlFM
Author    (2020-04-14 17:31:18)
fill with DONE or n/a after re-testing</t>
      </text>
    </comment>
    <comment authorId="0" ref="M27">
      <text>
        <t xml:space="preserve">======
ID#AAAAJTuqlFI
Author    (2020-04-14 17:31:18)
fill with DONE or n/a after regression testing</t>
      </text>
    </comment>
  </commentList>
  <extLst>
    <ext uri="GoogleSheetsCustomDataVersion1">
      <go:sheetsCustomData xmlns:go="http://customooxmlschemas.google.com/" r:id="rId1" roundtripDataSignature="AMtx7mgUdHHNC/Oc5lrJZfN1J6eGzCdNxw=="/>
    </ext>
  </extLst>
</comments>
</file>

<file path=xl/sharedStrings.xml><?xml version="1.0" encoding="utf-8"?>
<sst xmlns="http://schemas.openxmlformats.org/spreadsheetml/2006/main" count="319" uniqueCount="132">
  <si>
    <t>do not print this form</t>
  </si>
  <si>
    <t>VVSS, Info Romana, 2019-2020</t>
  </si>
  <si>
    <t>F01. Prin apasarea unui buton in fereastra principala, se va afisa o noua fereastra unde se va putea face adaugarea unui task nou cu detaliile: descrierea, data si ora de inceput, data si ora de sfarsit. Daca task-ul este repetitiv, atunci se indica intervalul de timp la care se va repeta, dat ca numar de ore si minute. Task-ul poate fi activ sau nu.</t>
  </si>
  <si>
    <t>BVA Condition</t>
  </si>
  <si>
    <t>EC Identification</t>
  </si>
  <si>
    <t>Lab02. Black-box Testing. ECP, BVA</t>
  </si>
  <si>
    <t>Echipa</t>
  </si>
  <si>
    <t>BVA Condition-based TCs</t>
  </si>
  <si>
    <t>Crt. No.</t>
  </si>
  <si>
    <t>Numele si prneumele</t>
  </si>
  <si>
    <t>Grupa</t>
  </si>
  <si>
    <t>[Unit BBT]</t>
  </si>
  <si>
    <t>Condition</t>
  </si>
  <si>
    <t>Student 1:</t>
  </si>
  <si>
    <t>Gaidur Ioan</t>
  </si>
  <si>
    <t>No TCxx_BVA</t>
  </si>
  <si>
    <t>Proiectaţi şi implementaţi o aplicaţie Java pentru rezolvarea problemei propuse. Se va evidenţia o arhitectură stratificată.</t>
  </si>
  <si>
    <t>Student 2:</t>
  </si>
  <si>
    <t>Gașpar Patricia Lorena</t>
  </si>
  <si>
    <t>Informaţiile vor fi preluate din fişiere text.</t>
  </si>
  <si>
    <t>Student 3:</t>
  </si>
  <si>
    <t>Gheorghiu Dragoș</t>
  </si>
  <si>
    <t>BVA condition</t>
  </si>
  <si>
    <t>Tasks</t>
  </si>
  <si>
    <t>Correlated TC</t>
  </si>
  <si>
    <t>Executable</t>
  </si>
  <si>
    <t>input data</t>
  </si>
  <si>
    <t>EC-based TCs</t>
  </si>
  <si>
    <t>No. EC</t>
  </si>
  <si>
    <r>
      <t xml:space="preserve">F01. </t>
    </r>
    <r>
      <rPr/>
      <t>Adaugarea unui task nou cu detaliile: descrierea, data si ora de inceput, data si ora de sfarsit. Daca task-ul este repetitiv, atunci se indica intervalul de timp la care se va repeta, dat ca numar de ore si minute. Task-ul poate fi activ sau nu.</t>
    </r>
  </si>
  <si>
    <t>output data</t>
  </si>
  <si>
    <t>Valid EC</t>
  </si>
  <si>
    <t>Non-valid EC</t>
  </si>
  <si>
    <t>No. TCxx_EC</t>
  </si>
  <si>
    <t>length of title &gt;1 and &lt;20</t>
  </si>
  <si>
    <t>Observații</t>
  </si>
  <si>
    <t>EC</t>
  </si>
  <si>
    <t xml:space="preserve">1. La proiectarea TCs se consideră o metodă care poate avea următoarea semnătură: </t>
  </si>
  <si>
    <t>public Task createTask(String newTitle, Date newStartDate, boolean isRepeated, Date newEndDate, int newInterval, boolean isActive)</t>
  </si>
  <si>
    <t>01. titlu = "", length = 0</t>
  </si>
  <si>
    <t>Title</t>
  </si>
  <si>
    <t>StartDate</t>
  </si>
  <si>
    <t>IsRepeated</t>
  </si>
  <si>
    <t>length of title &gt;=1 and &lt;=20</t>
  </si>
  <si>
    <t>length of title &gt;=1 &amp;&amp; &lt;=20</t>
  </si>
  <si>
    <t>2. Metoda este definită la nivel de service</t>
  </si>
  <si>
    <t>IsRepeatable</t>
  </si>
  <si>
    <t>EndDate</t>
  </si>
  <si>
    <t>Interval</t>
  </si>
  <si>
    <t>IsActive</t>
  </si>
  <si>
    <t>expected</t>
  </si>
  <si>
    <t>length of title &lt; 1 || &gt; 20</t>
  </si>
  <si>
    <t>expected result</t>
  </si>
  <si>
    <t>3. Parametrii alesi sunt Title si Interval</t>
  </si>
  <si>
    <t>02. titlu = "a", length = 1</t>
  </si>
  <si>
    <t>4. Pentru aceşti parametri se aplică ECP şi BVA. La proiectarea testelor se consideră că parametrii de intrare neinvestigaţi aici au valori valide.</t>
  </si>
  <si>
    <t>Task</t>
  </si>
  <si>
    <t>01/14/2020</t>
  </si>
  <si>
    <t>02/14/2020</t>
  </si>
  <si>
    <r>
      <t xml:space="preserve">Exemplu: Parametrii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şi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; Condiţii pentru aceşti parametri de intrare: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este un string cu lungimea validă de la 1 la 255 caractere;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 este valid dacă ia valori între 1899 şi 2020.</t>
    </r>
  </si>
  <si>
    <t>task created</t>
  </si>
  <si>
    <t>TC1_BVA</t>
  </si>
  <si>
    <r>
      <t xml:space="preserve">F01. </t>
    </r>
    <r>
      <rPr/>
      <t>Adaugarea unui task nou cu detaliile: descrierea, data si ora de inceput, data si ora de sfarsit. Daca task-ul este repetitiv, atunci se indica intervalul de timp la care se va repeta, dat ca numar de ore si minute. Task-ul poate fi activ sau nu.</t>
    </r>
  </si>
  <si>
    <t>interval &gt;=1 and &lt;=60</t>
  </si>
  <si>
    <t>interval &gt;= 1 &amp;&amp; &lt;= 60</t>
  </si>
  <si>
    <t>exception thrown</t>
  </si>
  <si>
    <t>03. titlu = "a...a", length = 20</t>
  </si>
  <si>
    <t>TC2_BVA</t>
  </si>
  <si>
    <t>a</t>
  </si>
  <si>
    <t>04. titlu = "a...a", length = 21</t>
  </si>
  <si>
    <t>TC3_BVA</t>
  </si>
  <si>
    <t>a...a</t>
  </si>
  <si>
    <t>02/14/2021</t>
  </si>
  <si>
    <t>interval &lt; 1 || &gt; 60</t>
  </si>
  <si>
    <t>interval &gt;1 and &lt; 60</t>
  </si>
  <si>
    <t>05. interval = 0</t>
  </si>
  <si>
    <t>TC4_BVA</t>
  </si>
  <si>
    <t>02/14/2022</t>
  </si>
  <si>
    <t>a...aa</t>
  </si>
  <si>
    <t>02/14/2023</t>
  </si>
  <si>
    <t>06. interval = 1</t>
  </si>
  <si>
    <t>TC5_BVA</t>
  </si>
  <si>
    <t>task</t>
  </si>
  <si>
    <t>07. interval = 60</t>
  </si>
  <si>
    <t>TC6_BVA</t>
  </si>
  <si>
    <t>08. interval = 61</t>
  </si>
  <si>
    <t>TC7_BVA</t>
  </si>
  <si>
    <t>TC8_BVA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</si>
  <si>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</si>
  <si>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</si>
  <si>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</si>
  <si>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</si>
  <si>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</si>
  <si>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</si>
  <si>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</si>
  <si>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</si>
  <si>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</si>
  <si>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TC2_ECP</t>
  </si>
  <si>
    <t>TC3_ECP</t>
  </si>
  <si>
    <t>TC4_ECP</t>
  </si>
  <si>
    <t>TC5_ECP</t>
  </si>
  <si>
    <t>TC6_ECP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</si>
  <si>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</si>
  <si>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</si>
  <si>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</si>
  <si>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</si>
  <si>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</si>
  <si>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</si>
  <si>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</si>
  <si>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</si>
  <si>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</si>
  <si>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</si>
  <si>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</si>
  <si>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</si>
  <si>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</si>
  <si>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</si>
  <si>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</si>
  <si>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t>ok</t>
  </si>
  <si>
    <t>not yet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</si>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</sst>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</font>
    <font>
      <i/>
      <sz val="9.0"/>
      <color rgb="FF993300"/>
      <name val="Candara"/>
    </font>
    <font>
      <b/>
      <sz val="11.0"/>
      <color theme="1"/>
      <name val="Calibri"/>
    </font>
    <font/>
    <font>
      <b/>
      <sz val="11.0"/>
      <name val="Calibri"/>
    </font>
    <font>
      <b/>
      <sz val="11.0"/>
      <color rgb="FF0066CC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000000"/>
      <name val="Courier New"/>
    </font>
    <font>
      <sz val="11.0"/>
      <name val="Calibri"/>
    </font>
    <font>
      <sz val="10.0"/>
      <color theme="1"/>
      <name val="Calibri"/>
    </font>
    <font>
      <color rgb="FF000000"/>
      <name val="Roboto"/>
    </font>
    <font>
      <sz val="11.0"/>
      <color rgb="FFFF0000"/>
      <name val="Calibri"/>
    </font>
    <font>
      <i/>
      <sz val="11.0"/>
      <color rgb="FF000000"/>
      <name val="Calibri"/>
    </font>
    <font>
      <i/>
      <sz val="11.0"/>
      <name val="Calibri"/>
    </font>
    <font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5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/>
    </xf>
    <xf borderId="2" fillId="0" fontId="0" numFmtId="0" xfId="0" applyAlignment="1" applyBorder="1" applyFont="1">
      <alignment horizontal="left" shrinkToFit="0" vertical="bottom" wrapText="0"/>
    </xf>
    <xf borderId="3" fillId="0" fontId="0" numFmtId="0" xfId="0" applyAlignment="1" applyBorder="1" applyFont="1">
      <alignment horizontal="left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0" fillId="0" fontId="0" numFmtId="0" xfId="0" applyAlignment="1" applyFon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center" wrapText="0"/>
    </xf>
    <xf borderId="5" fillId="0" fontId="6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center" wrapText="0"/>
    </xf>
    <xf borderId="6" fillId="0" fontId="0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readingOrder="0"/>
    </xf>
    <xf borderId="6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bottom" wrapText="0"/>
    </xf>
    <xf borderId="6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7" fillId="0" fontId="3" numFmtId="0" xfId="0" applyBorder="1" applyFont="1"/>
    <xf borderId="5" fillId="0" fontId="8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bottom" wrapText="0"/>
    </xf>
    <xf borderId="8" fillId="0" fontId="3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shrinkToFit="0" vertical="center" wrapText="0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5" fillId="0" fontId="11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readingOrder="0" shrinkToFit="0" vertical="center" wrapText="1"/>
    </xf>
    <xf borderId="5" fillId="5" fontId="13" numFmtId="0" xfId="0" applyAlignment="1" applyBorder="1" applyFill="1" applyFont="1">
      <alignment readingOrder="0"/>
    </xf>
    <xf borderId="6" fillId="0" fontId="7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 shrinkToFit="0" vertical="center" wrapText="0"/>
    </xf>
    <xf borderId="5" fillId="0" fontId="7" numFmtId="0" xfId="0" applyBorder="1" applyFont="1"/>
    <xf borderId="0" fillId="0" fontId="14" numFmtId="0" xfId="0" applyAlignment="1" applyFont="1">
      <alignment horizontal="center" shrinkToFit="0" vertical="bottom" wrapText="0"/>
    </xf>
    <xf borderId="6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9" fillId="6" fontId="2" numFmtId="0" xfId="0" applyAlignment="1" applyBorder="1" applyFill="1" applyFont="1">
      <alignment horizontal="center"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0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8" numFmtId="0" xfId="0" applyAlignment="1" applyBorder="1" applyFont="1">
      <alignment horizontal="center" readingOrder="0" shrinkToFit="0" vertical="center" wrapText="0"/>
    </xf>
    <xf borderId="21" fillId="0" fontId="3" numFmtId="0" xfId="0" applyBorder="1" applyFont="1"/>
    <xf borderId="22" fillId="0" fontId="2" numFmtId="0" xfId="0" applyAlignment="1" applyBorder="1" applyFon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0"/>
    </xf>
    <xf borderId="24" fillId="0" fontId="2" numFmtId="0" xfId="0" applyAlignment="1" applyBorder="1" applyFont="1">
      <alignment horizontal="center" shrinkToFit="0" vertical="center" wrapText="0"/>
    </xf>
    <xf borderId="25" fillId="7" fontId="2" numFmtId="0" xfId="0" applyAlignment="1" applyBorder="1" applyFill="1" applyFont="1">
      <alignment horizontal="center" shrinkToFit="0" vertical="center" wrapText="0"/>
    </xf>
    <xf borderId="26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7" fillId="0" fontId="8" numFmtId="0" xfId="0" applyAlignment="1" applyBorder="1" applyFont="1">
      <alignment horizontal="center" readingOrder="0" shrinkToFit="0" vertical="bottom" wrapText="0"/>
    </xf>
    <xf borderId="27" fillId="0" fontId="2" numFmtId="0" xfId="0" applyAlignment="1" applyBorder="1" applyFont="1">
      <alignment horizontal="center" shrinkToFit="0" vertical="center" wrapText="0"/>
    </xf>
    <xf borderId="28" fillId="0" fontId="2" numFmtId="0" xfId="0" applyAlignment="1" applyBorder="1" applyFont="1">
      <alignment horizontal="center" shrinkToFit="0" vertical="center" wrapText="0"/>
    </xf>
    <xf borderId="29" fillId="7" fontId="2" numFmtId="0" xfId="0" applyAlignment="1" applyBorder="1" applyFont="1">
      <alignment horizontal="center" shrinkToFit="0" vertical="center" wrapText="0"/>
    </xf>
    <xf borderId="3" fillId="0" fontId="8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bottom" wrapText="0"/>
    </xf>
    <xf borderId="30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31" fillId="0" fontId="2" numFmtId="0" xfId="0" applyAlignment="1" applyBorder="1" applyFont="1">
      <alignment horizontal="center" shrinkToFit="0" vertical="center" wrapText="0"/>
    </xf>
    <xf borderId="17" fillId="7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22" fillId="0" fontId="8" numFmtId="0" xfId="0" applyAlignment="1" applyBorder="1" applyFont="1">
      <alignment horizontal="center" readingOrder="0" shrinkToFit="0" vertical="center" wrapText="0"/>
    </xf>
    <xf borderId="22" fillId="0" fontId="3" numFmtId="0" xfId="0" applyAlignment="1" applyBorder="1" applyFont="1">
      <alignment horizontal="center" readingOrder="0" shrinkToFit="0" vertical="center" wrapText="1"/>
    </xf>
    <xf borderId="20" fillId="0" fontId="0" numFmtId="0" xfId="0" applyAlignment="1" applyBorder="1" applyFont="1">
      <alignment horizontal="center" readingOrder="0" shrinkToFit="0" vertical="center" wrapText="0"/>
    </xf>
    <xf borderId="22" fillId="0" fontId="8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bottom" wrapText="0"/>
    </xf>
    <xf borderId="9" fillId="0" fontId="2" numFmtId="0" xfId="0" applyAlignment="1" applyBorder="1" applyFont="1">
      <alignment horizontal="center" shrinkToFit="0" vertical="center" wrapText="0"/>
    </xf>
    <xf borderId="32" fillId="0" fontId="2" numFmtId="0" xfId="0" applyAlignment="1" applyBorder="1" applyFont="1">
      <alignment horizontal="center" shrinkToFit="0" vertical="center" wrapText="0"/>
    </xf>
    <xf borderId="33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center" shrinkToFit="0" vertical="center" wrapText="1"/>
    </xf>
    <xf borderId="35" fillId="0" fontId="2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2" fillId="0" fontId="2" numFmtId="0" xfId="0" applyAlignment="1" applyBorder="1" applyFont="1">
      <alignment horizontal="center" shrinkToFit="0" vertical="center" wrapText="0"/>
    </xf>
    <xf borderId="36" fillId="0" fontId="3" numFmtId="0" xfId="0" applyBorder="1" applyFont="1"/>
    <xf borderId="24" fillId="0" fontId="3" numFmtId="0" xfId="0" applyBorder="1" applyFont="1"/>
    <xf borderId="27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26" fillId="0" fontId="3" numFmtId="0" xfId="0" applyBorder="1" applyFont="1"/>
    <xf borderId="39" fillId="7" fontId="0" numFmtId="0" xfId="0" applyAlignment="1" applyBorder="1" applyFont="1">
      <alignment horizontal="center" shrinkToFit="0" vertical="center" wrapText="0"/>
    </xf>
    <xf borderId="40" fillId="0" fontId="2" numFmtId="0" xfId="0" applyAlignment="1" applyBorder="1" applyFont="1">
      <alignment horizontal="center" shrinkToFit="0" vertical="center" wrapText="0"/>
    </xf>
    <xf borderId="41" fillId="8" fontId="15" numFmtId="0" xfId="0" applyAlignment="1" applyBorder="1" applyFill="1" applyFont="1">
      <alignment horizontal="center" readingOrder="0" shrinkToFit="0" vertical="bottom" wrapText="0"/>
    </xf>
    <xf borderId="41" fillId="8" fontId="0" numFmtId="0" xfId="0" applyAlignment="1" applyBorder="1" applyFont="1">
      <alignment shrinkToFit="0" vertical="bottom" wrapText="0"/>
    </xf>
    <xf borderId="42" fillId="8" fontId="0" numFmtId="0" xfId="0" applyAlignment="1" applyBorder="1" applyFont="1">
      <alignment shrinkToFit="0" vertical="bottom" wrapText="0"/>
    </xf>
    <xf borderId="39" fillId="8" fontId="16" numFmtId="0" xfId="0" applyAlignment="1" applyBorder="1" applyFont="1">
      <alignment horizontal="center" shrinkToFit="0" vertical="bottom" wrapText="0"/>
    </xf>
    <xf borderId="9" fillId="8" fontId="17" numFmtId="0" xfId="0" applyAlignment="1" applyBorder="1" applyFont="1">
      <alignment horizontal="center" shrinkToFit="0" vertical="bottom" wrapText="0"/>
    </xf>
    <xf borderId="43" fillId="0" fontId="3" numFmtId="0" xfId="0" applyBorder="1" applyFont="1"/>
    <xf borderId="41" fillId="0" fontId="0" numFmtId="0" xfId="0" applyAlignment="1" applyBorder="1" applyFont="1">
      <alignment shrinkToFit="0" vertical="bottom" wrapText="0"/>
    </xf>
    <xf borderId="40" fillId="8" fontId="17" numFmtId="0" xfId="0" applyAlignment="1" applyBorder="1" applyFont="1">
      <alignment horizontal="center" shrinkToFit="0" vertical="bottom" wrapText="0"/>
    </xf>
    <xf borderId="44" fillId="7" fontId="0" numFmtId="0" xfId="0" applyAlignment="1" applyBorder="1" applyFont="1">
      <alignment horizontal="center" shrinkToFit="0" vertical="center" wrapText="0"/>
    </xf>
    <xf borderId="5" fillId="8" fontId="15" numFmtId="0" xfId="0" applyAlignment="1" applyBorder="1" applyFont="1">
      <alignment horizontal="center" readingOrder="0" shrinkToFit="0" vertical="bottom" wrapText="0"/>
    </xf>
    <xf borderId="5" fillId="8" fontId="0" numFmtId="0" xfId="0" applyAlignment="1" applyBorder="1" applyFont="1">
      <alignment shrinkToFit="0" vertical="bottom" wrapText="0"/>
    </xf>
    <xf borderId="30" fillId="8" fontId="0" numFmtId="0" xfId="0" applyAlignment="1" applyBorder="1" applyFont="1">
      <alignment shrinkToFit="0" vertical="bottom" wrapText="0"/>
    </xf>
    <xf borderId="45" fillId="8" fontId="16" numFmtId="0" xfId="0" applyAlignment="1" applyBorder="1" applyFont="1">
      <alignment horizontal="center" shrinkToFit="0" vertical="bottom" wrapText="0"/>
    </xf>
    <xf borderId="46" fillId="8" fontId="17" numFmtId="0" xfId="0" applyAlignment="1" applyBorder="1" applyFont="1">
      <alignment horizontal="center" shrinkToFit="0" vertical="bottom" wrapText="0"/>
    </xf>
    <xf borderId="28" fillId="8" fontId="17" numFmtId="0" xfId="0" applyAlignment="1" applyBorder="1" applyFont="1">
      <alignment horizontal="center" shrinkToFit="0" vertical="bottom" wrapText="0"/>
    </xf>
    <xf borderId="47" fillId="7" fontId="0" numFmtId="0" xfId="0" applyAlignment="1" applyBorder="1" applyFont="1">
      <alignment horizontal="center" shrinkToFit="0" vertical="center" wrapText="0"/>
    </xf>
    <xf borderId="22" fillId="8" fontId="15" numFmtId="0" xfId="0" applyAlignment="1" applyBorder="1" applyFont="1">
      <alignment horizontal="center" readingOrder="0" shrinkToFit="0" vertical="bottom" wrapText="0"/>
    </xf>
    <xf borderId="22" fillId="8" fontId="0" numFmtId="0" xfId="0" applyAlignment="1" applyBorder="1" applyFont="1">
      <alignment shrinkToFit="0" vertical="bottom" wrapText="0"/>
    </xf>
    <xf borderId="23" fillId="8" fontId="0" numFmtId="0" xfId="0" applyAlignment="1" applyBorder="1" applyFont="1">
      <alignment shrinkToFit="0" vertical="bottom" wrapText="0"/>
    </xf>
    <xf borderId="48" fillId="8" fontId="16" numFmtId="0" xfId="0" applyAlignment="1" applyBorder="1" applyFont="1">
      <alignment horizontal="center" shrinkToFit="0" vertical="bottom" wrapText="0"/>
    </xf>
    <xf borderId="49" fillId="8" fontId="17" numFmtId="0" xfId="0" applyAlignment="1" applyBorder="1" applyFont="1">
      <alignment horizontal="center" shrinkToFit="0" vertical="bottom" wrapText="0"/>
    </xf>
    <xf borderId="22" fillId="0" fontId="0" numFmtId="0" xfId="0" applyAlignment="1" applyBorder="1" applyFont="1">
      <alignment shrinkToFit="0" vertical="bottom" wrapText="0"/>
    </xf>
    <xf borderId="31" fillId="8" fontId="1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workbookViewId="0"/>
  </sheetViews>
  <sheetFormatPr customHeight="1" defaultColWidth="14.43" defaultRowHeight="15.0"/>
  <cols>
    <col customWidth="1" min="1" max="11" width="8.0"/>
    <col customWidth="1" min="12" max="12" width="12.14"/>
    <col customWidth="1" min="13" max="13" width="10.14"/>
    <col customWidth="1" min="14" max="14" width="20.0"/>
    <col customWidth="1" min="15" max="26" width="8.0"/>
  </cols>
  <sheetData>
    <row r="1" ht="14.25" customHeight="1">
      <c r="B1" s="1" t="s">
        <v>0</v>
      </c>
      <c r="D1" s="3" t="s">
        <v>1</v>
      </c>
      <c r="E1" s="4"/>
      <c r="F1" s="4"/>
      <c r="G1" s="5"/>
      <c r="M1" s="10" t="s">
        <v>5</v>
      </c>
      <c r="N1" s="11"/>
      <c r="O1" s="11"/>
    </row>
    <row r="2" ht="14.25" customHeight="1">
      <c r="M2" s="13" t="s">
        <v>6</v>
      </c>
      <c r="N2" s="4"/>
      <c r="O2" s="5"/>
    </row>
    <row r="3" ht="14.25" customHeight="1">
      <c r="M3" s="15"/>
      <c r="N3" s="15" t="s">
        <v>9</v>
      </c>
      <c r="O3" s="15" t="s">
        <v>10</v>
      </c>
    </row>
    <row r="4" ht="14.25" customHeight="1">
      <c r="B4" s="17" t="s">
        <v>11</v>
      </c>
      <c r="M4" s="15" t="s">
        <v>13</v>
      </c>
      <c r="N4" s="19" t="s">
        <v>14</v>
      </c>
      <c r="O4" s="19">
        <v>233.0</v>
      </c>
    </row>
    <row r="5" ht="14.25" customHeight="1">
      <c r="B5" s="17" t="s">
        <v>16</v>
      </c>
      <c r="M5" s="15" t="s">
        <v>17</v>
      </c>
      <c r="N5" s="19" t="s">
        <v>18</v>
      </c>
      <c r="O5" s="19">
        <v>233.0</v>
      </c>
    </row>
    <row r="6" ht="14.25" customHeight="1">
      <c r="B6" s="17" t="s">
        <v>19</v>
      </c>
      <c r="M6" s="15" t="s">
        <v>20</v>
      </c>
      <c r="N6" s="19" t="s">
        <v>21</v>
      </c>
      <c r="O6" s="19">
        <v>233.0</v>
      </c>
    </row>
    <row r="7" ht="14.25" customHeight="1">
      <c r="B7" s="17"/>
      <c r="C7" s="17"/>
      <c r="D7" s="17"/>
      <c r="E7" s="17"/>
    </row>
    <row r="8" ht="14.25" customHeight="1">
      <c r="B8" s="17"/>
      <c r="C8" s="17"/>
      <c r="D8" s="17"/>
      <c r="E8" s="17"/>
    </row>
    <row r="9" ht="14.25" customHeight="1">
      <c r="B9" s="23" t="s">
        <v>23</v>
      </c>
      <c r="C9" s="17"/>
      <c r="D9" s="17"/>
      <c r="E9" s="17"/>
    </row>
    <row r="10" ht="14.25" customHeight="1">
      <c r="C10" s="17"/>
      <c r="D10" s="17"/>
      <c r="E10" s="17"/>
    </row>
    <row r="11" ht="14.25" customHeight="1">
      <c r="B11" s="27" t="s">
        <v>29</v>
      </c>
      <c r="C11" s="17"/>
      <c r="D11" s="17"/>
      <c r="E11" s="17"/>
    </row>
    <row r="12" ht="14.25" customHeight="1">
      <c r="B12" s="17"/>
      <c r="D12" s="17"/>
      <c r="E12" s="17"/>
    </row>
    <row r="13" ht="14.25" customHeight="1">
      <c r="C13" s="29" t="s">
        <v>35</v>
      </c>
    </row>
    <row r="14" ht="14.25" customHeight="1">
      <c r="C14" s="17" t="s">
        <v>37</v>
      </c>
    </row>
    <row r="15" ht="14.25" customHeight="1">
      <c r="D15" s="35" t="s">
        <v>38</v>
      </c>
    </row>
    <row r="16" ht="14.25" customHeight="1">
      <c r="C16" s="38" t="s">
        <v>45</v>
      </c>
    </row>
    <row r="17" ht="14.25" customHeight="1">
      <c r="C17" s="38" t="s">
        <v>53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ht="14.25" customHeight="1">
      <c r="C18" s="17" t="s">
        <v>55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ht="28.5" customHeight="1">
      <c r="A19" s="43"/>
      <c r="C19" s="45" t="s">
        <v>59</v>
      </c>
    </row>
    <row r="20" ht="14.25" customHeight="1"/>
    <row r="21" ht="14.25" customHeight="1">
      <c r="C21" s="47"/>
    </row>
    <row r="22" ht="14.25" customHeight="1">
      <c r="B22" s="27" t="s">
        <v>62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1:G1"/>
    <mergeCell ref="M1:O1"/>
    <mergeCell ref="M2:O2"/>
    <mergeCell ref="C19:O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14"/>
    <col customWidth="1" min="3" max="3" width="18.14"/>
    <col customWidth="1" min="4" max="4" width="29.57"/>
    <col customWidth="1" min="5" max="5" width="31.43"/>
    <col customWidth="1" min="6" max="6" width="5.86"/>
    <col customWidth="1" min="7" max="7" width="8.0"/>
    <col customWidth="1" min="8" max="8" width="11.86"/>
    <col customWidth="1" min="9" max="9" width="11.71"/>
    <col customWidth="1" min="10" max="10" width="25.57"/>
    <col customWidth="1" min="11" max="11" width="18.14"/>
    <col customWidth="1" min="12" max="12" width="12.86"/>
    <col customWidth="1" min="13" max="13" width="8.86"/>
    <col customWidth="1" min="14" max="14" width="17.29"/>
    <col customWidth="1" min="15" max="15" width="29.43"/>
    <col customWidth="1" min="16" max="16" width="5.0"/>
    <col customWidth="1" min="17" max="25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>
      <c r="C2" s="2"/>
    </row>
    <row r="3" ht="14.25" customHeight="1">
      <c r="B3" s="6" t="s">
        <v>2</v>
      </c>
      <c r="C3" s="7"/>
      <c r="D3" s="7"/>
      <c r="E3" s="7"/>
      <c r="F3" s="7"/>
      <c r="G3" s="8"/>
    </row>
    <row r="4" ht="14.25" customHeight="1">
      <c r="C4" s="2"/>
    </row>
    <row r="5" ht="14.25" customHeight="1">
      <c r="B5" s="21" t="s">
        <v>4</v>
      </c>
      <c r="C5" s="4"/>
      <c r="D5" s="4"/>
      <c r="E5" s="5"/>
      <c r="G5" s="14" t="s">
        <v>27</v>
      </c>
      <c r="H5" s="4"/>
      <c r="I5" s="4"/>
      <c r="J5" s="4"/>
      <c r="K5" s="4"/>
      <c r="L5" s="4"/>
      <c r="M5" s="4"/>
      <c r="N5" s="4"/>
      <c r="O5" s="4"/>
      <c r="P5" s="5"/>
    </row>
    <row r="6" ht="14.25" customHeight="1">
      <c r="B6" s="25" t="s">
        <v>28</v>
      </c>
      <c r="C6" s="25" t="s">
        <v>12</v>
      </c>
      <c r="D6" s="25" t="s">
        <v>31</v>
      </c>
      <c r="E6" s="25" t="s">
        <v>32</v>
      </c>
      <c r="G6" s="28" t="s">
        <v>33</v>
      </c>
      <c r="H6" s="22" t="s">
        <v>36</v>
      </c>
      <c r="I6" s="31" t="s">
        <v>26</v>
      </c>
      <c r="J6" s="4"/>
      <c r="K6" s="4"/>
      <c r="L6" s="4"/>
      <c r="M6" s="4"/>
      <c r="N6" s="5"/>
      <c r="O6" s="31" t="s">
        <v>30</v>
      </c>
      <c r="P6" s="5"/>
    </row>
    <row r="7" ht="14.25" customHeight="1">
      <c r="B7" s="34">
        <v>1.0</v>
      </c>
      <c r="C7" s="30" t="s">
        <v>43</v>
      </c>
      <c r="D7" s="36" t="s">
        <v>44</v>
      </c>
      <c r="E7" s="16"/>
      <c r="G7" s="32"/>
      <c r="H7" s="32"/>
      <c r="I7" s="33" t="s">
        <v>40</v>
      </c>
      <c r="J7" s="33" t="s">
        <v>41</v>
      </c>
      <c r="K7" s="33" t="s">
        <v>46</v>
      </c>
      <c r="L7" s="33" t="s">
        <v>47</v>
      </c>
      <c r="M7" s="33" t="s">
        <v>48</v>
      </c>
      <c r="N7" s="33" t="s">
        <v>49</v>
      </c>
      <c r="O7" s="31" t="s">
        <v>50</v>
      </c>
      <c r="P7" s="5"/>
    </row>
    <row r="8" ht="14.25" customHeight="1">
      <c r="B8" s="34">
        <v>2.0</v>
      </c>
      <c r="C8" s="32"/>
      <c r="D8" s="16"/>
      <c r="E8" s="36" t="s">
        <v>51</v>
      </c>
      <c r="G8" s="34">
        <v>1.0</v>
      </c>
      <c r="H8" s="40">
        <v>1.3</v>
      </c>
      <c r="I8" s="40" t="s">
        <v>56</v>
      </c>
      <c r="J8" s="41" t="s">
        <v>57</v>
      </c>
      <c r="K8" s="42" t="b">
        <v>0</v>
      </c>
      <c r="L8" s="40" t="s">
        <v>58</v>
      </c>
      <c r="M8" s="40">
        <v>1.0</v>
      </c>
      <c r="N8" s="44" t="b">
        <v>0</v>
      </c>
      <c r="O8" s="48" t="s">
        <v>60</v>
      </c>
      <c r="P8" s="5"/>
    </row>
    <row r="9" ht="14.25" customHeight="1">
      <c r="B9" s="41">
        <v>3.0</v>
      </c>
      <c r="C9" s="50" t="s">
        <v>63</v>
      </c>
      <c r="D9" s="52" t="s">
        <v>64</v>
      </c>
      <c r="E9" s="54"/>
      <c r="F9" s="55"/>
      <c r="G9" s="40">
        <v>2.0</v>
      </c>
      <c r="H9" s="40">
        <v>1.3</v>
      </c>
      <c r="I9" s="40" t="s">
        <v>56</v>
      </c>
      <c r="J9" s="41" t="s">
        <v>57</v>
      </c>
      <c r="K9" s="42" t="b">
        <v>0</v>
      </c>
      <c r="L9" s="40" t="s">
        <v>72</v>
      </c>
      <c r="M9" s="40">
        <v>2.0</v>
      </c>
      <c r="N9" s="44" t="b">
        <v>0</v>
      </c>
      <c r="O9" s="48" t="s">
        <v>60</v>
      </c>
      <c r="P9" s="5"/>
    </row>
    <row r="10" ht="14.25" customHeight="1">
      <c r="B10" s="41">
        <v>4.0</v>
      </c>
      <c r="C10" s="32"/>
      <c r="D10" s="54"/>
      <c r="E10" s="52" t="s">
        <v>73</v>
      </c>
      <c r="F10" s="2"/>
      <c r="G10" s="34">
        <v>3.0</v>
      </c>
      <c r="H10" s="40">
        <v>1.3</v>
      </c>
      <c r="I10" s="40" t="s">
        <v>56</v>
      </c>
      <c r="J10" s="41" t="s">
        <v>57</v>
      </c>
      <c r="K10" s="42" t="b">
        <v>0</v>
      </c>
      <c r="L10" s="40" t="s">
        <v>77</v>
      </c>
      <c r="M10" s="40">
        <v>5.0</v>
      </c>
      <c r="N10" s="44" t="b">
        <v>0</v>
      </c>
      <c r="O10" s="48" t="s">
        <v>60</v>
      </c>
      <c r="P10" s="5"/>
    </row>
    <row r="11" ht="14.25" customHeight="1">
      <c r="C11" s="2"/>
      <c r="F11" s="2"/>
      <c r="G11" s="40">
        <v>4.0</v>
      </c>
      <c r="H11" s="40">
        <v>1.3</v>
      </c>
      <c r="I11" s="40" t="s">
        <v>56</v>
      </c>
      <c r="J11" s="41" t="s">
        <v>57</v>
      </c>
      <c r="K11" s="42" t="b">
        <v>0</v>
      </c>
      <c r="L11" s="40" t="s">
        <v>79</v>
      </c>
      <c r="M11" s="40">
        <v>10.0</v>
      </c>
      <c r="N11" s="44" t="b">
        <v>0</v>
      </c>
      <c r="O11" s="48" t="s">
        <v>60</v>
      </c>
      <c r="P11" s="5"/>
    </row>
    <row r="12" ht="14.25" customHeight="1">
      <c r="C12" s="2"/>
      <c r="G12" s="34">
        <v>5.0</v>
      </c>
      <c r="H12" s="41">
        <v>2.3</v>
      </c>
      <c r="I12" s="58"/>
      <c r="J12" s="41" t="s">
        <v>57</v>
      </c>
      <c r="K12" s="41" t="b">
        <v>0</v>
      </c>
      <c r="L12" s="41" t="s">
        <v>58</v>
      </c>
      <c r="M12" s="41">
        <v>5.0</v>
      </c>
      <c r="N12" s="41" t="b">
        <v>0</v>
      </c>
      <c r="O12" s="57" t="s">
        <v>65</v>
      </c>
      <c r="P12" s="5"/>
    </row>
    <row r="13" ht="14.25" customHeight="1">
      <c r="C13" s="2"/>
      <c r="G13" s="40">
        <v>6.0</v>
      </c>
      <c r="H13" s="41">
        <v>1.4</v>
      </c>
      <c r="I13" s="41" t="s">
        <v>56</v>
      </c>
      <c r="J13" s="41" t="s">
        <v>57</v>
      </c>
      <c r="K13" s="41" t="b">
        <v>0</v>
      </c>
      <c r="L13" s="41" t="s">
        <v>58</v>
      </c>
      <c r="M13" s="41">
        <v>-100.0</v>
      </c>
      <c r="N13" s="41" t="b">
        <v>0</v>
      </c>
      <c r="O13" s="57" t="s">
        <v>65</v>
      </c>
      <c r="P13" s="5"/>
    </row>
    <row r="14" ht="14.25" customHeight="1">
      <c r="C14" s="2"/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</sheetData>
  <mergeCells count="16">
    <mergeCell ref="C9:C10"/>
    <mergeCell ref="O12:P12"/>
    <mergeCell ref="O11:P11"/>
    <mergeCell ref="O13:P13"/>
    <mergeCell ref="D1:G1"/>
    <mergeCell ref="G6:G7"/>
    <mergeCell ref="H6:H7"/>
    <mergeCell ref="O6:P6"/>
    <mergeCell ref="G5:P5"/>
    <mergeCell ref="I6:N6"/>
    <mergeCell ref="O8:P8"/>
    <mergeCell ref="O7:P7"/>
    <mergeCell ref="B5:E5"/>
    <mergeCell ref="C7:C8"/>
    <mergeCell ref="O9:P9"/>
    <mergeCell ref="O10:P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12.71"/>
    <col customWidth="1" min="4" max="4" width="30.14"/>
    <col customWidth="1" min="5" max="5" width="7.0"/>
    <col customWidth="1" min="6" max="6" width="5.57"/>
    <col customWidth="1" min="7" max="7" width="9.43"/>
    <col customWidth="1" min="8" max="8" width="8.0"/>
    <col customWidth="1" min="9" max="9" width="10.0"/>
    <col customWidth="1" min="10" max="10" width="10.14"/>
    <col customWidth="1" min="11" max="11" width="9.57"/>
    <col customWidth="1" min="12" max="12" width="18.29"/>
    <col customWidth="1" min="13" max="13" width="11.71"/>
    <col customWidth="1" min="14" max="14" width="12.86"/>
    <col customWidth="1" min="15" max="15" width="8.86"/>
    <col customWidth="1" min="16" max="16" width="18.14"/>
    <col customWidth="1" min="17" max="17" width="23.29"/>
    <col customWidth="1" min="18" max="18" width="9.43"/>
    <col customWidth="1" min="19" max="26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/>
    <row r="3" ht="14.25" customHeight="1">
      <c r="B3" s="6" t="s">
        <v>2</v>
      </c>
      <c r="C3" s="7"/>
      <c r="D3" s="7"/>
      <c r="E3" s="7"/>
      <c r="F3" s="7"/>
      <c r="G3" s="8"/>
    </row>
    <row r="4" ht="14.25" customHeight="1"/>
    <row r="5" ht="14.25" customHeight="1">
      <c r="B5" s="9" t="s">
        <v>3</v>
      </c>
      <c r="C5" s="4"/>
      <c r="D5" s="5"/>
      <c r="E5" s="12"/>
      <c r="G5" s="14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ht="14.25" customHeight="1">
      <c r="B6" s="16" t="s">
        <v>8</v>
      </c>
      <c r="C6" s="16" t="s">
        <v>12</v>
      </c>
      <c r="D6" s="16" t="s">
        <v>3</v>
      </c>
      <c r="E6" s="18"/>
      <c r="G6" s="20" t="s">
        <v>15</v>
      </c>
      <c r="H6" s="20" t="s">
        <v>22</v>
      </c>
      <c r="I6" s="20" t="s">
        <v>24</v>
      </c>
      <c r="J6" s="22" t="s">
        <v>25</v>
      </c>
      <c r="K6" s="24" t="s">
        <v>26</v>
      </c>
      <c r="L6" s="4"/>
      <c r="M6" s="4"/>
      <c r="N6" s="4"/>
      <c r="O6" s="4"/>
      <c r="P6" s="5"/>
      <c r="Q6" s="24" t="s">
        <v>30</v>
      </c>
      <c r="R6" s="5"/>
    </row>
    <row r="7" ht="28.5" customHeight="1">
      <c r="B7" s="26">
        <v>1.0</v>
      </c>
      <c r="C7" s="30" t="s">
        <v>34</v>
      </c>
      <c r="D7" s="19" t="s">
        <v>39</v>
      </c>
      <c r="E7" s="2"/>
      <c r="G7" s="32"/>
      <c r="H7" s="32"/>
      <c r="I7" s="32"/>
      <c r="J7" s="32"/>
      <c r="K7" s="33" t="s">
        <v>40</v>
      </c>
      <c r="L7" s="33" t="s">
        <v>41</v>
      </c>
      <c r="M7" s="37" t="s">
        <v>42</v>
      </c>
      <c r="N7" s="37" t="s">
        <v>47</v>
      </c>
      <c r="O7" s="33" t="s">
        <v>48</v>
      </c>
      <c r="P7" s="33" t="s">
        <v>49</v>
      </c>
      <c r="Q7" s="31" t="s">
        <v>52</v>
      </c>
      <c r="R7" s="5"/>
    </row>
    <row r="8" ht="14.25" customHeight="1">
      <c r="B8" s="39"/>
      <c r="C8" s="39"/>
      <c r="D8" s="19" t="s">
        <v>54</v>
      </c>
      <c r="E8" s="2"/>
      <c r="G8" s="46">
        <v>1.0</v>
      </c>
      <c r="H8" s="46">
        <v>1.0</v>
      </c>
      <c r="I8" s="49" t="s">
        <v>61</v>
      </c>
      <c r="J8" s="46"/>
      <c r="K8" s="46"/>
      <c r="L8" s="51" t="s">
        <v>57</v>
      </c>
      <c r="M8" s="51" t="b">
        <v>0</v>
      </c>
      <c r="N8" s="51" t="s">
        <v>58</v>
      </c>
      <c r="O8" s="51">
        <v>1.0</v>
      </c>
      <c r="P8" s="51" t="b">
        <v>0</v>
      </c>
      <c r="Q8" s="53" t="s">
        <v>65</v>
      </c>
      <c r="R8" s="5"/>
    </row>
    <row r="9" ht="14.25" customHeight="1">
      <c r="B9" s="39"/>
      <c r="C9" s="39"/>
      <c r="D9" s="19" t="s">
        <v>66</v>
      </c>
      <c r="E9" s="2"/>
      <c r="G9" s="51">
        <v>2.0</v>
      </c>
      <c r="H9" s="51">
        <v>2.0</v>
      </c>
      <c r="I9" s="49" t="s">
        <v>67</v>
      </c>
      <c r="J9" s="46"/>
      <c r="K9" s="51" t="s">
        <v>68</v>
      </c>
      <c r="L9" s="51" t="s">
        <v>57</v>
      </c>
      <c r="M9" s="51" t="b">
        <v>0</v>
      </c>
      <c r="N9" s="51" t="s">
        <v>58</v>
      </c>
      <c r="O9" s="51">
        <v>1.0</v>
      </c>
      <c r="P9" s="51" t="b">
        <v>0</v>
      </c>
      <c r="Q9" s="53" t="s">
        <v>60</v>
      </c>
      <c r="R9" s="5"/>
    </row>
    <row r="10" ht="14.25" customHeight="1">
      <c r="B10" s="32"/>
      <c r="C10" s="32"/>
      <c r="D10" s="19" t="s">
        <v>69</v>
      </c>
      <c r="E10" s="2"/>
      <c r="G10" s="36">
        <v>3.0</v>
      </c>
      <c r="H10" s="51">
        <v>3.0</v>
      </c>
      <c r="I10" s="49" t="s">
        <v>70</v>
      </c>
      <c r="J10" s="46"/>
      <c r="K10" s="51" t="s">
        <v>71</v>
      </c>
      <c r="L10" s="51" t="s">
        <v>57</v>
      </c>
      <c r="M10" s="51" t="b">
        <v>0</v>
      </c>
      <c r="N10" s="51" t="s">
        <v>58</v>
      </c>
      <c r="O10" s="51">
        <v>1.0</v>
      </c>
      <c r="P10" s="51" t="b">
        <v>0</v>
      </c>
      <c r="Q10" s="53" t="s">
        <v>60</v>
      </c>
      <c r="R10" s="5"/>
    </row>
    <row r="11" ht="14.25" customHeight="1">
      <c r="B11" s="56">
        <v>2.0</v>
      </c>
      <c r="C11" s="50" t="s">
        <v>74</v>
      </c>
      <c r="D11" s="52" t="s">
        <v>75</v>
      </c>
      <c r="G11" s="40">
        <v>4.0</v>
      </c>
      <c r="H11" s="40">
        <v>4.0</v>
      </c>
      <c r="I11" s="49" t="s">
        <v>76</v>
      </c>
      <c r="J11" s="34"/>
      <c r="K11" s="40" t="s">
        <v>78</v>
      </c>
      <c r="L11" s="40" t="s">
        <v>57</v>
      </c>
      <c r="M11" s="42" t="b">
        <v>0</v>
      </c>
      <c r="N11" s="41" t="s">
        <v>58</v>
      </c>
      <c r="O11" s="41">
        <v>1.0</v>
      </c>
      <c r="P11" s="41" t="b">
        <v>0</v>
      </c>
      <c r="Q11" s="57" t="s">
        <v>65</v>
      </c>
      <c r="R11" s="5"/>
    </row>
    <row r="12" ht="14.25" customHeight="1">
      <c r="B12" s="39"/>
      <c r="C12" s="39"/>
      <c r="D12" s="52" t="s">
        <v>80</v>
      </c>
      <c r="G12" s="41">
        <v>5.0</v>
      </c>
      <c r="H12" s="41">
        <v>5.0</v>
      </c>
      <c r="I12" s="49" t="s">
        <v>81</v>
      </c>
      <c r="J12" s="58"/>
      <c r="K12" s="41" t="s">
        <v>82</v>
      </c>
      <c r="L12" s="41" t="s">
        <v>57</v>
      </c>
      <c r="M12" s="41" t="b">
        <v>0</v>
      </c>
      <c r="N12" s="41" t="s">
        <v>58</v>
      </c>
      <c r="O12" s="41">
        <v>0.0</v>
      </c>
      <c r="P12" s="41" t="b">
        <v>0</v>
      </c>
      <c r="Q12" s="57" t="s">
        <v>65</v>
      </c>
      <c r="R12" s="5"/>
    </row>
    <row r="13" ht="14.25" customHeight="1">
      <c r="B13" s="39"/>
      <c r="C13" s="39"/>
      <c r="D13" s="52" t="s">
        <v>83</v>
      </c>
      <c r="G13" s="41">
        <v>6.0</v>
      </c>
      <c r="H13" s="41">
        <v>6.0</v>
      </c>
      <c r="I13" s="49" t="s">
        <v>84</v>
      </c>
      <c r="J13" s="58"/>
      <c r="K13" s="41" t="s">
        <v>82</v>
      </c>
      <c r="L13" s="41" t="s">
        <v>57</v>
      </c>
      <c r="M13" s="41" t="b">
        <v>0</v>
      </c>
      <c r="N13" s="41" t="s">
        <v>58</v>
      </c>
      <c r="O13" s="41">
        <v>1.0</v>
      </c>
      <c r="P13" s="41" t="b">
        <v>0</v>
      </c>
      <c r="Q13" s="57" t="s">
        <v>60</v>
      </c>
      <c r="R13" s="5"/>
    </row>
    <row r="14" ht="14.25" customHeight="1">
      <c r="B14" s="32"/>
      <c r="C14" s="32"/>
      <c r="D14" s="52" t="s">
        <v>85</v>
      </c>
      <c r="G14" s="41">
        <v>7.0</v>
      </c>
      <c r="H14" s="41">
        <v>7.0</v>
      </c>
      <c r="I14" s="49" t="s">
        <v>86</v>
      </c>
      <c r="J14" s="58"/>
      <c r="K14" s="41" t="s">
        <v>82</v>
      </c>
      <c r="L14" s="41" t="s">
        <v>57</v>
      </c>
      <c r="M14" s="41" t="b">
        <v>0</v>
      </c>
      <c r="N14" s="41" t="s">
        <v>58</v>
      </c>
      <c r="O14" s="41">
        <v>60.0</v>
      </c>
      <c r="P14" s="41" t="b">
        <v>0</v>
      </c>
      <c r="Q14" s="57" t="s">
        <v>60</v>
      </c>
      <c r="R14" s="5"/>
    </row>
    <row r="15" ht="14.25" customHeight="1">
      <c r="G15" s="41">
        <v>8.0</v>
      </c>
      <c r="H15" s="41">
        <v>8.0</v>
      </c>
      <c r="I15" s="49" t="s">
        <v>87</v>
      </c>
      <c r="J15" s="58"/>
      <c r="K15" s="41" t="s">
        <v>82</v>
      </c>
      <c r="L15" s="41" t="s">
        <v>57</v>
      </c>
      <c r="M15" s="41" t="b">
        <v>0</v>
      </c>
      <c r="N15" s="41" t="s">
        <v>58</v>
      </c>
      <c r="O15" s="41">
        <v>61.0</v>
      </c>
      <c r="P15" s="41" t="b">
        <v>0</v>
      </c>
      <c r="Q15" s="57" t="s">
        <v>65</v>
      </c>
      <c r="R15" s="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mergeCells count="22">
    <mergeCell ref="Q13:R13"/>
    <mergeCell ref="Q14:R14"/>
    <mergeCell ref="Q15:R15"/>
    <mergeCell ref="D1:G1"/>
    <mergeCell ref="G5:R5"/>
    <mergeCell ref="G6:G7"/>
    <mergeCell ref="H6:H7"/>
    <mergeCell ref="I6:I7"/>
    <mergeCell ref="Q6:R6"/>
    <mergeCell ref="Q7:R7"/>
    <mergeCell ref="B5:D5"/>
    <mergeCell ref="B7:B10"/>
    <mergeCell ref="C7:C10"/>
    <mergeCell ref="C11:C14"/>
    <mergeCell ref="B11:B14"/>
    <mergeCell ref="J6:J7"/>
    <mergeCell ref="K6:P6"/>
    <mergeCell ref="Q8:R8"/>
    <mergeCell ref="Q9:R9"/>
    <mergeCell ref="Q10:R10"/>
    <mergeCell ref="Q11:R11"/>
    <mergeCell ref="Q12:R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6" width="12.14"/>
    <col customWidth="1" min="7" max="7" width="17.57"/>
    <col customWidth="1" min="8" max="8" width="10.57"/>
    <col customWidth="1" min="9" max="9" width="13.14"/>
    <col customWidth="1" min="10" max="10" width="8.86"/>
    <col customWidth="1" min="11" max="11" width="8.0"/>
    <col customWidth="1" min="12" max="12" width="9.86"/>
    <col customWidth="1" min="13" max="13" width="30.29"/>
    <col customWidth="1" min="14" max="14" width="10.86"/>
    <col customWidth="1" min="15" max="26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/>
    <row r="3" ht="14.25" customHeight="1">
      <c r="B3" s="59" t="s">
        <v>88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</row>
    <row r="4" ht="14.25" customHeight="1">
      <c r="B4" s="62" t="s">
        <v>89</v>
      </c>
      <c r="C4" s="63" t="s">
        <v>90</v>
      </c>
      <c r="D4" s="64" t="s">
        <v>91</v>
      </c>
      <c r="E4" s="22" t="s">
        <v>92</v>
      </c>
      <c r="F4" s="31" t="s">
        <v>26</v>
      </c>
      <c r="G4" s="4"/>
      <c r="H4" s="4"/>
      <c r="I4" s="4"/>
      <c r="J4" s="4"/>
      <c r="K4" s="4"/>
      <c r="L4" s="5"/>
      <c r="M4" s="31" t="s">
        <v>30</v>
      </c>
      <c r="N4" s="65"/>
    </row>
    <row r="5" ht="14.25" customHeight="1">
      <c r="B5" s="66"/>
      <c r="C5" s="67"/>
      <c r="D5" s="68"/>
      <c r="E5" s="69"/>
      <c r="F5" s="33" t="s">
        <v>40</v>
      </c>
      <c r="G5" s="33" t="s">
        <v>41</v>
      </c>
      <c r="H5" s="37" t="s">
        <v>42</v>
      </c>
      <c r="I5" s="37" t="s">
        <v>47</v>
      </c>
      <c r="J5" s="33" t="s">
        <v>48</v>
      </c>
      <c r="K5" s="70" t="s">
        <v>49</v>
      </c>
      <c r="L5" s="71"/>
      <c r="M5" s="72" t="s">
        <v>50</v>
      </c>
      <c r="N5" s="73" t="s">
        <v>93</v>
      </c>
    </row>
    <row r="6" ht="14.25" customHeight="1">
      <c r="B6" s="74">
        <v>1.0</v>
      </c>
      <c r="C6" s="75" t="s">
        <v>94</v>
      </c>
      <c r="D6" s="76" t="s">
        <v>95</v>
      </c>
      <c r="E6" s="77" t="s">
        <v>96</v>
      </c>
      <c r="F6" s="40" t="s">
        <v>56</v>
      </c>
      <c r="G6" s="41" t="s">
        <v>57</v>
      </c>
      <c r="H6" s="42" t="b">
        <v>0</v>
      </c>
      <c r="I6" s="40" t="s">
        <v>58</v>
      </c>
      <c r="J6" s="40">
        <v>1.0</v>
      </c>
      <c r="K6" s="44" t="b">
        <v>0</v>
      </c>
      <c r="L6" s="5"/>
      <c r="M6" s="78" t="s">
        <v>60</v>
      </c>
      <c r="N6" s="79"/>
    </row>
    <row r="7" ht="14.25" customHeight="1">
      <c r="B7" s="80">
        <f t="shared" ref="B7:B19" si="1">B6+1</f>
        <v>2</v>
      </c>
      <c r="C7" s="81"/>
      <c r="D7" s="82" t="s">
        <v>97</v>
      </c>
      <c r="E7" s="25" t="s">
        <v>96</v>
      </c>
      <c r="F7" s="40" t="s">
        <v>56</v>
      </c>
      <c r="G7" s="41" t="s">
        <v>57</v>
      </c>
      <c r="H7" s="42" t="b">
        <v>0</v>
      </c>
      <c r="I7" s="40" t="s">
        <v>72</v>
      </c>
      <c r="J7" s="40">
        <v>2.0</v>
      </c>
      <c r="K7" s="44" t="b">
        <v>0</v>
      </c>
      <c r="L7" s="5"/>
      <c r="M7" s="83" t="s">
        <v>60</v>
      </c>
      <c r="N7" s="84"/>
    </row>
    <row r="8" ht="14.25" customHeight="1">
      <c r="B8" s="80">
        <f t="shared" si="1"/>
        <v>3</v>
      </c>
      <c r="C8" s="81"/>
      <c r="D8" s="82" t="s">
        <v>98</v>
      </c>
      <c r="E8" s="25" t="s">
        <v>96</v>
      </c>
      <c r="F8" s="40" t="s">
        <v>56</v>
      </c>
      <c r="G8" s="41" t="s">
        <v>57</v>
      </c>
      <c r="H8" s="42" t="b">
        <v>0</v>
      </c>
      <c r="I8" s="40" t="s">
        <v>77</v>
      </c>
      <c r="J8" s="40">
        <v>5.0</v>
      </c>
      <c r="K8" s="44" t="b">
        <v>0</v>
      </c>
      <c r="L8" s="5"/>
      <c r="M8" s="83" t="s">
        <v>60</v>
      </c>
      <c r="N8" s="84"/>
    </row>
    <row r="9" ht="14.25" customHeight="1">
      <c r="B9" s="80">
        <f t="shared" si="1"/>
        <v>4</v>
      </c>
      <c r="C9" s="81"/>
      <c r="D9" s="82" t="s">
        <v>99</v>
      </c>
      <c r="E9" s="25" t="s">
        <v>96</v>
      </c>
      <c r="F9" s="40" t="s">
        <v>56</v>
      </c>
      <c r="G9" s="41" t="s">
        <v>57</v>
      </c>
      <c r="H9" s="42" t="b">
        <v>0</v>
      </c>
      <c r="I9" s="40" t="s">
        <v>79</v>
      </c>
      <c r="J9" s="40">
        <v>10.0</v>
      </c>
      <c r="K9" s="44" t="b">
        <v>0</v>
      </c>
      <c r="L9" s="5"/>
      <c r="M9" s="83" t="s">
        <v>60</v>
      </c>
      <c r="N9" s="84"/>
    </row>
    <row r="10" ht="14.25" customHeight="1">
      <c r="B10" s="80">
        <f t="shared" si="1"/>
        <v>5</v>
      </c>
      <c r="C10" s="81"/>
      <c r="D10" s="82" t="s">
        <v>100</v>
      </c>
      <c r="E10" s="25" t="s">
        <v>96</v>
      </c>
      <c r="F10" s="58"/>
      <c r="G10" s="41" t="s">
        <v>57</v>
      </c>
      <c r="H10" s="41" t="b">
        <v>0</v>
      </c>
      <c r="I10" s="41" t="s">
        <v>58</v>
      </c>
      <c r="J10" s="41">
        <v>5.0</v>
      </c>
      <c r="K10" s="44" t="b">
        <v>0</v>
      </c>
      <c r="L10" s="5"/>
      <c r="M10" s="83" t="s">
        <v>65</v>
      </c>
      <c r="N10" s="84"/>
    </row>
    <row r="11" ht="14.25" customHeight="1">
      <c r="B11" s="80">
        <f t="shared" si="1"/>
        <v>6</v>
      </c>
      <c r="C11" s="81"/>
      <c r="D11" s="82" t="s">
        <v>101</v>
      </c>
      <c r="E11" s="25" t="s">
        <v>96</v>
      </c>
      <c r="F11" s="41" t="s">
        <v>56</v>
      </c>
      <c r="G11" s="41" t="s">
        <v>57</v>
      </c>
      <c r="H11" s="41" t="b">
        <v>0</v>
      </c>
      <c r="I11" s="41" t="s">
        <v>58</v>
      </c>
      <c r="J11" s="41">
        <v>-100.0</v>
      </c>
      <c r="K11" s="44" t="b">
        <v>0</v>
      </c>
      <c r="L11" s="5"/>
      <c r="M11" s="83" t="s">
        <v>65</v>
      </c>
      <c r="N11" s="84"/>
    </row>
    <row r="12" ht="14.25" customHeight="1">
      <c r="B12" s="80">
        <f t="shared" si="1"/>
        <v>7</v>
      </c>
      <c r="C12" s="81"/>
      <c r="D12" s="85" t="s">
        <v>96</v>
      </c>
      <c r="E12" s="33" t="s">
        <v>61</v>
      </c>
      <c r="F12" s="46"/>
      <c r="G12" s="51" t="s">
        <v>57</v>
      </c>
      <c r="H12" s="51" t="b">
        <v>0</v>
      </c>
      <c r="I12" s="51" t="s">
        <v>58</v>
      </c>
      <c r="J12" s="51">
        <v>1.0</v>
      </c>
      <c r="K12" s="53" t="b">
        <v>0</v>
      </c>
      <c r="L12" s="5"/>
      <c r="M12" s="86" t="s">
        <v>65</v>
      </c>
      <c r="N12" s="84"/>
    </row>
    <row r="13" ht="14.25" customHeight="1">
      <c r="B13" s="80">
        <f t="shared" si="1"/>
        <v>8</v>
      </c>
      <c r="C13" s="81"/>
      <c r="D13" s="85" t="s">
        <v>96</v>
      </c>
      <c r="E13" s="33" t="s">
        <v>67</v>
      </c>
      <c r="F13" s="51" t="s">
        <v>68</v>
      </c>
      <c r="G13" s="51" t="s">
        <v>57</v>
      </c>
      <c r="H13" s="51" t="b">
        <v>0</v>
      </c>
      <c r="I13" s="51" t="s">
        <v>58</v>
      </c>
      <c r="J13" s="51">
        <v>1.0</v>
      </c>
      <c r="K13" s="53" t="b">
        <v>0</v>
      </c>
      <c r="L13" s="5"/>
      <c r="M13" s="83" t="s">
        <v>60</v>
      </c>
      <c r="N13" s="84"/>
    </row>
    <row r="14" ht="14.25" customHeight="1">
      <c r="B14" s="80">
        <f t="shared" si="1"/>
        <v>9</v>
      </c>
      <c r="C14" s="81"/>
      <c r="D14" s="85" t="s">
        <v>96</v>
      </c>
      <c r="E14" s="33" t="s">
        <v>70</v>
      </c>
      <c r="F14" s="51" t="s">
        <v>71</v>
      </c>
      <c r="G14" s="51" t="s">
        <v>57</v>
      </c>
      <c r="H14" s="51" t="b">
        <v>0</v>
      </c>
      <c r="I14" s="51" t="s">
        <v>58</v>
      </c>
      <c r="J14" s="51">
        <v>1.0</v>
      </c>
      <c r="K14" s="53" t="b">
        <v>0</v>
      </c>
      <c r="L14" s="5"/>
      <c r="M14" s="83" t="s">
        <v>60</v>
      </c>
      <c r="N14" s="84"/>
    </row>
    <row r="15" ht="14.25" customHeight="1">
      <c r="B15" s="80">
        <f t="shared" si="1"/>
        <v>10</v>
      </c>
      <c r="C15" s="81"/>
      <c r="D15" s="85" t="s">
        <v>96</v>
      </c>
      <c r="E15" s="33" t="s">
        <v>76</v>
      </c>
      <c r="F15" s="40" t="s">
        <v>78</v>
      </c>
      <c r="G15" s="40" t="s">
        <v>57</v>
      </c>
      <c r="H15" s="42" t="b">
        <v>0</v>
      </c>
      <c r="I15" s="41" t="s">
        <v>58</v>
      </c>
      <c r="J15" s="41">
        <v>1.0</v>
      </c>
      <c r="K15" s="53" t="b">
        <v>0</v>
      </c>
      <c r="L15" s="5"/>
      <c r="M15" s="83" t="s">
        <v>65</v>
      </c>
      <c r="N15" s="84"/>
    </row>
    <row r="16" ht="14.25" customHeight="1">
      <c r="B16" s="80">
        <f t="shared" si="1"/>
        <v>11</v>
      </c>
      <c r="C16" s="81"/>
      <c r="D16" s="85" t="s">
        <v>96</v>
      </c>
      <c r="E16" s="33" t="s">
        <v>81</v>
      </c>
      <c r="F16" s="41" t="s">
        <v>82</v>
      </c>
      <c r="G16" s="41" t="s">
        <v>57</v>
      </c>
      <c r="H16" s="41" t="b">
        <v>0</v>
      </c>
      <c r="I16" s="41" t="s">
        <v>58</v>
      </c>
      <c r="J16" s="41">
        <v>0.0</v>
      </c>
      <c r="K16" s="53" t="b">
        <v>0</v>
      </c>
      <c r="L16" s="5"/>
      <c r="M16" s="83" t="s">
        <v>65</v>
      </c>
      <c r="N16" s="84"/>
    </row>
    <row r="17" ht="14.25" customHeight="1">
      <c r="B17" s="80">
        <f t="shared" si="1"/>
        <v>12</v>
      </c>
      <c r="C17" s="81"/>
      <c r="D17" s="85" t="s">
        <v>96</v>
      </c>
      <c r="E17" s="33" t="s">
        <v>84</v>
      </c>
      <c r="F17" s="41" t="s">
        <v>82</v>
      </c>
      <c r="G17" s="41" t="s">
        <v>57</v>
      </c>
      <c r="H17" s="41" t="b">
        <v>0</v>
      </c>
      <c r="I17" s="41" t="s">
        <v>58</v>
      </c>
      <c r="J17" s="41">
        <v>1.0</v>
      </c>
      <c r="K17" s="53" t="b">
        <v>0</v>
      </c>
      <c r="L17" s="5"/>
      <c r="M17" s="83" t="s">
        <v>60</v>
      </c>
      <c r="N17" s="84"/>
    </row>
    <row r="18" ht="14.25" customHeight="1">
      <c r="B18" s="80">
        <f t="shared" si="1"/>
        <v>13</v>
      </c>
      <c r="C18" s="81"/>
      <c r="D18" s="85" t="s">
        <v>96</v>
      </c>
      <c r="E18" s="33" t="s">
        <v>86</v>
      </c>
      <c r="F18" s="41" t="s">
        <v>82</v>
      </c>
      <c r="G18" s="41" t="s">
        <v>57</v>
      </c>
      <c r="H18" s="41" t="b">
        <v>0</v>
      </c>
      <c r="I18" s="41" t="s">
        <v>58</v>
      </c>
      <c r="J18" s="41">
        <v>60.0</v>
      </c>
      <c r="K18" s="53" t="b">
        <v>0</v>
      </c>
      <c r="L18" s="5"/>
      <c r="M18" s="83" t="s">
        <v>60</v>
      </c>
      <c r="N18" s="84"/>
    </row>
    <row r="19" ht="14.25" customHeight="1">
      <c r="B19" s="87">
        <f t="shared" si="1"/>
        <v>14</v>
      </c>
      <c r="C19" s="88"/>
      <c r="D19" s="89" t="s">
        <v>96</v>
      </c>
      <c r="E19" s="90" t="s">
        <v>87</v>
      </c>
      <c r="F19" s="91" t="s">
        <v>82</v>
      </c>
      <c r="G19" s="91" t="s">
        <v>57</v>
      </c>
      <c r="H19" s="91" t="b">
        <v>0</v>
      </c>
      <c r="I19" s="91" t="s">
        <v>58</v>
      </c>
      <c r="J19" s="91">
        <v>61.0</v>
      </c>
      <c r="K19" s="92" t="b">
        <v>0</v>
      </c>
      <c r="L19" s="71"/>
      <c r="M19" s="93" t="s">
        <v>65</v>
      </c>
      <c r="N19" s="73"/>
    </row>
    <row r="20" ht="14.25" customHeight="1"/>
    <row r="21" ht="14.25" customHeight="1"/>
    <row r="22" ht="14.25" customHeight="1"/>
    <row r="23" ht="14.25" customHeight="1"/>
    <row r="24" ht="14.25" customHeight="1">
      <c r="B24" s="94" t="s">
        <v>102</v>
      </c>
      <c r="C24" s="94"/>
      <c r="D24" s="94"/>
      <c r="E24" s="94"/>
      <c r="F24" s="95"/>
      <c r="G24" s="95"/>
      <c r="H24" s="95"/>
      <c r="I24" s="95"/>
      <c r="J24" s="95"/>
      <c r="K24" s="12"/>
      <c r="M24" s="95"/>
    </row>
    <row r="25" ht="14.25" customHeight="1">
      <c r="L25" s="2"/>
      <c r="M25" s="95"/>
    </row>
    <row r="26" ht="14.25" customHeight="1">
      <c r="C26" s="96" t="s">
        <v>103</v>
      </c>
      <c r="D26" s="60"/>
      <c r="E26" s="60"/>
      <c r="F26" s="61"/>
      <c r="G26" s="97" t="s">
        <v>104</v>
      </c>
      <c r="H26" s="96" t="s">
        <v>105</v>
      </c>
      <c r="I26" s="60"/>
      <c r="J26" s="60"/>
      <c r="K26" s="60"/>
      <c r="L26" s="61"/>
      <c r="M26" s="96" t="s">
        <v>106</v>
      </c>
      <c r="N26" s="60"/>
      <c r="O26" s="60"/>
      <c r="P26" s="61"/>
    </row>
    <row r="27" ht="14.25" customHeight="1">
      <c r="B27" s="98" t="s">
        <v>90</v>
      </c>
      <c r="C27" s="62" t="s">
        <v>107</v>
      </c>
      <c r="D27" s="20" t="s">
        <v>108</v>
      </c>
      <c r="E27" s="20" t="s">
        <v>109</v>
      </c>
      <c r="F27" s="63" t="s">
        <v>110</v>
      </c>
      <c r="G27" s="99" t="s">
        <v>111</v>
      </c>
      <c r="H27" s="100" t="s">
        <v>112</v>
      </c>
      <c r="I27" s="101"/>
      <c r="J27" s="20" t="s">
        <v>107</v>
      </c>
      <c r="K27" s="20" t="s">
        <v>113</v>
      </c>
      <c r="L27" s="63" t="s">
        <v>114</v>
      </c>
      <c r="M27" s="102" t="s">
        <v>112</v>
      </c>
      <c r="N27" s="20" t="s">
        <v>107</v>
      </c>
      <c r="O27" s="20" t="s">
        <v>115</v>
      </c>
      <c r="P27" s="63" t="s">
        <v>116</v>
      </c>
    </row>
    <row r="28" ht="14.25" customHeight="1">
      <c r="B28" s="103"/>
      <c r="C28" s="104"/>
      <c r="D28" s="32"/>
      <c r="E28" s="32"/>
      <c r="F28" s="105"/>
      <c r="G28" s="106"/>
      <c r="H28" s="107"/>
      <c r="I28" s="108"/>
      <c r="J28" s="32"/>
      <c r="K28" s="32"/>
      <c r="L28" s="105"/>
      <c r="M28" s="104"/>
      <c r="N28" s="32"/>
      <c r="O28" s="32"/>
      <c r="P28" s="105"/>
    </row>
    <row r="29" ht="14.25" customHeight="1">
      <c r="B29" s="109" t="s">
        <v>94</v>
      </c>
      <c r="C29" s="110">
        <v>1.0</v>
      </c>
      <c r="D29" s="111" t="s">
        <v>117</v>
      </c>
      <c r="E29" s="112"/>
      <c r="F29" s="113"/>
      <c r="G29" s="114"/>
      <c r="H29" s="115" t="s">
        <v>118</v>
      </c>
      <c r="I29" s="116"/>
      <c r="J29" s="117">
        <f t="shared" ref="J29:J42" si="2">SUM(K29:L29)</f>
        <v>0</v>
      </c>
      <c r="K29" s="112"/>
      <c r="L29" s="113"/>
      <c r="M29" s="118" t="s">
        <v>118</v>
      </c>
      <c r="N29" s="117">
        <f t="shared" ref="N29:N42" si="3">SUM(O29:P29)</f>
        <v>0</v>
      </c>
      <c r="O29" s="112"/>
      <c r="P29" s="113"/>
    </row>
    <row r="30" ht="14.25" customHeight="1">
      <c r="B30" s="119" t="s">
        <v>119</v>
      </c>
      <c r="C30" s="80">
        <f t="shared" ref="C30:C42" si="4">C29+1</f>
        <v>2</v>
      </c>
      <c r="D30" s="120" t="s">
        <v>117</v>
      </c>
      <c r="E30" s="121"/>
      <c r="F30" s="122"/>
      <c r="G30" s="123"/>
      <c r="H30" s="124" t="s">
        <v>118</v>
      </c>
      <c r="I30" s="5"/>
      <c r="J30" s="15">
        <f t="shared" si="2"/>
        <v>0</v>
      </c>
      <c r="K30" s="121"/>
      <c r="L30" s="122"/>
      <c r="M30" s="125" t="s">
        <v>118</v>
      </c>
      <c r="N30" s="15">
        <f t="shared" si="3"/>
        <v>0</v>
      </c>
      <c r="O30" s="121"/>
      <c r="P30" s="122"/>
    </row>
    <row r="31" ht="14.25" customHeight="1">
      <c r="B31" s="119" t="s">
        <v>120</v>
      </c>
      <c r="C31" s="80">
        <f t="shared" si="4"/>
        <v>3</v>
      </c>
      <c r="D31" s="120" t="s">
        <v>117</v>
      </c>
      <c r="E31" s="121"/>
      <c r="F31" s="122"/>
      <c r="G31" s="123"/>
      <c r="H31" s="124" t="s">
        <v>118</v>
      </c>
      <c r="I31" s="5"/>
      <c r="J31" s="15">
        <f t="shared" si="2"/>
        <v>0</v>
      </c>
      <c r="K31" s="121"/>
      <c r="L31" s="122"/>
      <c r="M31" s="125" t="s">
        <v>118</v>
      </c>
      <c r="N31" s="15">
        <f t="shared" si="3"/>
        <v>0</v>
      </c>
      <c r="O31" s="121"/>
      <c r="P31" s="122"/>
    </row>
    <row r="32" ht="14.25" customHeight="1">
      <c r="B32" s="119" t="s">
        <v>121</v>
      </c>
      <c r="C32" s="80">
        <f t="shared" si="4"/>
        <v>4</v>
      </c>
      <c r="D32" s="120" t="s">
        <v>117</v>
      </c>
      <c r="E32" s="121"/>
      <c r="F32" s="122"/>
      <c r="G32" s="123"/>
      <c r="H32" s="124" t="s">
        <v>118</v>
      </c>
      <c r="I32" s="5"/>
      <c r="J32" s="15">
        <f t="shared" si="2"/>
        <v>0</v>
      </c>
      <c r="K32" s="121"/>
      <c r="L32" s="122"/>
      <c r="M32" s="125" t="s">
        <v>118</v>
      </c>
      <c r="N32" s="15">
        <f t="shared" si="3"/>
        <v>0</v>
      </c>
      <c r="O32" s="121"/>
      <c r="P32" s="122"/>
    </row>
    <row r="33" ht="14.25" customHeight="1">
      <c r="B33" s="119" t="s">
        <v>122</v>
      </c>
      <c r="C33" s="80">
        <f t="shared" si="4"/>
        <v>5</v>
      </c>
      <c r="D33" s="120" t="s">
        <v>117</v>
      </c>
      <c r="E33" s="121"/>
      <c r="F33" s="122"/>
      <c r="G33" s="123"/>
      <c r="H33" s="124" t="s">
        <v>118</v>
      </c>
      <c r="I33" s="5"/>
      <c r="J33" s="15">
        <f t="shared" si="2"/>
        <v>0</v>
      </c>
      <c r="K33" s="121"/>
      <c r="L33" s="122"/>
      <c r="M33" s="125" t="s">
        <v>118</v>
      </c>
      <c r="N33" s="15">
        <f t="shared" si="3"/>
        <v>0</v>
      </c>
      <c r="O33" s="121"/>
      <c r="P33" s="122"/>
    </row>
    <row r="34" ht="14.25" customHeight="1">
      <c r="B34" s="119" t="s">
        <v>123</v>
      </c>
      <c r="C34" s="80">
        <f t="shared" si="4"/>
        <v>6</v>
      </c>
      <c r="D34" s="120" t="s">
        <v>117</v>
      </c>
      <c r="E34" s="121"/>
      <c r="F34" s="122"/>
      <c r="G34" s="123"/>
      <c r="H34" s="124" t="s">
        <v>118</v>
      </c>
      <c r="I34" s="5"/>
      <c r="J34" s="15">
        <f t="shared" si="2"/>
        <v>0</v>
      </c>
      <c r="K34" s="121"/>
      <c r="L34" s="122"/>
      <c r="M34" s="125" t="s">
        <v>118</v>
      </c>
      <c r="N34" s="15">
        <f t="shared" si="3"/>
        <v>0</v>
      </c>
      <c r="O34" s="121"/>
      <c r="P34" s="122"/>
    </row>
    <row r="35" ht="14.25" customHeight="1">
      <c r="B35" s="119" t="s">
        <v>124</v>
      </c>
      <c r="C35" s="80">
        <f t="shared" si="4"/>
        <v>7</v>
      </c>
      <c r="D35" s="120" t="s">
        <v>117</v>
      </c>
      <c r="E35" s="121"/>
      <c r="F35" s="122"/>
      <c r="G35" s="123"/>
      <c r="H35" s="124" t="s">
        <v>118</v>
      </c>
      <c r="I35" s="5"/>
      <c r="J35" s="15">
        <f t="shared" si="2"/>
        <v>0</v>
      </c>
      <c r="K35" s="121"/>
      <c r="L35" s="122"/>
      <c r="M35" s="125" t="s">
        <v>118</v>
      </c>
      <c r="N35" s="15">
        <f t="shared" si="3"/>
        <v>0</v>
      </c>
      <c r="O35" s="121"/>
      <c r="P35" s="122"/>
    </row>
    <row r="36" ht="14.25" customHeight="1">
      <c r="B36" s="119" t="s">
        <v>125</v>
      </c>
      <c r="C36" s="80">
        <f t="shared" si="4"/>
        <v>8</v>
      </c>
      <c r="D36" s="120" t="s">
        <v>117</v>
      </c>
      <c r="E36" s="121"/>
      <c r="F36" s="122"/>
      <c r="G36" s="123"/>
      <c r="H36" s="124" t="s">
        <v>118</v>
      </c>
      <c r="I36" s="5"/>
      <c r="J36" s="15">
        <f t="shared" si="2"/>
        <v>0</v>
      </c>
      <c r="K36" s="121"/>
      <c r="L36" s="122"/>
      <c r="M36" s="125" t="s">
        <v>118</v>
      </c>
      <c r="N36" s="15">
        <f t="shared" si="3"/>
        <v>0</v>
      </c>
      <c r="O36" s="121"/>
      <c r="P36" s="122"/>
    </row>
    <row r="37" ht="14.25" customHeight="1">
      <c r="B37" s="119" t="s">
        <v>126</v>
      </c>
      <c r="C37" s="80">
        <f t="shared" si="4"/>
        <v>9</v>
      </c>
      <c r="D37" s="120" t="s">
        <v>117</v>
      </c>
      <c r="E37" s="121"/>
      <c r="F37" s="122"/>
      <c r="G37" s="123"/>
      <c r="H37" s="124" t="s">
        <v>118</v>
      </c>
      <c r="I37" s="5"/>
      <c r="J37" s="15">
        <f t="shared" si="2"/>
        <v>0</v>
      </c>
      <c r="K37" s="121"/>
      <c r="L37" s="122"/>
      <c r="M37" s="125" t="s">
        <v>118</v>
      </c>
      <c r="N37" s="15">
        <f t="shared" si="3"/>
        <v>0</v>
      </c>
      <c r="O37" s="121"/>
      <c r="P37" s="122"/>
    </row>
    <row r="38" ht="14.25" customHeight="1">
      <c r="B38" s="119" t="s">
        <v>127</v>
      </c>
      <c r="C38" s="80">
        <f t="shared" si="4"/>
        <v>10</v>
      </c>
      <c r="D38" s="120" t="s">
        <v>117</v>
      </c>
      <c r="E38" s="121"/>
      <c r="F38" s="122"/>
      <c r="G38" s="123"/>
      <c r="H38" s="124" t="s">
        <v>118</v>
      </c>
      <c r="I38" s="5"/>
      <c r="J38" s="15">
        <f t="shared" si="2"/>
        <v>0</v>
      </c>
      <c r="K38" s="121"/>
      <c r="L38" s="122"/>
      <c r="M38" s="125" t="s">
        <v>118</v>
      </c>
      <c r="N38" s="15">
        <f t="shared" si="3"/>
        <v>0</v>
      </c>
      <c r="O38" s="121"/>
      <c r="P38" s="122"/>
    </row>
    <row r="39" ht="14.25" customHeight="1">
      <c r="B39" s="119" t="s">
        <v>128</v>
      </c>
      <c r="C39" s="80">
        <f t="shared" si="4"/>
        <v>11</v>
      </c>
      <c r="D39" s="120" t="s">
        <v>117</v>
      </c>
      <c r="E39" s="121"/>
      <c r="F39" s="122"/>
      <c r="G39" s="123"/>
      <c r="H39" s="124" t="s">
        <v>118</v>
      </c>
      <c r="I39" s="5"/>
      <c r="J39" s="15">
        <f t="shared" si="2"/>
        <v>0</v>
      </c>
      <c r="K39" s="121"/>
      <c r="L39" s="122"/>
      <c r="M39" s="125" t="s">
        <v>118</v>
      </c>
      <c r="N39" s="15">
        <f t="shared" si="3"/>
        <v>0</v>
      </c>
      <c r="O39" s="121"/>
      <c r="P39" s="122"/>
    </row>
    <row r="40" ht="14.25" customHeight="1">
      <c r="B40" s="119" t="s">
        <v>129</v>
      </c>
      <c r="C40" s="80">
        <f t="shared" si="4"/>
        <v>12</v>
      </c>
      <c r="D40" s="120" t="s">
        <v>117</v>
      </c>
      <c r="E40" s="121"/>
      <c r="F40" s="122"/>
      <c r="G40" s="123"/>
      <c r="H40" s="124" t="s">
        <v>118</v>
      </c>
      <c r="I40" s="5"/>
      <c r="J40" s="15">
        <f t="shared" si="2"/>
        <v>0</v>
      </c>
      <c r="K40" s="121"/>
      <c r="L40" s="122"/>
      <c r="M40" s="125" t="s">
        <v>118</v>
      </c>
      <c r="N40" s="15">
        <f t="shared" si="3"/>
        <v>0</v>
      </c>
      <c r="O40" s="121"/>
      <c r="P40" s="122"/>
    </row>
    <row r="41" ht="14.25" customHeight="1">
      <c r="B41" s="119" t="s">
        <v>130</v>
      </c>
      <c r="C41" s="80">
        <f t="shared" si="4"/>
        <v>13</v>
      </c>
      <c r="D41" s="120" t="s">
        <v>117</v>
      </c>
      <c r="E41" s="121"/>
      <c r="F41" s="122"/>
      <c r="G41" s="123"/>
      <c r="H41" s="124" t="s">
        <v>118</v>
      </c>
      <c r="I41" s="5"/>
      <c r="J41" s="15">
        <f t="shared" si="2"/>
        <v>0</v>
      </c>
      <c r="K41" s="121"/>
      <c r="L41" s="122"/>
      <c r="M41" s="125" t="s">
        <v>118</v>
      </c>
      <c r="N41" s="15">
        <f t="shared" si="3"/>
        <v>0</v>
      </c>
      <c r="O41" s="121"/>
      <c r="P41" s="122"/>
    </row>
    <row r="42" ht="14.25" customHeight="1">
      <c r="B42" s="126" t="s">
        <v>131</v>
      </c>
      <c r="C42" s="87">
        <f t="shared" si="4"/>
        <v>14</v>
      </c>
      <c r="D42" s="127" t="s">
        <v>117</v>
      </c>
      <c r="E42" s="128"/>
      <c r="F42" s="129"/>
      <c r="G42" s="130"/>
      <c r="H42" s="131" t="s">
        <v>118</v>
      </c>
      <c r="I42" s="71"/>
      <c r="J42" s="132">
        <f t="shared" si="2"/>
        <v>0</v>
      </c>
      <c r="K42" s="128"/>
      <c r="L42" s="129"/>
      <c r="M42" s="133" t="s">
        <v>118</v>
      </c>
      <c r="N42" s="132">
        <f t="shared" si="3"/>
        <v>0</v>
      </c>
      <c r="O42" s="128"/>
      <c r="P42" s="129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F4:L4"/>
    <mergeCell ref="K5:L5"/>
    <mergeCell ref="K6:L6"/>
    <mergeCell ref="M4:N4"/>
    <mergeCell ref="K8:L8"/>
    <mergeCell ref="K9:L9"/>
    <mergeCell ref="K10:L10"/>
    <mergeCell ref="K11:L11"/>
    <mergeCell ref="D1:G1"/>
    <mergeCell ref="B3:N3"/>
    <mergeCell ref="B4:B5"/>
    <mergeCell ref="C4:C5"/>
    <mergeCell ref="D4:D5"/>
    <mergeCell ref="E4:E5"/>
    <mergeCell ref="K7:L7"/>
    <mergeCell ref="H27:I28"/>
    <mergeCell ref="H29:I29"/>
    <mergeCell ref="H30:I30"/>
    <mergeCell ref="H31:I31"/>
    <mergeCell ref="H32:I32"/>
    <mergeCell ref="H33:I33"/>
    <mergeCell ref="H34:I34"/>
    <mergeCell ref="H48:I48"/>
    <mergeCell ref="H49:I49"/>
    <mergeCell ref="H50:I50"/>
    <mergeCell ref="H51:I51"/>
    <mergeCell ref="H52:I52"/>
    <mergeCell ref="H53:I53"/>
    <mergeCell ref="H54:I54"/>
    <mergeCell ref="H42:I42"/>
    <mergeCell ref="H43:I43"/>
    <mergeCell ref="H44:I44"/>
    <mergeCell ref="H45:I45"/>
    <mergeCell ref="H46:I46"/>
    <mergeCell ref="H47:I47"/>
    <mergeCell ref="H35:I35"/>
    <mergeCell ref="H36:I36"/>
    <mergeCell ref="H37:I37"/>
    <mergeCell ref="H38:I38"/>
    <mergeCell ref="H39:I39"/>
    <mergeCell ref="H40:I40"/>
    <mergeCell ref="H41:I41"/>
    <mergeCell ref="C26:F26"/>
    <mergeCell ref="H26:L26"/>
    <mergeCell ref="M26:P26"/>
    <mergeCell ref="E27:E28"/>
    <mergeCell ref="F27:F28"/>
    <mergeCell ref="M27:M28"/>
    <mergeCell ref="N27:N28"/>
    <mergeCell ref="O27:O28"/>
    <mergeCell ref="P27:P28"/>
    <mergeCell ref="C27:C28"/>
    <mergeCell ref="D27:D28"/>
    <mergeCell ref="B27:B28"/>
    <mergeCell ref="K14:L14"/>
    <mergeCell ref="K15:L15"/>
    <mergeCell ref="K16:L16"/>
    <mergeCell ref="K17:L17"/>
    <mergeCell ref="K18:L18"/>
    <mergeCell ref="K19:L19"/>
    <mergeCell ref="J27:J28"/>
    <mergeCell ref="K27:K28"/>
    <mergeCell ref="L27:L28"/>
    <mergeCell ref="G27:G28"/>
    <mergeCell ref="K24:L24"/>
    <mergeCell ref="K12:L12"/>
    <mergeCell ref="K13:L1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