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星靈王推廣\"/>
    </mc:Choice>
  </mc:AlternateContent>
  <xr:revisionPtr revIDLastSave="0" documentId="13_ncr:1_{30432B16-72F5-4178-8361-567D7643BD8E}" xr6:coauthVersionLast="36" xr6:coauthVersionMax="36" xr10:uidLastSave="{00000000-0000-0000-0000-000000000000}"/>
  <bookViews>
    <workbookView xWindow="0" yWindow="0" windowWidth="21570" windowHeight="7935" xr2:uid="{F36E8202-E8BA-47A0-857A-94F91F98558E}"/>
  </bookViews>
  <sheets>
    <sheet name="哈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7" i="1"/>
  <c r="A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 l="1"/>
  <c r="X27" i="1"/>
  <c r="A27" i="1"/>
</calcChain>
</file>

<file path=xl/sharedStrings.xml><?xml version="1.0" encoding="utf-8"?>
<sst xmlns="http://schemas.openxmlformats.org/spreadsheetml/2006/main" count="50" uniqueCount="50">
  <si>
    <t>天狗</t>
    <phoneticPr fontId="1" type="noConversion"/>
  </si>
  <si>
    <t>薑餅人</t>
    <phoneticPr fontId="1" type="noConversion"/>
  </si>
  <si>
    <t>肥龍</t>
    <phoneticPr fontId="1" type="noConversion"/>
  </si>
  <si>
    <t>雀羽困</t>
    <phoneticPr fontId="1" type="noConversion"/>
  </si>
  <si>
    <t>前線號角</t>
    <phoneticPr fontId="1" type="noConversion"/>
  </si>
  <si>
    <t>法術保護</t>
    <phoneticPr fontId="1" type="noConversion"/>
  </si>
  <si>
    <t>女野人</t>
    <phoneticPr fontId="1" type="noConversion"/>
  </si>
  <si>
    <t>總計</t>
    <phoneticPr fontId="1" type="noConversion"/>
  </si>
  <si>
    <t>炭炭子</t>
    <phoneticPr fontId="1" type="noConversion"/>
  </si>
  <si>
    <t>葛登</t>
    <phoneticPr fontId="1" type="noConversion"/>
  </si>
  <si>
    <t>雀羽困1</t>
    <phoneticPr fontId="1" type="noConversion"/>
  </si>
  <si>
    <t>肥龍1</t>
    <phoneticPr fontId="1" type="noConversion"/>
  </si>
  <si>
    <t>雀羽困2</t>
    <phoneticPr fontId="1" type="noConversion"/>
  </si>
  <si>
    <t>肥龍2</t>
    <phoneticPr fontId="1" type="noConversion"/>
  </si>
  <si>
    <t>醫療貓</t>
    <phoneticPr fontId="1" type="noConversion"/>
  </si>
  <si>
    <t>泡澡旅人</t>
    <phoneticPr fontId="1" type="noConversion"/>
  </si>
  <si>
    <t>單位小計</t>
    <phoneticPr fontId="1" type="noConversion"/>
  </si>
  <si>
    <t>雀羽困3</t>
    <phoneticPr fontId="1" type="noConversion"/>
  </si>
  <si>
    <t>肥龍3</t>
    <phoneticPr fontId="1" type="noConversion"/>
  </si>
  <si>
    <t>馬尾骷髏 小可</t>
    <phoneticPr fontId="1" type="noConversion"/>
  </si>
  <si>
    <t>毛線怪</t>
    <phoneticPr fontId="1" type="noConversion"/>
  </si>
  <si>
    <t>牆壁上香蕉</t>
    <phoneticPr fontId="1" type="noConversion"/>
  </si>
  <si>
    <t>雀羽困4</t>
    <phoneticPr fontId="1" type="noConversion"/>
  </si>
  <si>
    <t>肥龍4</t>
    <phoneticPr fontId="1" type="noConversion"/>
  </si>
  <si>
    <t>巨大寶特瓶</t>
    <phoneticPr fontId="1" type="noConversion"/>
  </si>
  <si>
    <t>雪女</t>
    <phoneticPr fontId="1" type="noConversion"/>
  </si>
  <si>
    <t>吹碳子</t>
    <phoneticPr fontId="1" type="noConversion"/>
  </si>
  <si>
    <t>核能發電獸</t>
    <phoneticPr fontId="1" type="noConversion"/>
  </si>
  <si>
    <t>風力發電獸</t>
    <phoneticPr fontId="1" type="noConversion"/>
  </si>
  <si>
    <t>用愛發電獸</t>
    <phoneticPr fontId="1" type="noConversion"/>
  </si>
  <si>
    <t>深海潛水員</t>
    <phoneticPr fontId="1" type="noConversion"/>
  </si>
  <si>
    <t>雀羽困5</t>
  </si>
  <si>
    <t>肥龍5</t>
  </si>
  <si>
    <t>雀羽困6</t>
  </si>
  <si>
    <t>肥龍6</t>
  </si>
  <si>
    <t>雀羽困7</t>
  </si>
  <si>
    <t>肥龍7</t>
  </si>
  <si>
    <t>雀羽困8</t>
  </si>
  <si>
    <t>肥龍8</t>
  </si>
  <si>
    <t>雀羽困9</t>
  </si>
  <si>
    <t>肥龍9</t>
  </si>
  <si>
    <t>雀羽困10</t>
  </si>
  <si>
    <t>肥龍10</t>
  </si>
  <si>
    <t>卡名</t>
    <phoneticPr fontId="1" type="noConversion"/>
  </si>
  <si>
    <t>向日葵小妹</t>
    <phoneticPr fontId="1" type="noConversion"/>
  </si>
  <si>
    <t>小英</t>
    <phoneticPr fontId="1" type="noConversion"/>
  </si>
  <si>
    <t>菜刀哥</t>
    <phoneticPr fontId="1" type="noConversion"/>
  </si>
  <si>
    <t>貞美子</t>
    <phoneticPr fontId="1" type="noConversion"/>
  </si>
  <si>
    <t>機械師 瑪琪</t>
    <phoneticPr fontId="1" type="noConversion"/>
  </si>
  <si>
    <t>支援者 戴比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</si>
</sst>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26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4CA049-C8C4-4FEE-8513-0F6725916376}" name="表格5" displayName="表格5" ref="A1:X27" totalsRowShown="0" headerRowDxfId="25" dataDxfId="24">
  <autoFilter ref="A1:X27" xr:uid="{FBF017AB-CC9D-4BEB-ABFF-88EF4197F94E}"/>
  <tableColumns count="24">
    <tableColumn id="1" xr3:uid="{D3AAC5CC-7804-4F63-8DAB-C3BF7BAC910B}" name="單位小計" dataDxfId="23"/>
    <tableColumn id="2" xr3:uid="{300E3438-A8A2-4FBA-9285-67BA9977646C}" name="卡名" dataDxfId="22"/>
    <tableColumn id="3" xr3:uid="{DBD5B387-3D5A-4400-AF4E-7D6D7C3710C3}" name="雀羽困1" dataDxfId="21"/>
    <tableColumn id="4" xr3:uid="{2B966ED7-4150-4299-BE5E-57797610AC9C}" name="肥龍1" dataDxfId="20"/>
    <tableColumn id="5" xr3:uid="{12085A26-B79F-45C2-A6F1-20545508E418}" name="雀羽困2" dataDxfId="19"/>
    <tableColumn id="6" xr3:uid="{3C7E4A7A-8CA3-4BF0-A62D-56458CFEE06D}" name="肥龍2" dataDxfId="18"/>
    <tableColumn id="7" xr3:uid="{BFEA4A4C-5FCB-4352-A4E6-BEBA39C21CF9}" name="雀羽困3" dataDxfId="17"/>
    <tableColumn id="8" xr3:uid="{E82B0B91-832B-4B53-A2CF-304A927FD3D9}" name="肥龍3" dataDxfId="16"/>
    <tableColumn id="9" xr3:uid="{E4BF304D-43CE-457B-9ED7-7DC8B666CDAB}" name="雀羽困4" dataDxfId="15"/>
    <tableColumn id="10" xr3:uid="{611D5958-E89E-4210-8A8A-55AB1527D6D6}" name="肥龍4" dataDxfId="14"/>
    <tableColumn id="11" xr3:uid="{D6096D59-C939-421C-AF3A-B348CD0E9E66}" name="雀羽困5" dataDxfId="13"/>
    <tableColumn id="12" xr3:uid="{90412816-F215-414A-89BA-7787BDD973D9}" name="肥龍5" dataDxfId="12"/>
    <tableColumn id="13" xr3:uid="{201E57C7-399A-4DD2-8FF9-AC9522E1812A}" name="雀羽困6" dataDxfId="11"/>
    <tableColumn id="14" xr3:uid="{97DA48FD-9D4F-4539-A32C-551237503AC7}" name="肥龍6" dataDxfId="10"/>
    <tableColumn id="15" xr3:uid="{4E49CA79-56EF-4581-A3ED-9FBF803618C1}" name="雀羽困7" dataDxfId="9"/>
    <tableColumn id="16" xr3:uid="{E28A479E-EE9A-45D3-85EF-A214D290C359}" name="肥龍7" dataDxfId="8"/>
    <tableColumn id="17" xr3:uid="{A04D1F87-C22A-46D9-99B8-6D6B12612409}" name="雀羽困8" dataDxfId="7"/>
    <tableColumn id="18" xr3:uid="{8BAB408A-1C37-449F-AD27-C8F71654DEDC}" name="肥龍8" dataDxfId="6"/>
    <tableColumn id="19" xr3:uid="{B9F42265-7244-4841-83C5-DD699CCF26AB}" name="雀羽困9" dataDxfId="5"/>
    <tableColumn id="20" xr3:uid="{DF44D972-02D2-4485-A5EB-BFAD19C4703E}" name="肥龍9" dataDxfId="4"/>
    <tableColumn id="21" xr3:uid="{FAE5707E-E51C-4707-BE52-1E0C1CAAC65C}" name="雀羽困10" dataDxfId="3"/>
    <tableColumn id="22" xr3:uid="{7ABC87A3-15D2-4C74-AE15-519870B9CAB3}" name="肥龍10" dataDxfId="2"/>
    <tableColumn id="23" xr3:uid="{B33C027D-41CD-475D-879F-A22669326BC7}" name="雀羽困" dataDxfId="1">
      <calculatedColumnFormula>C2+E2+G2+I2+K2+M2+O2+Q2+S2+U2</calculatedColumnFormula>
    </tableColumn>
    <tableColumn id="24" xr3:uid="{B49B948B-92E4-419B-8857-5312892D08B5}" name="肥龍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C705-30C2-4EA5-BF4F-317C646D50A6}">
  <dimension ref="A1:X27"/>
  <sheetViews>
    <sheetView tabSelected="1" topLeftCell="F1" workbookViewId="0">
      <selection activeCell="N22" sqref="N22"/>
    </sheetView>
  </sheetViews>
  <sheetFormatPr defaultRowHeight="16.5" x14ac:dyDescent="0.25"/>
  <cols>
    <col min="1" max="1" width="14.25" style="1" bestFit="1" customWidth="1"/>
    <col min="2" max="2" width="14.375" style="1" bestFit="1" customWidth="1"/>
    <col min="3" max="3" width="13.25" style="1" customWidth="1"/>
    <col min="4" max="4" width="11.125" style="1" customWidth="1"/>
    <col min="5" max="5" width="13.25" style="1" customWidth="1"/>
    <col min="6" max="6" width="11.125" style="1" customWidth="1"/>
    <col min="7" max="7" width="13.25" style="1" customWidth="1"/>
    <col min="8" max="8" width="11.125" style="1" customWidth="1"/>
    <col min="9" max="9" width="13.25" style="1" customWidth="1"/>
    <col min="10" max="10" width="11.125" style="1" customWidth="1"/>
    <col min="11" max="11" width="13.25" style="1" customWidth="1"/>
    <col min="12" max="12" width="11.125" style="1" customWidth="1"/>
    <col min="13" max="13" width="13.25" style="1" customWidth="1"/>
    <col min="14" max="14" width="11.125" style="1" customWidth="1"/>
    <col min="15" max="15" width="13.25" style="1" customWidth="1"/>
    <col min="16" max="16" width="11.125" style="1" customWidth="1"/>
    <col min="17" max="17" width="13.25" style="1" customWidth="1"/>
    <col min="18" max="18" width="11.125" style="1" customWidth="1"/>
    <col min="19" max="19" width="13.25" style="1" customWidth="1"/>
    <col min="20" max="20" width="11.125" style="1" customWidth="1"/>
    <col min="21" max="21" width="14.375" style="1" customWidth="1"/>
    <col min="22" max="22" width="12.25" style="1" customWidth="1"/>
    <col min="23" max="23" width="12.125" bestFit="1" customWidth="1"/>
    <col min="24" max="24" width="10" bestFit="1" customWidth="1"/>
  </cols>
  <sheetData>
    <row r="1" spans="1:24" x14ac:dyDescent="0.25">
      <c r="A1" s="1" t="s">
        <v>16</v>
      </c>
      <c r="B1" s="1" t="s">
        <v>43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17</v>
      </c>
      <c r="H1" s="1" t="s">
        <v>18</v>
      </c>
      <c r="I1" s="1" t="s">
        <v>22</v>
      </c>
      <c r="J1" s="1" t="s">
        <v>23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3</v>
      </c>
      <c r="X1" s="1" t="s">
        <v>2</v>
      </c>
    </row>
    <row r="2" spans="1:24" x14ac:dyDescent="0.25">
      <c r="A2" s="1">
        <f>SUM(表格5[[#This Row],[雀羽困1]:[肥龍10]])</f>
        <v>5</v>
      </c>
      <c r="B2" s="1" t="s">
        <v>4</v>
      </c>
      <c r="D2" s="1">
        <v>1</v>
      </c>
      <c r="E2" s="1">
        <v>1</v>
      </c>
      <c r="J2" s="1">
        <v>1</v>
      </c>
      <c r="O2" s="1">
        <v>1</v>
      </c>
      <c r="U2" s="1">
        <v>1</v>
      </c>
      <c r="W2" s="1">
        <f t="shared" ref="W2:X27" si="0">C2+E2+G2+I2+K2+M2+O2+Q2+S2+U2</f>
        <v>3</v>
      </c>
      <c r="X2" s="1">
        <f t="shared" si="0"/>
        <v>2</v>
      </c>
    </row>
    <row r="3" spans="1:24" x14ac:dyDescent="0.25">
      <c r="A3" s="1">
        <f>SUM(表格5[[#This Row],[雀羽困1]:[肥龍10]])</f>
        <v>6</v>
      </c>
      <c r="B3" s="1" t="s">
        <v>5</v>
      </c>
      <c r="H3" s="1">
        <v>1</v>
      </c>
      <c r="I3" s="1">
        <v>1</v>
      </c>
      <c r="L3" s="1">
        <v>1</v>
      </c>
      <c r="P3" s="1">
        <v>1</v>
      </c>
      <c r="R3" s="1">
        <v>1</v>
      </c>
      <c r="S3" s="1">
        <v>1</v>
      </c>
      <c r="W3" s="1">
        <f t="shared" si="0"/>
        <v>2</v>
      </c>
      <c r="X3" s="1">
        <f t="shared" si="0"/>
        <v>4</v>
      </c>
    </row>
    <row r="4" spans="1:24" x14ac:dyDescent="0.25">
      <c r="A4" s="1">
        <f>SUM(表格5[[#This Row],[雀羽困1]:[肥龍10]])</f>
        <v>6</v>
      </c>
      <c r="B4" s="1" t="s">
        <v>6</v>
      </c>
      <c r="C4" s="1">
        <v>1</v>
      </c>
      <c r="D4" s="1">
        <v>1</v>
      </c>
      <c r="F4" s="1">
        <v>1</v>
      </c>
      <c r="K4" s="1">
        <v>1</v>
      </c>
      <c r="L4" s="1">
        <v>1</v>
      </c>
      <c r="N4" s="1">
        <v>1</v>
      </c>
      <c r="W4" s="1">
        <f t="shared" si="0"/>
        <v>2</v>
      </c>
      <c r="X4" s="1">
        <f t="shared" si="0"/>
        <v>4</v>
      </c>
    </row>
    <row r="5" spans="1:24" x14ac:dyDescent="0.25">
      <c r="A5" s="1">
        <f>SUM(表格5[[#This Row],[雀羽困1]:[肥龍10]])</f>
        <v>2</v>
      </c>
      <c r="B5" s="1" t="s">
        <v>45</v>
      </c>
      <c r="R5" s="1">
        <v>1</v>
      </c>
      <c r="S5" s="1">
        <v>1</v>
      </c>
      <c r="W5" s="1">
        <f t="shared" si="0"/>
        <v>1</v>
      </c>
      <c r="X5" s="1">
        <f t="shared" si="0"/>
        <v>1</v>
      </c>
    </row>
    <row r="6" spans="1:24" x14ac:dyDescent="0.25">
      <c r="A6" s="1">
        <f>SUM(表格5[[#This Row],[雀羽困1]:[肥龍10]])</f>
        <v>7</v>
      </c>
      <c r="B6" s="1" t="s">
        <v>9</v>
      </c>
      <c r="D6" s="1">
        <v>1</v>
      </c>
      <c r="E6" s="1">
        <v>1</v>
      </c>
      <c r="F6" s="1">
        <v>1</v>
      </c>
      <c r="L6" s="1">
        <v>1</v>
      </c>
      <c r="M6" s="1">
        <v>1</v>
      </c>
      <c r="O6" s="1">
        <v>1</v>
      </c>
      <c r="Q6" s="1">
        <v>1</v>
      </c>
      <c r="W6" s="1">
        <f t="shared" si="0"/>
        <v>4</v>
      </c>
      <c r="X6" s="1">
        <f t="shared" si="0"/>
        <v>3</v>
      </c>
    </row>
    <row r="7" spans="1:24" x14ac:dyDescent="0.25">
      <c r="A7" s="1">
        <f>SUM(表格5[[#This Row],[雀羽困1]:[肥龍10]])</f>
        <v>7</v>
      </c>
      <c r="B7" s="1" t="s">
        <v>14</v>
      </c>
      <c r="E7" s="1">
        <v>1</v>
      </c>
      <c r="K7" s="1">
        <v>1</v>
      </c>
      <c r="L7" s="1">
        <v>1</v>
      </c>
      <c r="N7" s="1">
        <v>1</v>
      </c>
      <c r="Q7" s="1">
        <v>1</v>
      </c>
      <c r="R7" s="1">
        <v>1</v>
      </c>
      <c r="S7" s="1">
        <v>1</v>
      </c>
      <c r="W7" s="1">
        <f t="shared" si="0"/>
        <v>4</v>
      </c>
      <c r="X7" s="1">
        <f t="shared" si="0"/>
        <v>3</v>
      </c>
    </row>
    <row r="8" spans="1:24" x14ac:dyDescent="0.25">
      <c r="A8" s="1">
        <f>SUM(表格5[[#This Row],[雀羽困1]:[肥龍10]])</f>
        <v>5</v>
      </c>
      <c r="B8" s="1" t="s">
        <v>15</v>
      </c>
      <c r="E8" s="1">
        <v>1</v>
      </c>
      <c r="F8" s="1">
        <v>1</v>
      </c>
      <c r="M8" s="1">
        <v>1</v>
      </c>
      <c r="R8" s="1">
        <v>1</v>
      </c>
      <c r="S8" s="1">
        <v>1</v>
      </c>
      <c r="W8" s="1">
        <f t="shared" si="0"/>
        <v>3</v>
      </c>
      <c r="X8" s="1">
        <f t="shared" si="0"/>
        <v>2</v>
      </c>
    </row>
    <row r="9" spans="1:24" x14ac:dyDescent="0.25">
      <c r="A9" s="1">
        <f>SUM(表格5[[#This Row],[雀羽困1]:[肥龍10]])</f>
        <v>5</v>
      </c>
      <c r="B9" s="1" t="s">
        <v>1</v>
      </c>
      <c r="D9" s="1">
        <v>1</v>
      </c>
      <c r="F9" s="1">
        <v>1</v>
      </c>
      <c r="I9" s="1">
        <v>1</v>
      </c>
      <c r="J9" s="1">
        <v>1</v>
      </c>
      <c r="K9" s="1">
        <v>1</v>
      </c>
      <c r="W9" s="1">
        <f t="shared" si="0"/>
        <v>2</v>
      </c>
      <c r="X9" s="1">
        <f t="shared" si="0"/>
        <v>3</v>
      </c>
    </row>
    <row r="10" spans="1:24" x14ac:dyDescent="0.25">
      <c r="A10" s="1">
        <f>SUM(表格5[[#This Row],[雀羽困1]:[肥龍10]])</f>
        <v>6</v>
      </c>
      <c r="B10" s="1" t="s">
        <v>19</v>
      </c>
      <c r="H10" s="1">
        <v>1</v>
      </c>
      <c r="N10" s="1">
        <v>1</v>
      </c>
      <c r="P10" s="1">
        <v>1</v>
      </c>
      <c r="Q10" s="1">
        <v>1</v>
      </c>
      <c r="T10" s="1">
        <v>1</v>
      </c>
      <c r="U10" s="1">
        <v>1</v>
      </c>
      <c r="W10" s="1">
        <f t="shared" si="0"/>
        <v>2</v>
      </c>
      <c r="X10" s="1">
        <f t="shared" si="0"/>
        <v>4</v>
      </c>
    </row>
    <row r="11" spans="1:24" x14ac:dyDescent="0.25">
      <c r="A11" s="1">
        <f>SUM(表格5[[#This Row],[雀羽困1]:[肥龍10]])</f>
        <v>3</v>
      </c>
      <c r="B11" s="1" t="s">
        <v>21</v>
      </c>
      <c r="H11" s="1">
        <v>1</v>
      </c>
      <c r="M11" s="1">
        <v>1</v>
      </c>
      <c r="P11" s="1">
        <v>1</v>
      </c>
      <c r="W11" s="1">
        <f t="shared" si="0"/>
        <v>1</v>
      </c>
      <c r="X11" s="1">
        <f t="shared" si="0"/>
        <v>2</v>
      </c>
    </row>
    <row r="12" spans="1:24" x14ac:dyDescent="0.25">
      <c r="A12" s="1">
        <f>SUM(表格5[[#This Row],[雀羽困1]:[肥龍10]])</f>
        <v>3</v>
      </c>
      <c r="B12" s="1" t="s">
        <v>48</v>
      </c>
      <c r="H12" s="1">
        <v>1</v>
      </c>
      <c r="T12" s="1">
        <v>1</v>
      </c>
      <c r="V12" s="1">
        <v>1</v>
      </c>
      <c r="W12" s="1">
        <f t="shared" si="0"/>
        <v>0</v>
      </c>
      <c r="X12" s="1">
        <f t="shared" si="0"/>
        <v>3</v>
      </c>
    </row>
    <row r="13" spans="1:24" x14ac:dyDescent="0.25">
      <c r="A13" s="1">
        <f>SUM(表格5[[#This Row],[雀羽困1]:[肥龍10]])</f>
        <v>6</v>
      </c>
      <c r="B13" s="1" t="s">
        <v>30</v>
      </c>
      <c r="K13" s="1">
        <v>1</v>
      </c>
      <c r="N13" s="1">
        <v>1</v>
      </c>
      <c r="P13" s="1">
        <v>1</v>
      </c>
      <c r="Q13" s="1">
        <v>1</v>
      </c>
      <c r="T13" s="1">
        <v>1</v>
      </c>
      <c r="U13" s="1">
        <v>1</v>
      </c>
      <c r="W13" s="1">
        <f t="shared" si="0"/>
        <v>3</v>
      </c>
      <c r="X13" s="1">
        <f t="shared" si="0"/>
        <v>3</v>
      </c>
    </row>
    <row r="14" spans="1:24" x14ac:dyDescent="0.25">
      <c r="A14" s="1">
        <f>SUM(表格5[[#This Row],[雀羽困1]:[肥龍10]])</f>
        <v>3</v>
      </c>
      <c r="B14" s="1" t="s">
        <v>49</v>
      </c>
      <c r="M14" s="1">
        <v>1</v>
      </c>
      <c r="O14" s="1">
        <v>1</v>
      </c>
      <c r="T14" s="1">
        <v>1</v>
      </c>
      <c r="W14" s="1">
        <f t="shared" si="0"/>
        <v>2</v>
      </c>
      <c r="X14" s="1">
        <f t="shared" si="0"/>
        <v>1</v>
      </c>
    </row>
    <row r="15" spans="1:24" x14ac:dyDescent="0.25">
      <c r="A15" s="1">
        <f>SUM(表格5[[#This Row],[雀羽困1]:[肥龍10]])</f>
        <v>2</v>
      </c>
      <c r="B15" s="1" t="s">
        <v>46</v>
      </c>
      <c r="U15" s="1">
        <v>1</v>
      </c>
      <c r="V15" s="1">
        <v>1</v>
      </c>
      <c r="W15" s="1">
        <f t="shared" si="0"/>
        <v>1</v>
      </c>
      <c r="X15" s="1">
        <f t="shared" si="0"/>
        <v>1</v>
      </c>
    </row>
    <row r="16" spans="1:24" x14ac:dyDescent="0.25">
      <c r="A16" s="1">
        <f>SUM(表格5[[#This Row],[雀羽困1]:[肥龍10]])</f>
        <v>1</v>
      </c>
      <c r="B16" s="1" t="s">
        <v>44</v>
      </c>
      <c r="O16" s="1">
        <v>1</v>
      </c>
      <c r="W16" s="1">
        <f t="shared" si="0"/>
        <v>1</v>
      </c>
      <c r="X16" s="1">
        <f t="shared" si="0"/>
        <v>0</v>
      </c>
    </row>
    <row r="17" spans="1:24" x14ac:dyDescent="0.25">
      <c r="A17" s="1">
        <f>SUM(表格5[[#This Row],[雀羽困1]:[肥龍10]])</f>
        <v>0</v>
      </c>
      <c r="B17" s="1" t="s">
        <v>27</v>
      </c>
      <c r="W17" s="1">
        <f t="shared" si="0"/>
        <v>0</v>
      </c>
      <c r="X17" s="1">
        <f t="shared" si="0"/>
        <v>0</v>
      </c>
    </row>
    <row r="18" spans="1:24" x14ac:dyDescent="0.25">
      <c r="A18" s="1">
        <f>SUM(表格5[[#This Row],[雀羽困1]:[肥龍10]])</f>
        <v>1</v>
      </c>
      <c r="B18" s="1" t="s">
        <v>28</v>
      </c>
      <c r="I18" s="1">
        <v>1</v>
      </c>
      <c r="W18" s="1">
        <f t="shared" si="0"/>
        <v>1</v>
      </c>
      <c r="X18" s="1">
        <f t="shared" si="0"/>
        <v>0</v>
      </c>
    </row>
    <row r="19" spans="1:24" x14ac:dyDescent="0.25">
      <c r="A19" s="1">
        <f>SUM(表格5[[#This Row],[雀羽困1]:[肥龍10]])</f>
        <v>1</v>
      </c>
      <c r="B19" s="1" t="s">
        <v>29</v>
      </c>
      <c r="K19" s="1">
        <v>1</v>
      </c>
      <c r="W19" s="1">
        <f t="shared" si="0"/>
        <v>1</v>
      </c>
      <c r="X19" s="1">
        <f t="shared" si="0"/>
        <v>0</v>
      </c>
    </row>
    <row r="20" spans="1:24" x14ac:dyDescent="0.25">
      <c r="A20" s="1">
        <f>SUM(表格5[[#This Row],[雀羽困1]:[肥龍10]])</f>
        <v>1</v>
      </c>
      <c r="B20" s="1" t="s">
        <v>26</v>
      </c>
      <c r="V20" s="1">
        <v>1</v>
      </c>
      <c r="W20" s="1">
        <f t="shared" si="0"/>
        <v>0</v>
      </c>
      <c r="X20" s="1">
        <f t="shared" si="0"/>
        <v>1</v>
      </c>
    </row>
    <row r="21" spans="1:24" x14ac:dyDescent="0.25">
      <c r="A21" s="1">
        <f>SUM(表格5[[#This Row],[雀羽困1]:[肥龍10]])</f>
        <v>1</v>
      </c>
      <c r="B21" s="1" t="s">
        <v>24</v>
      </c>
      <c r="J21" s="1">
        <v>1</v>
      </c>
      <c r="W21" s="1">
        <f t="shared" si="0"/>
        <v>0</v>
      </c>
      <c r="X21" s="1">
        <f t="shared" si="0"/>
        <v>1</v>
      </c>
    </row>
    <row r="22" spans="1:24" x14ac:dyDescent="0.25">
      <c r="A22" s="1">
        <f>SUM(表格5[[#This Row],[雀羽困1]:[肥龍10]])</f>
        <v>2</v>
      </c>
      <c r="B22" s="1" t="s">
        <v>8</v>
      </c>
      <c r="C22" s="1">
        <v>1</v>
      </c>
      <c r="G22" s="1">
        <v>1</v>
      </c>
      <c r="W22" s="1">
        <f t="shared" si="0"/>
        <v>2</v>
      </c>
      <c r="X22" s="1">
        <f t="shared" si="0"/>
        <v>0</v>
      </c>
    </row>
    <row r="23" spans="1:24" x14ac:dyDescent="0.25">
      <c r="A23" s="1">
        <f>SUM(表格5[[#This Row],[雀羽困1]:[肥龍10]])</f>
        <v>1</v>
      </c>
      <c r="B23" s="1" t="s">
        <v>0</v>
      </c>
      <c r="C23" s="1">
        <v>1</v>
      </c>
      <c r="W23" s="1">
        <f t="shared" si="0"/>
        <v>1</v>
      </c>
      <c r="X23" s="1">
        <f t="shared" si="0"/>
        <v>0</v>
      </c>
    </row>
    <row r="24" spans="1:24" x14ac:dyDescent="0.25">
      <c r="A24" s="1">
        <f>SUM(表格5[[#This Row],[雀羽困1]:[肥龍10]])</f>
        <v>1</v>
      </c>
      <c r="B24" s="1" t="s">
        <v>20</v>
      </c>
      <c r="G24" s="1">
        <v>1</v>
      </c>
      <c r="W24" s="1">
        <f t="shared" si="0"/>
        <v>1</v>
      </c>
      <c r="X24" s="1">
        <f t="shared" si="0"/>
        <v>0</v>
      </c>
    </row>
    <row r="25" spans="1:24" x14ac:dyDescent="0.25">
      <c r="A25" s="1">
        <f>SUM(表格5[[#This Row],[雀羽困1]:[肥龍10]])</f>
        <v>1</v>
      </c>
      <c r="B25" s="1" t="s">
        <v>47</v>
      </c>
      <c r="V25" s="1">
        <v>1</v>
      </c>
      <c r="W25" s="1">
        <f t="shared" si="0"/>
        <v>0</v>
      </c>
      <c r="X25" s="1">
        <f t="shared" si="0"/>
        <v>1</v>
      </c>
    </row>
    <row r="26" spans="1:24" x14ac:dyDescent="0.25">
      <c r="A26" s="1">
        <f>SUM(表格5[[#This Row],[雀羽困1]:[肥龍10]])</f>
        <v>0</v>
      </c>
      <c r="B26" s="1" t="s">
        <v>25</v>
      </c>
      <c r="W26" s="1">
        <f t="shared" si="0"/>
        <v>0</v>
      </c>
      <c r="X26" s="1">
        <f t="shared" si="0"/>
        <v>0</v>
      </c>
    </row>
    <row r="27" spans="1:24" x14ac:dyDescent="0.25">
      <c r="A27" s="1">
        <f>SUM(A2:A26)</f>
        <v>76</v>
      </c>
      <c r="B27" s="1" t="s">
        <v>7</v>
      </c>
      <c r="C27" s="1">
        <f>SUM(C2:C26)</f>
        <v>3</v>
      </c>
      <c r="D27" s="1">
        <f t="shared" ref="D27:V27" si="1">SUM(D2:D26)</f>
        <v>4</v>
      </c>
      <c r="E27" s="1">
        <f t="shared" si="1"/>
        <v>4</v>
      </c>
      <c r="F27" s="1">
        <f t="shared" si="1"/>
        <v>4</v>
      </c>
      <c r="G27" s="1">
        <f t="shared" si="1"/>
        <v>2</v>
      </c>
      <c r="H27" s="1">
        <f t="shared" si="1"/>
        <v>4</v>
      </c>
      <c r="I27" s="1">
        <f t="shared" si="1"/>
        <v>3</v>
      </c>
      <c r="J27" s="1">
        <f t="shared" si="1"/>
        <v>3</v>
      </c>
      <c r="K27" s="1">
        <f t="shared" si="1"/>
        <v>5</v>
      </c>
      <c r="L27" s="1">
        <f t="shared" si="1"/>
        <v>4</v>
      </c>
      <c r="M27" s="1">
        <f t="shared" si="1"/>
        <v>4</v>
      </c>
      <c r="N27" s="1">
        <f t="shared" si="1"/>
        <v>4</v>
      </c>
      <c r="O27" s="1">
        <f t="shared" si="1"/>
        <v>4</v>
      </c>
      <c r="P27" s="1">
        <f t="shared" si="1"/>
        <v>4</v>
      </c>
      <c r="Q27" s="1">
        <f t="shared" si="1"/>
        <v>4</v>
      </c>
      <c r="R27" s="1">
        <f t="shared" si="1"/>
        <v>4</v>
      </c>
      <c r="S27" s="1">
        <f t="shared" si="1"/>
        <v>4</v>
      </c>
      <c r="T27" s="1">
        <f t="shared" si="1"/>
        <v>4</v>
      </c>
      <c r="U27" s="1">
        <f t="shared" si="1"/>
        <v>4</v>
      </c>
      <c r="V27" s="1">
        <f t="shared" si="1"/>
        <v>4</v>
      </c>
      <c r="W27" s="1">
        <f t="shared" si="0"/>
        <v>37</v>
      </c>
      <c r="X27" s="1">
        <f t="shared" si="0"/>
        <v>39</v>
      </c>
    </row>
  </sheetData>
  <phoneticPr fontId="1" type="noConversion"/>
  <conditionalFormatting sqref="A2:A2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{74CF1136-6B5F-49E9-9C0A-57354EA71AE2}</x14:id>
        </ext>
      </extLst>
    </cfRule>
  </conditionalFormatting>
  <conditionalFormatting sqref="W2:X2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{C668A71F-A80E-4D40-84B0-49F10D4BDC4B}</x14:id>
        </ext>
      </extLst>
    </cfRule>
  </conditionalFormatting>
  <conditionalFormatting sqref="X2:X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{0E028D64-E6D1-4673-8DF1-DF138FDCFA68}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CF1136-6B5F-49E9-9C0A-57354EA71A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A2:A26</xm:sqref>
        </x14:conditionalFormatting>
        <x14:conditionalFormatting xmlns:xm="http://schemas.microsoft.com/office/excel/2006/main">
          <x14:cfRule type="dataBar" id="{C668A71F-A80E-4D40-84B0-49F10D4BDC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W2:X26</xm:sqref>
        </x14:conditionalFormatting>
        <x14:conditionalFormatting xmlns:xm="http://schemas.microsoft.com/office/excel/2006/main">
          <x14:cfRule type="dataBar" id="{0E028D64-E6D1-4673-8DF1-DF138FDCFA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哈哈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莊顯謀</dc:creator>
  <cp:lastModifiedBy>莊顯謀</cp:lastModifiedBy>
  <dcterms:created xsi:type="dcterms:W3CDTF">2024-07-02T12:09:34Z</dcterms:created>
  <dcterms:modified xsi:type="dcterms:W3CDTF">2024-07-02T15:14:01Z</dcterms:modified>
</cp:coreProperties>
</file>