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ye\Documents\CMU_2018\Spring2019\DataScience_BigData_95885\Project1\Github\Exploratory-data-analysis-on-forest-fires\"/>
    </mc:Choice>
  </mc:AlternateContent>
  <xr:revisionPtr revIDLastSave="0" documentId="13_ncr:1_{133BA971-15AA-489B-96B5-D04C075633CA}" xr6:coauthVersionLast="40" xr6:coauthVersionMax="40" xr10:uidLastSave="{00000000-0000-0000-0000-000000000000}"/>
  <bookViews>
    <workbookView xWindow="-108" yWindow="-108" windowWidth="23256" windowHeight="13176" firstSheet="1" activeTab="4" xr2:uid="{EBFDBD98-3B76-4EA7-A139-B30D1D34502C}"/>
  </bookViews>
  <sheets>
    <sheet name="PivotCauses" sheetId="2" r:id="rId1"/>
    <sheet name="causeyear" sheetId="1" r:id="rId2"/>
    <sheet name="PivotLightning" sheetId="4" r:id="rId3"/>
    <sheet name="lightningState" sheetId="3" r:id="rId4"/>
    <sheet name="PreventPivot" sheetId="6" r:id="rId5"/>
    <sheet name="Preventable" sheetId="5" r:id="rId6"/>
  </sheets>
  <calcPr calcId="191029"/>
  <pivotCaches>
    <pivotCache cacheId="3" r:id="rId7"/>
    <pivotCache cacheId="7" r:id="rId8"/>
    <pivotCache cacheId="11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" i="6" l="1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20" i="2"/>
  <c r="X20" i="2"/>
  <c r="W20" i="2"/>
  <c r="V20" i="2"/>
  <c r="U20" i="2"/>
  <c r="T20" i="2"/>
  <c r="S20" i="2"/>
  <c r="R20" i="2"/>
  <c r="Q20" i="2"/>
  <c r="P20" i="2"/>
  <c r="O20" i="2"/>
  <c r="M20" i="2"/>
  <c r="L20" i="2"/>
  <c r="K20" i="2"/>
  <c r="J20" i="2"/>
  <c r="I20" i="2"/>
  <c r="H20" i="2"/>
  <c r="G20" i="2"/>
  <c r="F20" i="2"/>
  <c r="E20" i="2"/>
  <c r="D20" i="2"/>
  <c r="C20" i="2"/>
  <c r="B20" i="2"/>
  <c r="N20" i="2"/>
  <c r="B30" i="2"/>
  <c r="B29" i="2"/>
  <c r="B28" i="2"/>
  <c r="B26" i="2"/>
  <c r="B24" i="2"/>
  <c r="B25" i="2"/>
</calcChain>
</file>

<file path=xl/sharedStrings.xml><?xml version="1.0" encoding="utf-8"?>
<sst xmlns="http://schemas.openxmlformats.org/spreadsheetml/2006/main" count="1528" uniqueCount="83">
  <si>
    <t>Fire Year</t>
  </si>
  <si>
    <t>Stat Cause Descr</t>
  </si>
  <si>
    <t>Fire Size</t>
  </si>
  <si>
    <t>Children</t>
  </si>
  <si>
    <t>Fireworks</t>
  </si>
  <si>
    <t>Railroad</t>
  </si>
  <si>
    <t>Smoking</t>
  </si>
  <si>
    <t>Structure</t>
  </si>
  <si>
    <t>Miscellaneous</t>
  </si>
  <si>
    <t>Missing/Undefined</t>
  </si>
  <si>
    <t>Campfire</t>
  </si>
  <si>
    <t>Debris Burning</t>
  </si>
  <si>
    <t>Powerline</t>
  </si>
  <si>
    <t>Equipment Use</t>
  </si>
  <si>
    <t>Arson</t>
  </si>
  <si>
    <t>Lightning</t>
  </si>
  <si>
    <t>Column Labels</t>
  </si>
  <si>
    <t>Grand Total</t>
  </si>
  <si>
    <t>Sum of Fire Size</t>
  </si>
  <si>
    <t>Row Labels</t>
  </si>
  <si>
    <t>Lightning Average</t>
  </si>
  <si>
    <t>2004-2007</t>
  </si>
  <si>
    <t>2000-2003</t>
  </si>
  <si>
    <t>Increase</t>
  </si>
  <si>
    <t>Lightning Sum</t>
  </si>
  <si>
    <t>Lightning Percent</t>
  </si>
  <si>
    <t>State</t>
  </si>
  <si>
    <t>AK</t>
  </si>
  <si>
    <t>AL</t>
  </si>
  <si>
    <t>AR</t>
  </si>
  <si>
    <t>AZ</t>
  </si>
  <si>
    <t>CA</t>
  </si>
  <si>
    <t>CO</t>
  </si>
  <si>
    <t>FL</t>
  </si>
  <si>
    <t>GA</t>
  </si>
  <si>
    <t>ID</t>
  </si>
  <si>
    <t>KS</t>
  </si>
  <si>
    <t>KY</t>
  </si>
  <si>
    <t>LA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</si>
  <si>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</si>
  <si>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</si>
  <si>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</si>
  <si>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</si>
  <si>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</si>
  <si>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</si>
  <si>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</si>
  <si>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</si>
  <si>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</si>
  <si>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NJ</t>
  </si>
  <si>
    <t>NM</t>
  </si>
  <si>
    <t>NV</t>
  </si>
  <si>
    <t>NY</t>
  </si>
  <si>
    <t>OR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</si>
  <si>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</si>
  <si>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</si>
  <si>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</si>
  <si>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</si>
  <si>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</si>
  <si>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</si>
  <si>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</si>
  <si>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</si>
  <si>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</si>
  <si>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</si>
  <si>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CT</t>
  </si>
  <si>
    <t>NH</t>
  </si>
  <si>
    <t>OK</t>
  </si>
  <si>
    <t>PA</t>
  </si>
  <si>
    <t>VT</t>
  </si>
  <si>
    <t>IL</t>
  </si>
  <si>
    <t>IN</t>
  </si>
  <si>
    <t>MD</t>
  </si>
  <si>
    <t>HI</t>
  </si>
  <si>
    <t>MA</t>
  </si>
  <si>
    <t>DE</t>
  </si>
  <si>
    <t>OH</t>
  </si>
  <si>
    <t>IA</t>
  </si>
  <si>
    <t>PR</t>
  </si>
  <si>
    <t>DC</t>
  </si>
  <si>
    <t>Stat Cause Descr (group)</t>
  </si>
  <si>
    <t>Non-Preventable</t>
  </si>
  <si>
    <t>Preventable</t>
  </si>
  <si>
    <t>Florida Preventable</t>
  </si>
  <si>
    <t>&lt;---Flordia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</si>
</sst>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PivotCauses!$A$20</c:f>
              <c:strCache>
                <c:ptCount val="1"/>
                <c:pt idx="0">
                  <c:v>Lightning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PivotCauses!$B$19:$Y$19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PivotCauses!$B$20:$Y$20</c:f>
              <c:numCache>
                <c:formatCode>General</c:formatCode>
                <c:ptCount val="24"/>
                <c:pt idx="0">
                  <c:v>0.45779059852151893</c:v>
                </c:pt>
                <c:pt idx="1">
                  <c:v>0.5075343151958106</c:v>
                </c:pt>
                <c:pt idx="2">
                  <c:v>0.58146792311840612</c:v>
                </c:pt>
                <c:pt idx="3">
                  <c:v>0.40561718907691074</c:v>
                </c:pt>
                <c:pt idx="4">
                  <c:v>0.54109959299308708</c:v>
                </c:pt>
                <c:pt idx="5">
                  <c:v>0.69006125612426195</c:v>
                </c:pt>
                <c:pt idx="6">
                  <c:v>0.41573486760089379</c:v>
                </c:pt>
                <c:pt idx="7">
                  <c:v>0.60225259226133054</c:v>
                </c:pt>
                <c:pt idx="8">
                  <c:v>0.64078242305137489</c:v>
                </c:pt>
                <c:pt idx="9">
                  <c:v>0.5248223585510694</c:v>
                </c:pt>
                <c:pt idx="10">
                  <c:v>0.58808516315901027</c:v>
                </c:pt>
                <c:pt idx="11">
                  <c:v>0.54188449136030881</c:v>
                </c:pt>
                <c:pt idx="12">
                  <c:v>0.87204392678959031</c:v>
                </c:pt>
                <c:pt idx="13">
                  <c:v>0.78683613000471542</c:v>
                </c:pt>
                <c:pt idx="14">
                  <c:v>0.55323670895775523</c:v>
                </c:pt>
                <c:pt idx="15">
                  <c:v>0.64472675645228905</c:v>
                </c:pt>
                <c:pt idx="16">
                  <c:v>0.41357420910112058</c:v>
                </c:pt>
                <c:pt idx="17">
                  <c:v>0.65014036964496646</c:v>
                </c:pt>
                <c:pt idx="18">
                  <c:v>0.58129548058308633</c:v>
                </c:pt>
                <c:pt idx="19">
                  <c:v>0.39122441718237755</c:v>
                </c:pt>
                <c:pt idx="20">
                  <c:v>0.72922542686842218</c:v>
                </c:pt>
                <c:pt idx="21">
                  <c:v>0.66825347495336651</c:v>
                </c:pt>
                <c:pt idx="22">
                  <c:v>0.56443672627093966</c:v>
                </c:pt>
                <c:pt idx="23">
                  <c:v>0.8023380005939903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8-47BB-A385-7ACD6ECE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00784"/>
        <c:axId val="1419775408"/>
      </c:lineChart>
      <c:catAx>
        <c:axId val="12081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5408"/>
        <c:crosses val="autoZero"/>
        <c:auto val="1"/>
        <c:lblAlgn val="ctr"/>
        <c:lblOffset val="100"/>
        <c:noMultiLvlLbl val="0"/>
      </c:catAx>
      <c:valAx>
        <c:axId val="1419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PreventPivot!$A$9</c:f>
              <c:strCache>
                <c:ptCount val="1"/>
                <c:pt idx="0">
                  <c:v>Preventable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PreventPivot!$B$8:$Y$8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PreventPivot!$B$9:$Y$9</c:f>
              <c:numCache>
                <c:formatCode>0.00%</c:formatCode>
                <c:ptCount val="24"/>
                <c:pt idx="0">
                  <c:v>0.33299772616886814</c:v>
                </c:pt>
                <c:pt idx="1">
                  <c:v>0.27926147201172846</c:v>
                </c:pt>
                <c:pt idx="2">
                  <c:v>0.25483904587806516</c:v>
                </c:pt>
                <c:pt idx="3">
                  <c:v>0.38586195186830685</c:v>
                </c:pt>
                <c:pt idx="4">
                  <c:v>0.28306368833241047</c:v>
                </c:pt>
                <c:pt idx="5">
                  <c:v>0.18735252117914095</c:v>
                </c:pt>
                <c:pt idx="6">
                  <c:v>0.38940868451358435</c:v>
                </c:pt>
                <c:pt idx="7">
                  <c:v>0.28696353307478473</c:v>
                </c:pt>
                <c:pt idx="8">
                  <c:v>0.2558580041813483</c:v>
                </c:pt>
                <c:pt idx="9">
                  <c:v>0.33668388329980803</c:v>
                </c:pt>
                <c:pt idx="10">
                  <c:v>0.28643994891357732</c:v>
                </c:pt>
                <c:pt idx="11">
                  <c:v>0.29345672736610162</c:v>
                </c:pt>
                <c:pt idx="12">
                  <c:v>8.8459088555422505E-2</c:v>
                </c:pt>
                <c:pt idx="13">
                  <c:v>0.11754504942904519</c:v>
                </c:pt>
                <c:pt idx="14">
                  <c:v>0.18956727071755178</c:v>
                </c:pt>
                <c:pt idx="15">
                  <c:v>0.18845565659740493</c:v>
                </c:pt>
                <c:pt idx="16">
                  <c:v>0.22596172318122287</c:v>
                </c:pt>
                <c:pt idx="17">
                  <c:v>0.18656038154120594</c:v>
                </c:pt>
                <c:pt idx="18">
                  <c:v>0.23827906490724735</c:v>
                </c:pt>
                <c:pt idx="19">
                  <c:v>0.30314701476434092</c:v>
                </c:pt>
                <c:pt idx="20">
                  <c:v>0.15659779302654975</c:v>
                </c:pt>
                <c:pt idx="21">
                  <c:v>0.12380495840226244</c:v>
                </c:pt>
                <c:pt idx="22">
                  <c:v>0.18648288291565485</c:v>
                </c:pt>
                <c:pt idx="23">
                  <c:v>0.1105928501062084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8-47C7-991B-B5C84AC7C211}"/>
            </c:ext>
          </c:extLst>
        </c:ser>
        <c:ser>
          <c:idx val="1"/>
          <c:order val="1"/>
          <c:tx>
            <c:strRef>
              <c:f>PreventPivot!$A$10</c:f>
              <c:strCache>
                <c:ptCount val="1"/>
                <c:pt idx="0">
                  <c:v>Florida Preventable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PreventPivot!$B$8:$Y$8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PreventPivot!$B$10:$Y$10</c:f>
              <c:numCache>
                <c:formatCode>0.00%</c:formatCode>
                <c:ptCount val="24"/>
                <c:pt idx="0">
                  <c:v>0.67409322237580516</c:v>
                </c:pt>
                <c:pt idx="1">
                  <c:v>0.59651909844123019</c:v>
                </c:pt>
                <c:pt idx="2">
                  <c:v>0.5063976081966991</c:v>
                </c:pt>
                <c:pt idx="3">
                  <c:v>0.62534953345553412</c:v>
                </c:pt>
                <c:pt idx="4">
                  <c:v>0.64434037289034196</c:v>
                </c:pt>
                <c:pt idx="5">
                  <c:v>0.72611420963188977</c:v>
                </c:pt>
                <c:pt idx="6">
                  <c:v>0.33694649880003869</c:v>
                </c:pt>
                <c:pt idx="7">
                  <c:v>0.53381081408007747</c:v>
                </c:pt>
                <c:pt idx="8">
                  <c:v>0.53716972913183469</c:v>
                </c:pt>
                <c:pt idx="9">
                  <c:v>0.45511808346175753</c:v>
                </c:pt>
                <c:pt idx="10">
                  <c:v>0.57450661691004257</c:v>
                </c:pt>
                <c:pt idx="11">
                  <c:v>0.19349566126788725</c:v>
                </c:pt>
                <c:pt idx="12">
                  <c:v>0.50401456814003875</c:v>
                </c:pt>
                <c:pt idx="13">
                  <c:v>0.65723789736958316</c:v>
                </c:pt>
                <c:pt idx="14">
                  <c:v>0.23803338145901101</c:v>
                </c:pt>
                <c:pt idx="15">
                  <c:v>0.35424061025199072</c:v>
                </c:pt>
                <c:pt idx="16">
                  <c:v>0.42799642184142495</c:v>
                </c:pt>
                <c:pt idx="17">
                  <c:v>0.33993619764216049</c:v>
                </c:pt>
                <c:pt idx="18">
                  <c:v>0.31153127992085783</c:v>
                </c:pt>
                <c:pt idx="19">
                  <c:v>0.11505810509101137</c:v>
                </c:pt>
                <c:pt idx="20">
                  <c:v>0.31669149781628847</c:v>
                </c:pt>
                <c:pt idx="21">
                  <c:v>0.53315026360044315</c:v>
                </c:pt>
                <c:pt idx="22">
                  <c:v>0.23695601171482866</c:v>
                </c:pt>
                <c:pt idx="23">
                  <c:v>7.5064728885999674E-2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8-47C7-991B-B5C84AC7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54160"/>
        <c:axId val="1403983488"/>
      </c:lineChart>
      <c:catAx>
        <c:axId val="21241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83488"/>
        <c:crosses val="autoZero"/>
        <c:auto val="1"/>
        <c:lblAlgn val="ctr"/>
        <c:lblOffset val="100"/>
        <c:noMultiLvlLbl val="0"/>
      </c:catAx>
      <c:valAx>
        <c:axId val="1403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594366</xdr:colOff>
      <xdr:row>21</xdr:row>
      <xdr:rowOff>64770</xdr:rowOff>
    </xdr:from>
    <xdr:to>
      <xdr:col>18</xdr:col>
      <xdr:colOff>99066</xdr:colOff>
      <xdr:row>36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4F46C-F26D-4D97-89F2-08E32CE6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18</xdr:row>
      <xdr:rowOff>26670</xdr:rowOff>
    </xdr:from>
    <xdr:to>
      <xdr:col>22</xdr:col>
      <xdr:colOff>358140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A3872-13C2-4390-8F52-9FFBBCE5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52985069444" createdVersion="6" refreshedVersion="6" minRefreshableVersion="3" recordCount="312" xr:uid="{54DAB206-021F-4918-92B5-1B546AF2A906}">
  <cacheSource type="worksheet">
    <worksheetSource ref="A1:C313" sheet="causeyear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 Cause Descr" numFmtId="0">
      <sharedItems count="13">
        <s v="Children"/>
        <s v="Fireworks"/>
        <s v="Railroad"/>
        <s v="Smoking"/>
        <s v="Structure"/>
        <s v="Miscellaneous"/>
        <s v="Missing/Undefined"/>
        <s v="Campfire"/>
        <s v="Debris Burning"/>
        <s v="Powerline"/>
        <s v="Equipment Use"/>
        <s v="Arson"/>
        <s v="Lightning"/>
      </sharedItems>
    </cacheField>
    <cacheField name="Fire Size" numFmtId="0">
      <sharedItems containsSemiMixedTypes="0" containsString="0" containsNumber="1" minValue="56.8" maxValue="8198504.4099998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58406828706" createdVersion="6" refreshedVersion="6" minRefreshableVersion="3" recordCount="1009" xr:uid="{E7E4CFF7-7B60-4515-983C-3C98E15AC2C5}">
  <cacheSource type="worksheet">
    <worksheetSource ref="A1:C1010" sheet="lightningState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e" numFmtId="0">
      <sharedItems count="51">
        <s v="AK"/>
        <s v="AL"/>
        <s v="AR"/>
        <s v="AZ"/>
        <s v="CA"/>
        <s v="CO"/>
        <s v="FL"/>
        <s v="GA"/>
        <s v="ID"/>
        <s v="KS"/>
        <s v="KY"/>
        <s v="LA"/>
        <s v="ME"/>
        <s v="MI"/>
        <s v="MN"/>
        <s v="MO"/>
        <s v="MS"/>
        <s v="MT"/>
        <s v="NC"/>
        <s v="ND"/>
        <s v="NE"/>
        <s v="NJ"/>
        <s v="NM"/>
        <s v="NV"/>
        <s v="NY"/>
        <s v="OR"/>
        <s v="SC"/>
        <s v="SD"/>
        <s v="TN"/>
        <s v="TX"/>
        <s v="UT"/>
        <s v="VA"/>
        <s v="WA"/>
        <s v="WI"/>
        <s v="WV"/>
        <s v="WY"/>
        <s v="CT"/>
        <s v="NH"/>
        <s v="OK"/>
        <s v="PA"/>
        <s v="VT"/>
        <s v="IL"/>
        <s v="IN"/>
        <s v="MD"/>
        <s v="HI"/>
        <s v="MA"/>
        <s v="DE"/>
        <s v="OH"/>
        <s v="IA"/>
        <s v="PR"/>
        <s v="DC"/>
      </sharedItems>
    </cacheField>
    <cacheField name="Fire Size" numFmtId="0">
      <sharedItems containsSemiMixedTypes="0" containsString="0" containsNumber="1" minValue="0.01" maxValue="6572470.7001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98930324071" createdVersion="6" refreshedVersion="6" minRefreshableVersion="3" recordCount="48" xr:uid="{F3EAC27D-D181-4E4F-BBFF-B61A4E7880B3}">
  <cacheSource type="worksheet">
    <worksheetSource ref="A1:C49" sheet="Preventable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 Cause Descr (group)" numFmtId="0">
      <sharedItems count="2">
        <s v="Non-Preventable"/>
        <s v="Preventable"/>
      </sharedItems>
    </cacheField>
    <cacheField name="Fire Size" numFmtId="4">
      <sharedItems containsSemiMixedTypes="0" containsString="0" containsNumber="1" minValue="556194.07459999702" maxValue="9088200.2787954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sser" refreshedDate="43525.599561226853" createdVersion="6" refreshedVersion="6" minRefreshableVersion="3" recordCount="48" xr:uid="{95EEE734-81D7-4377-8525-5F97ECE03980}">
  <cacheSource type="worksheet">
    <worksheetSource ref="E1:G49" sheet="Preventable"/>
  </cacheSource>
  <cacheFields count="3">
    <cacheField name="Fire Year" numFmtId="0">
      <sharedItems containsSemiMixedTypes="0" containsString="0" containsNumber="1" containsInteger="1" minValue="1992" maxValue="2015" count="24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tat Cause Descr (group)" numFmtId="0">
      <sharedItems count="2">
        <s v="Non-Preventable"/>
        <s v="Preventable"/>
      </sharedItems>
    </cacheField>
    <cacheField name="Fire Size" numFmtId="0">
      <sharedItems containsSemiMixedTypes="0" containsString="0" containsNumber="1" minValue="9058.6" maxValue="353180.84997000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50900.502999999997"/>
  </r>
  <r>
    <x v="0"/>
    <x v="1"/>
    <n v="2619"/>
  </r>
  <r>
    <x v="0"/>
    <x v="2"/>
    <n v="38062.04"/>
  </r>
  <r>
    <x v="0"/>
    <x v="3"/>
    <n v="52704.858"/>
  </r>
  <r>
    <x v="0"/>
    <x v="4"/>
    <n v="474.1"/>
  </r>
  <r>
    <x v="0"/>
    <x v="5"/>
    <n v="302305.21899999998"/>
  </r>
  <r>
    <x v="0"/>
    <x v="6"/>
    <n v="157951.67999999999"/>
  </r>
  <r>
    <x v="0"/>
    <x v="7"/>
    <n v="26931.74"/>
  </r>
  <r>
    <x v="0"/>
    <x v="8"/>
    <n v="154201.14199999999"/>
  </r>
  <r>
    <x v="0"/>
    <x v="9"/>
    <n v="3181.1"/>
  </r>
  <r>
    <x v="0"/>
    <x v="10"/>
    <n v="136179.239"/>
  </r>
  <r>
    <x v="0"/>
    <x v="11"/>
    <n v="267327.28999999998"/>
  </r>
  <r>
    <x v="0"/>
    <x v="12"/>
    <n v="1007120.08999999"/>
  </r>
  <r>
    <x v="1"/>
    <x v="0"/>
    <n v="13744.148999999999"/>
  </r>
  <r>
    <x v="1"/>
    <x v="1"/>
    <n v="6908.8"/>
  </r>
  <r>
    <x v="1"/>
    <x v="2"/>
    <n v="43204.847999999998"/>
  </r>
  <r>
    <x v="1"/>
    <x v="3"/>
    <n v="57012.01"/>
  </r>
  <r>
    <x v="1"/>
    <x v="4"/>
    <n v="56.8"/>
  </r>
  <r>
    <x v="1"/>
    <x v="5"/>
    <n v="217835.101"/>
  </r>
  <r>
    <x v="1"/>
    <x v="6"/>
    <n v="249443.72"/>
  </r>
  <r>
    <x v="1"/>
    <x v="7"/>
    <n v="30402.978999999999"/>
  </r>
  <r>
    <x v="1"/>
    <x v="8"/>
    <n v="109894.683"/>
  </r>
  <r>
    <x v="1"/>
    <x v="9"/>
    <n v="34542"/>
  </r>
  <r>
    <x v="1"/>
    <x v="10"/>
    <n v="122668.21"/>
  </r>
  <r>
    <x v="1"/>
    <x v="11"/>
    <n v="193621.77299999999"/>
  </r>
  <r>
    <x v="1"/>
    <x v="12"/>
    <n v="1112360.93"/>
  </r>
  <r>
    <x v="2"/>
    <x v="0"/>
    <n v="14479.984"/>
  </r>
  <r>
    <x v="2"/>
    <x v="1"/>
    <n v="16026.7"/>
  </r>
  <r>
    <x v="2"/>
    <x v="2"/>
    <n v="41323.07"/>
  </r>
  <r>
    <x v="2"/>
    <x v="3"/>
    <n v="58814.553"/>
  </r>
  <r>
    <x v="2"/>
    <x v="4"/>
    <n v="35276.5"/>
  </r>
  <r>
    <x v="2"/>
    <x v="5"/>
    <n v="186375.51"/>
  </r>
  <r>
    <x v="2"/>
    <x v="6"/>
    <n v="487495.58500000002"/>
  </r>
  <r>
    <x v="2"/>
    <x v="7"/>
    <n v="69247.399999999994"/>
  </r>
  <r>
    <x v="2"/>
    <x v="8"/>
    <n v="182475.81"/>
  </r>
  <r>
    <x v="2"/>
    <x v="9"/>
    <n v="17243.400000000001"/>
  </r>
  <r>
    <x v="2"/>
    <x v="10"/>
    <n v="137054.60999999999"/>
  </r>
  <r>
    <x v="2"/>
    <x v="11"/>
    <n v="477147.63699999999"/>
  </r>
  <r>
    <x v="2"/>
    <x v="12"/>
    <n v="2393714.7699999898"/>
  </r>
  <r>
    <x v="3"/>
    <x v="0"/>
    <n v="16675.848000000002"/>
  </r>
  <r>
    <x v="3"/>
    <x v="1"/>
    <n v="3678.8"/>
  </r>
  <r>
    <x v="3"/>
    <x v="2"/>
    <n v="23561.54"/>
  </r>
  <r>
    <x v="3"/>
    <x v="3"/>
    <n v="51976.18"/>
  </r>
  <r>
    <x v="3"/>
    <x v="4"/>
    <n v="1192.5"/>
  </r>
  <r>
    <x v="3"/>
    <x v="5"/>
    <n v="183589.87700000001"/>
  </r>
  <r>
    <x v="3"/>
    <x v="6"/>
    <n v="243791.35999999999"/>
  </r>
  <r>
    <x v="3"/>
    <x v="7"/>
    <n v="68101.023000000001"/>
  </r>
  <r>
    <x v="3"/>
    <x v="8"/>
    <n v="191292.641"/>
  </r>
  <r>
    <x v="3"/>
    <x v="9"/>
    <n v="28085.200000000001"/>
  </r>
  <r>
    <x v="3"/>
    <x v="10"/>
    <n v="116224.27899999999"/>
  </r>
  <r>
    <x v="3"/>
    <x v="11"/>
    <n v="290068.88"/>
  </r>
  <r>
    <x v="3"/>
    <x v="12"/>
    <n v="831346.92999999505"/>
  </r>
  <r>
    <x v="4"/>
    <x v="0"/>
    <n v="18374.694"/>
  </r>
  <r>
    <x v="4"/>
    <x v="1"/>
    <n v="48124.9"/>
  </r>
  <r>
    <x v="4"/>
    <x v="2"/>
    <n v="64130.68"/>
  </r>
  <r>
    <x v="4"/>
    <x v="3"/>
    <n v="43223.89"/>
  </r>
  <r>
    <x v="4"/>
    <x v="4"/>
    <n v="152.4"/>
  </r>
  <r>
    <x v="4"/>
    <x v="5"/>
    <n v="414805.22500000102"/>
  </r>
  <r>
    <x v="4"/>
    <x v="6"/>
    <n v="641121.65"/>
  </r>
  <r>
    <x v="4"/>
    <x v="7"/>
    <n v="154556.54999999999"/>
  </r>
  <r>
    <x v="4"/>
    <x v="8"/>
    <n v="269211.21000000002"/>
  </r>
  <r>
    <x v="4"/>
    <x v="9"/>
    <n v="66759.8"/>
  </r>
  <r>
    <x v="4"/>
    <x v="10"/>
    <n v="520321.42"/>
  </r>
  <r>
    <x v="4"/>
    <x v="11"/>
    <n v="514985.98"/>
  </r>
  <r>
    <x v="4"/>
    <x v="12"/>
    <n v="3249387.3100000299"/>
  </r>
  <r>
    <x v="5"/>
    <x v="0"/>
    <n v="7013.03"/>
  </r>
  <r>
    <x v="5"/>
    <x v="1"/>
    <n v="3163.55"/>
  </r>
  <r>
    <x v="5"/>
    <x v="2"/>
    <n v="27992.5"/>
  </r>
  <r>
    <x v="5"/>
    <x v="3"/>
    <n v="20826.09"/>
  </r>
  <r>
    <x v="5"/>
    <x v="4"/>
    <n v="173.46"/>
  </r>
  <r>
    <x v="5"/>
    <x v="5"/>
    <n v="213296.54"/>
  </r>
  <r>
    <x v="5"/>
    <x v="6"/>
    <n v="180773.46"/>
  </r>
  <r>
    <x v="5"/>
    <x v="7"/>
    <n v="17847.75"/>
  </r>
  <r>
    <x v="5"/>
    <x v="8"/>
    <n v="166325.85"/>
  </r>
  <r>
    <x v="5"/>
    <x v="9"/>
    <n v="63834.82"/>
  </r>
  <r>
    <x v="5"/>
    <x v="10"/>
    <n v="117987.81"/>
  </r>
  <r>
    <x v="5"/>
    <x v="11"/>
    <n v="177105.17"/>
  </r>
  <r>
    <x v="5"/>
    <x v="12"/>
    <n v="2218295.2800000198"/>
  </r>
  <r>
    <x v="6"/>
    <x v="0"/>
    <n v="13890.35"/>
  </r>
  <r>
    <x v="6"/>
    <x v="1"/>
    <n v="10098.36"/>
  </r>
  <r>
    <x v="6"/>
    <x v="2"/>
    <n v="70407.92"/>
  </r>
  <r>
    <x v="6"/>
    <x v="3"/>
    <n v="15861.73"/>
  </r>
  <r>
    <x v="6"/>
    <x v="4"/>
    <n v="213.12"/>
  </r>
  <r>
    <x v="6"/>
    <x v="5"/>
    <n v="174401.45"/>
  </r>
  <r>
    <x v="6"/>
    <x v="6"/>
    <n v="217474.82"/>
  </r>
  <r>
    <x v="6"/>
    <x v="7"/>
    <n v="13626.52"/>
  </r>
  <r>
    <x v="6"/>
    <x v="8"/>
    <n v="138022.14000000001"/>
  </r>
  <r>
    <x v="6"/>
    <x v="9"/>
    <n v="7557.33"/>
  </r>
  <r>
    <x v="6"/>
    <x v="10"/>
    <n v="210612.29"/>
  </r>
  <r>
    <x v="6"/>
    <x v="11"/>
    <n v="302850.98001"/>
  </r>
  <r>
    <x v="6"/>
    <x v="12"/>
    <n v="836085.38999999501"/>
  </r>
  <r>
    <x v="7"/>
    <x v="0"/>
    <n v="14746.892"/>
  </r>
  <r>
    <x v="7"/>
    <x v="1"/>
    <n v="27166.65"/>
  </r>
  <r>
    <x v="7"/>
    <x v="2"/>
    <n v="96900.74"/>
  </r>
  <r>
    <x v="7"/>
    <x v="3"/>
    <n v="27964.32"/>
  </r>
  <r>
    <x v="7"/>
    <x v="4"/>
    <n v="241.13"/>
  </r>
  <r>
    <x v="7"/>
    <x v="5"/>
    <n v="462308.27000000101"/>
  </r>
  <r>
    <x v="7"/>
    <x v="6"/>
    <n v="211279.81318999999"/>
  </r>
  <r>
    <x v="7"/>
    <x v="7"/>
    <n v="51843.41"/>
  </r>
  <r>
    <x v="7"/>
    <x v="8"/>
    <n v="337270"/>
  </r>
  <r>
    <x v="7"/>
    <x v="9"/>
    <n v="104211.86"/>
  </r>
  <r>
    <x v="7"/>
    <x v="10"/>
    <n v="376550.7291"/>
  </r>
  <r>
    <x v="7"/>
    <x v="11"/>
    <n v="707899.86100000003"/>
  </r>
  <r>
    <x v="7"/>
    <x v="12"/>
    <n v="3661816.0400000201"/>
  </r>
  <r>
    <x v="8"/>
    <x v="0"/>
    <n v="23974.11"/>
  </r>
  <r>
    <x v="8"/>
    <x v="1"/>
    <n v="11626.01"/>
  </r>
  <r>
    <x v="8"/>
    <x v="2"/>
    <n v="161571.57"/>
  </r>
  <r>
    <x v="8"/>
    <x v="3"/>
    <n v="92561.48"/>
  </r>
  <r>
    <x v="8"/>
    <x v="4"/>
    <n v="7121.46"/>
  </r>
  <r>
    <x v="8"/>
    <x v="5"/>
    <n v="653654.63899999997"/>
  </r>
  <r>
    <x v="8"/>
    <x v="6"/>
    <n v="135960.677"/>
  </r>
  <r>
    <x v="8"/>
    <x v="7"/>
    <n v="143085.45000000001"/>
  </r>
  <r>
    <x v="8"/>
    <x v="8"/>
    <n v="378198.58"/>
  </r>
  <r>
    <x v="8"/>
    <x v="9"/>
    <n v="19901.631000000001"/>
  </r>
  <r>
    <x v="8"/>
    <x v="10"/>
    <n v="456780.77399999998"/>
  </r>
  <r>
    <x v="8"/>
    <x v="11"/>
    <n v="659805.81099999999"/>
  </r>
  <r>
    <x v="8"/>
    <x v="12"/>
    <n v="4895256.4520000396"/>
  </r>
  <r>
    <x v="9"/>
    <x v="0"/>
    <n v="14353.09"/>
  </r>
  <r>
    <x v="9"/>
    <x v="1"/>
    <n v="27267.74"/>
  </r>
  <r>
    <x v="9"/>
    <x v="2"/>
    <n v="89416.21"/>
  </r>
  <r>
    <x v="9"/>
    <x v="3"/>
    <n v="63641.31"/>
  </r>
  <r>
    <x v="9"/>
    <x v="4"/>
    <n v="1107.06"/>
  </r>
  <r>
    <x v="9"/>
    <x v="5"/>
    <n v="396253.72600000002"/>
  </r>
  <r>
    <x v="9"/>
    <x v="6"/>
    <n v="119507.04300000001"/>
  </r>
  <r>
    <x v="9"/>
    <x v="7"/>
    <n v="76039.02"/>
  </r>
  <r>
    <x v="9"/>
    <x v="8"/>
    <n v="295063.09399999998"/>
  </r>
  <r>
    <x v="9"/>
    <x v="9"/>
    <n v="5924.64"/>
  </r>
  <r>
    <x v="9"/>
    <x v="10"/>
    <n v="210882.16099999999"/>
  </r>
  <r>
    <x v="9"/>
    <x v="11"/>
    <n v="470140.8"/>
  </r>
  <r>
    <x v="9"/>
    <x v="12"/>
    <n v="1954476.4099999899"/>
  </r>
  <r>
    <x v="10"/>
    <x v="0"/>
    <n v="33293.964999999997"/>
  </r>
  <r>
    <x v="10"/>
    <x v="1"/>
    <n v="21735.147000000001"/>
  </r>
  <r>
    <x v="10"/>
    <x v="2"/>
    <n v="24150.983"/>
  </r>
  <r>
    <x v="10"/>
    <x v="3"/>
    <n v="37936.550219999997"/>
  </r>
  <r>
    <x v="10"/>
    <x v="4"/>
    <n v="208.97"/>
  </r>
  <r>
    <x v="10"/>
    <x v="5"/>
    <n v="674660.67500000005"/>
  </r>
  <r>
    <x v="10"/>
    <x v="6"/>
    <n v="178977.41"/>
  </r>
  <r>
    <x v="10"/>
    <x v="7"/>
    <n v="311659.511"/>
  </r>
  <r>
    <x v="10"/>
    <x v="8"/>
    <n v="225704.48699999999"/>
  </r>
  <r>
    <x v="10"/>
    <x v="9"/>
    <n v="16851.47"/>
  </r>
  <r>
    <x v="10"/>
    <x v="10"/>
    <n v="273881.712"/>
  </r>
  <r>
    <x v="10"/>
    <x v="11"/>
    <n v="1003302.19268"/>
  </r>
  <r>
    <x v="10"/>
    <x v="12"/>
    <n v="4000895.3248590198"/>
  </r>
  <r>
    <x v="11"/>
    <x v="0"/>
    <n v="32532.29"/>
  </r>
  <r>
    <x v="11"/>
    <x v="1"/>
    <n v="10377"/>
  </r>
  <r>
    <x v="11"/>
    <x v="2"/>
    <n v="5463.3873800000001"/>
  </r>
  <r>
    <x v="11"/>
    <x v="3"/>
    <n v="8996.52"/>
  </r>
  <r>
    <x v="11"/>
    <x v="4"/>
    <n v="1465.43"/>
  </r>
  <r>
    <x v="11"/>
    <x v="5"/>
    <n v="420365.179"/>
  </r>
  <r>
    <x v="11"/>
    <x v="6"/>
    <n v="317894.478"/>
  </r>
  <r>
    <x v="11"/>
    <x v="7"/>
    <n v="402416.39500000002"/>
  </r>
  <r>
    <x v="11"/>
    <x v="8"/>
    <n v="227632.04300000001"/>
  </r>
  <r>
    <x v="11"/>
    <x v="9"/>
    <n v="14660.48"/>
  </r>
  <r>
    <x v="11"/>
    <x v="10"/>
    <n v="171709.88399999999"/>
  </r>
  <r>
    <x v="11"/>
    <x v="11"/>
    <n v="440481.21419000201"/>
  </r>
  <r>
    <x v="11"/>
    <x v="12"/>
    <n v="2429578.6451900001"/>
  </r>
  <r>
    <x v="12"/>
    <x v="0"/>
    <n v="28752.52809"/>
  </r>
  <r>
    <x v="12"/>
    <x v="1"/>
    <n v="3594.8"/>
  </r>
  <r>
    <x v="12"/>
    <x v="2"/>
    <n v="6656.52"/>
  </r>
  <r>
    <x v="12"/>
    <x v="3"/>
    <n v="13494.9"/>
  </r>
  <r>
    <x v="12"/>
    <x v="4"/>
    <n v="1630.22"/>
  </r>
  <r>
    <x v="12"/>
    <x v="5"/>
    <n v="218725.82389999999"/>
  </r>
  <r>
    <x v="12"/>
    <x v="6"/>
    <n v="106500.57"/>
  </r>
  <r>
    <x v="12"/>
    <x v="7"/>
    <n v="57698.73"/>
  </r>
  <r>
    <x v="12"/>
    <x v="8"/>
    <n v="196057.50098000001"/>
  </r>
  <r>
    <x v="12"/>
    <x v="9"/>
    <n v="990.91"/>
  </r>
  <r>
    <x v="12"/>
    <x v="10"/>
    <n v="142335.71"/>
  </r>
  <r>
    <x v="12"/>
    <x v="11"/>
    <n v="277178.73099000001"/>
  </r>
  <r>
    <x v="12"/>
    <x v="12"/>
    <n v="7180591.2301799096"/>
  </r>
  <r>
    <x v="13"/>
    <x v="0"/>
    <n v="12814.985000000001"/>
  </r>
  <r>
    <x v="13"/>
    <x v="1"/>
    <n v="11844.369000000001"/>
  </r>
  <r>
    <x v="13"/>
    <x v="2"/>
    <n v="18637.542000000001"/>
  </r>
  <r>
    <x v="13"/>
    <x v="3"/>
    <n v="20272.867999999999"/>
  </r>
  <r>
    <x v="13"/>
    <x v="4"/>
    <n v="12899.22"/>
  </r>
  <r>
    <x v="13"/>
    <x v="5"/>
    <n v="536404.98800000001"/>
  </r>
  <r>
    <x v="13"/>
    <x v="6"/>
    <n v="387760.96498999902"/>
  </r>
  <r>
    <x v="13"/>
    <x v="7"/>
    <n v="129945.057"/>
  </r>
  <r>
    <x v="13"/>
    <x v="8"/>
    <n v="310559.65801000001"/>
  </r>
  <r>
    <x v="13"/>
    <x v="9"/>
    <n v="13193.32"/>
  </r>
  <r>
    <x v="13"/>
    <x v="10"/>
    <n v="253325.38699"/>
  </r>
  <r>
    <x v="13"/>
    <x v="11"/>
    <n v="352592.85401000001"/>
  </r>
  <r>
    <x v="13"/>
    <x v="12"/>
    <n v="7604853.9150199397"/>
  </r>
  <r>
    <x v="14"/>
    <x v="0"/>
    <n v="51539.849000000002"/>
  </r>
  <r>
    <x v="14"/>
    <x v="1"/>
    <n v="4371.3249999999998"/>
  </r>
  <r>
    <x v="14"/>
    <x v="2"/>
    <n v="20529.9306"/>
  </r>
  <r>
    <x v="14"/>
    <x v="3"/>
    <n v="76937.985000000001"/>
  </r>
  <r>
    <x v="14"/>
    <x v="4"/>
    <n v="197.73"/>
  </r>
  <r>
    <x v="14"/>
    <x v="5"/>
    <n v="1574697.3989899999"/>
  </r>
  <r>
    <x v="14"/>
    <x v="6"/>
    <n v="1008450.294"/>
  </r>
  <r>
    <x v="14"/>
    <x v="7"/>
    <n v="201249.75599999999"/>
  </r>
  <r>
    <x v="14"/>
    <x v="8"/>
    <n v="530691.48100000003"/>
  </r>
  <r>
    <x v="14"/>
    <x v="9"/>
    <n v="59541.11"/>
  </r>
  <r>
    <x v="14"/>
    <x v="10"/>
    <n v="401183.12598999997"/>
  </r>
  <r>
    <x v="14"/>
    <x v="11"/>
    <n v="557676.19495999999"/>
  </r>
  <r>
    <x v="14"/>
    <x v="12"/>
    <n v="5556431.7310100198"/>
  </r>
  <r>
    <x v="15"/>
    <x v="0"/>
    <n v="51125.470990000002"/>
  </r>
  <r>
    <x v="15"/>
    <x v="1"/>
    <n v="33351.06"/>
  </r>
  <r>
    <x v="15"/>
    <x v="2"/>
    <n v="10485.76"/>
  </r>
  <r>
    <x v="15"/>
    <x v="3"/>
    <n v="14055.09498"/>
  </r>
  <r>
    <x v="15"/>
    <x v="4"/>
    <n v="379.02"/>
  </r>
  <r>
    <x v="15"/>
    <x v="5"/>
    <n v="1087970.9445"/>
  </r>
  <r>
    <x v="15"/>
    <x v="6"/>
    <n v="457665.51799000002"/>
  </r>
  <r>
    <x v="15"/>
    <x v="7"/>
    <n v="289151.18651000003"/>
  </r>
  <r>
    <x v="15"/>
    <x v="8"/>
    <n v="231665.20696000001"/>
  </r>
  <r>
    <x v="15"/>
    <x v="9"/>
    <n v="59816.55"/>
  </r>
  <r>
    <x v="15"/>
    <x v="10"/>
    <n v="619006.24399999995"/>
  </r>
  <r>
    <x v="15"/>
    <x v="11"/>
    <n v="437086.86118000001"/>
  </r>
  <r>
    <x v="15"/>
    <x v="12"/>
    <n v="5973669.8110400196"/>
  </r>
  <r>
    <x v="16"/>
    <x v="0"/>
    <n v="7461.9299899999996"/>
  </r>
  <r>
    <x v="16"/>
    <x v="1"/>
    <n v="2037.21"/>
  </r>
  <r>
    <x v="16"/>
    <x v="2"/>
    <n v="21145.764999999999"/>
  </r>
  <r>
    <x v="16"/>
    <x v="3"/>
    <n v="22789.72"/>
  </r>
  <r>
    <x v="16"/>
    <x v="4"/>
    <n v="182.19"/>
  </r>
  <r>
    <x v="16"/>
    <x v="5"/>
    <n v="1340604.6904100101"/>
  </r>
  <r>
    <x v="16"/>
    <x v="6"/>
    <n v="608255.86500999995"/>
  </r>
  <r>
    <x v="16"/>
    <x v="7"/>
    <n v="156385.55999000001"/>
  </r>
  <r>
    <x v="16"/>
    <x v="8"/>
    <n v="325065.64373000001"/>
  </r>
  <r>
    <x v="16"/>
    <x v="9"/>
    <n v="61613.49"/>
  </r>
  <r>
    <x v="16"/>
    <x v="10"/>
    <n v="334408.2818"/>
  </r>
  <r>
    <x v="16"/>
    <x v="11"/>
    <n v="290579.52075000003"/>
  </r>
  <r>
    <x v="16"/>
    <x v="12"/>
    <n v="2236002.2400000002"/>
  </r>
  <r>
    <x v="17"/>
    <x v="0"/>
    <n v="24462.28"/>
  </r>
  <r>
    <x v="17"/>
    <x v="1"/>
    <n v="8460.42"/>
  </r>
  <r>
    <x v="17"/>
    <x v="2"/>
    <n v="9309.32"/>
  </r>
  <r>
    <x v="17"/>
    <x v="3"/>
    <n v="10809.687"/>
  </r>
  <r>
    <x v="17"/>
    <x v="4"/>
    <n v="592.62"/>
  </r>
  <r>
    <x v="17"/>
    <x v="5"/>
    <n v="463496.22001000203"/>
  </r>
  <r>
    <x v="17"/>
    <x v="6"/>
    <n v="525634.45515699999"/>
  </r>
  <r>
    <x v="17"/>
    <x v="7"/>
    <n v="58829.044999999998"/>
  </r>
  <r>
    <x v="17"/>
    <x v="8"/>
    <n v="266316.90042700002"/>
  </r>
  <r>
    <x v="17"/>
    <x v="9"/>
    <n v="125318.215"/>
  </r>
  <r>
    <x v="17"/>
    <x v="10"/>
    <n v="186244.45499999999"/>
  </r>
  <r>
    <x v="17"/>
    <x v="11"/>
    <n v="439684.27750000003"/>
  </r>
  <r>
    <x v="17"/>
    <x v="12"/>
    <n v="3938008.21162001"/>
  </r>
  <r>
    <x v="18"/>
    <x v="0"/>
    <n v="5325.32"/>
  </r>
  <r>
    <x v="18"/>
    <x v="1"/>
    <n v="8750.59"/>
  </r>
  <r>
    <x v="18"/>
    <x v="2"/>
    <n v="18452.019199999999"/>
  </r>
  <r>
    <x v="18"/>
    <x v="3"/>
    <n v="6538.6890000000003"/>
  </r>
  <r>
    <x v="18"/>
    <x v="4"/>
    <n v="8773.2900000000009"/>
  </r>
  <r>
    <x v="18"/>
    <x v="5"/>
    <n v="431562.80310000101"/>
  </r>
  <r>
    <x v="18"/>
    <x v="6"/>
    <n v="198745.44200000001"/>
  </r>
  <r>
    <x v="18"/>
    <x v="7"/>
    <n v="139809.14950000099"/>
  </r>
  <r>
    <x v="18"/>
    <x v="8"/>
    <n v="217769.76949999999"/>
  </r>
  <r>
    <x v="18"/>
    <x v="9"/>
    <n v="39762.69"/>
  </r>
  <r>
    <x v="18"/>
    <x v="10"/>
    <n v="184541.86889000001"/>
  </r>
  <r>
    <x v="18"/>
    <x v="11"/>
    <n v="202693.85599999901"/>
  </r>
  <r>
    <x v="18"/>
    <x v="12"/>
    <n v="2030729.72850002"/>
  </r>
  <r>
    <x v="19"/>
    <x v="0"/>
    <n v="10840.65"/>
  </r>
  <r>
    <x v="19"/>
    <x v="1"/>
    <n v="8087.02"/>
  </r>
  <r>
    <x v="19"/>
    <x v="2"/>
    <n v="10698.81"/>
  </r>
  <r>
    <x v="19"/>
    <x v="3"/>
    <n v="59776.73"/>
  </r>
  <r>
    <x v="19"/>
    <x v="4"/>
    <n v="1060.8699999999999"/>
  </r>
  <r>
    <x v="19"/>
    <x v="5"/>
    <n v="2232527.2759999302"/>
  </r>
  <r>
    <x v="19"/>
    <x v="6"/>
    <n v="708718.98249996302"/>
  </r>
  <r>
    <x v="19"/>
    <x v="7"/>
    <n v="743238.98000000301"/>
  </r>
  <r>
    <x v="19"/>
    <x v="8"/>
    <n v="434531.79100000602"/>
  </r>
  <r>
    <x v="19"/>
    <x v="9"/>
    <n v="592459.42799999996"/>
  </r>
  <r>
    <x v="19"/>
    <x v="10"/>
    <n v="668898.22000000195"/>
  </r>
  <r>
    <x v="19"/>
    <x v="11"/>
    <n v="387772.29000000498"/>
  </r>
  <r>
    <x v="19"/>
    <x v="12"/>
    <n v="3764986.2400000999"/>
  </r>
  <r>
    <x v="20"/>
    <x v="0"/>
    <n v="5796.6549999999997"/>
  </r>
  <r>
    <x v="20"/>
    <x v="1"/>
    <n v="31584.690999999999"/>
  </r>
  <r>
    <x v="20"/>
    <x v="2"/>
    <n v="35448.49"/>
  </r>
  <r>
    <x v="20"/>
    <x v="3"/>
    <n v="64619.756999999998"/>
  </r>
  <r>
    <x v="20"/>
    <x v="4"/>
    <n v="1535.33"/>
  </r>
  <r>
    <x v="20"/>
    <x v="5"/>
    <n v="702834.85799999395"/>
  </r>
  <r>
    <x v="20"/>
    <x v="6"/>
    <n v="374981.21"/>
  </r>
  <r>
    <x v="20"/>
    <x v="7"/>
    <n v="159533.32100000099"/>
  </r>
  <r>
    <x v="20"/>
    <x v="8"/>
    <n v="175191.500999999"/>
  </r>
  <r>
    <x v="20"/>
    <x v="9"/>
    <n v="176264.25"/>
  </r>
  <r>
    <x v="20"/>
    <x v="10"/>
    <n v="414226.93499999598"/>
  </r>
  <r>
    <x v="20"/>
    <x v="11"/>
    <n v="414064.76799999899"/>
  </r>
  <r>
    <x v="20"/>
    <x v="12"/>
    <n v="6883806.6859999299"/>
  </r>
  <r>
    <x v="21"/>
    <x v="0"/>
    <n v="3994.32"/>
  </r>
  <r>
    <x v="21"/>
    <x v="1"/>
    <n v="6040.26"/>
  </r>
  <r>
    <x v="21"/>
    <x v="2"/>
    <n v="3487.25"/>
  </r>
  <r>
    <x v="21"/>
    <x v="3"/>
    <n v="4623.3100000000004"/>
  </r>
  <r>
    <x v="21"/>
    <x v="4"/>
    <n v="802.96"/>
  </r>
  <r>
    <x v="21"/>
    <x v="5"/>
    <n v="720822.20030999905"/>
  </r>
  <r>
    <x v="21"/>
    <x v="6"/>
    <n v="213355.79"/>
  </r>
  <r>
    <x v="21"/>
    <x v="7"/>
    <n v="36226.03"/>
  </r>
  <r>
    <x v="21"/>
    <x v="8"/>
    <n v="115012.6309"/>
  </r>
  <r>
    <x v="21"/>
    <x v="9"/>
    <n v="7544.1170000000002"/>
  </r>
  <r>
    <x v="21"/>
    <x v="10"/>
    <n v="87268.237699999998"/>
  </r>
  <r>
    <x v="21"/>
    <x v="11"/>
    <n v="291194.95900000399"/>
  </r>
  <r>
    <x v="21"/>
    <x v="12"/>
    <n v="3002130.35"/>
  </r>
  <r>
    <x v="22"/>
    <x v="0"/>
    <n v="6883.5050000000001"/>
  </r>
  <r>
    <x v="22"/>
    <x v="1"/>
    <n v="3420.181"/>
  </r>
  <r>
    <x v="22"/>
    <x v="2"/>
    <n v="5367.8850000000002"/>
  </r>
  <r>
    <x v="22"/>
    <x v="3"/>
    <n v="8914.5"/>
  </r>
  <r>
    <x v="22"/>
    <x v="4"/>
    <n v="24567.53"/>
  </r>
  <r>
    <x v="22"/>
    <x v="5"/>
    <n v="346403.61266602902"/>
  </r>
  <r>
    <x v="22"/>
    <x v="6"/>
    <n v="568590.80999996001"/>
  </r>
  <r>
    <x v="22"/>
    <x v="7"/>
    <n v="42934.184999999001"/>
  </r>
  <r>
    <x v="22"/>
    <x v="8"/>
    <n v="264696.953096007"/>
  </r>
  <r>
    <x v="22"/>
    <x v="9"/>
    <n v="38181.290999999997"/>
  </r>
  <r>
    <x v="22"/>
    <x v="10"/>
    <n v="147863.96000000401"/>
  </r>
  <r>
    <x v="22"/>
    <x v="11"/>
    <n v="142213.088699999"/>
  </r>
  <r>
    <x v="22"/>
    <x v="12"/>
    <n v="2073452.8912502499"/>
  </r>
  <r>
    <x v="23"/>
    <x v="0"/>
    <n v="6853.89"/>
  </r>
  <r>
    <x v="23"/>
    <x v="1"/>
    <n v="7872.73"/>
  </r>
  <r>
    <x v="23"/>
    <x v="2"/>
    <n v="3208.99"/>
  </r>
  <r>
    <x v="23"/>
    <x v="3"/>
    <n v="8307.7900000000009"/>
  </r>
  <r>
    <x v="23"/>
    <x v="4"/>
    <n v="71885.481"/>
  </r>
  <r>
    <x v="23"/>
    <x v="5"/>
    <n v="438301.97510004701"/>
  </r>
  <r>
    <x v="23"/>
    <x v="6"/>
    <n v="451393.89369996102"/>
  </r>
  <r>
    <x v="23"/>
    <x v="7"/>
    <n v="48302.713000000003"/>
  </r>
  <r>
    <x v="23"/>
    <x v="8"/>
    <n v="232941.99500000701"/>
  </r>
  <r>
    <x v="23"/>
    <x v="9"/>
    <n v="52003.756999999998"/>
  </r>
  <r>
    <x v="23"/>
    <x v="10"/>
    <n v="508890.82299998502"/>
  </r>
  <r>
    <x v="23"/>
    <x v="11"/>
    <n v="189799.17000000499"/>
  </r>
  <r>
    <x v="23"/>
    <x v="12"/>
    <n v="8198504.4099998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n v="89486"/>
  </r>
  <r>
    <x v="0"/>
    <x v="1"/>
    <n v="45"/>
  </r>
  <r>
    <x v="0"/>
    <x v="2"/>
    <n v="66.8"/>
  </r>
  <r>
    <x v="0"/>
    <x v="3"/>
    <n v="8091.1"/>
  </r>
  <r>
    <x v="0"/>
    <x v="4"/>
    <n v="26749.5"/>
  </r>
  <r>
    <x v="0"/>
    <x v="5"/>
    <n v="2755.5"/>
  </r>
  <r>
    <x v="0"/>
    <x v="6"/>
    <n v="18843.900000000001"/>
  </r>
  <r>
    <x v="0"/>
    <x v="7"/>
    <n v="732.11"/>
  </r>
  <r>
    <x v="0"/>
    <x v="8"/>
    <n v="632904.30000000005"/>
  </r>
  <r>
    <x v="0"/>
    <x v="9"/>
    <n v="6.5"/>
  </r>
  <r>
    <x v="0"/>
    <x v="10"/>
    <n v="6"/>
  </r>
  <r>
    <x v="0"/>
    <x v="11"/>
    <n v="3541"/>
  </r>
  <r>
    <x v="0"/>
    <x v="12"/>
    <n v="44.71"/>
  </r>
  <r>
    <x v="0"/>
    <x v="13"/>
    <n v="750.3"/>
  </r>
  <r>
    <x v="0"/>
    <x v="14"/>
    <n v="25.12"/>
  </r>
  <r>
    <x v="0"/>
    <x v="15"/>
    <n v="155.1"/>
  </r>
  <r>
    <x v="0"/>
    <x v="16"/>
    <n v="100.7"/>
  </r>
  <r>
    <x v="0"/>
    <x v="17"/>
    <n v="18258.400000000001"/>
  </r>
  <r>
    <x v="0"/>
    <x v="18"/>
    <n v="1802.9"/>
  </r>
  <r>
    <x v="0"/>
    <x v="19"/>
    <n v="643.6"/>
  </r>
  <r>
    <x v="0"/>
    <x v="20"/>
    <n v="512.29999999999995"/>
  </r>
  <r>
    <x v="0"/>
    <x v="21"/>
    <n v="1.25"/>
  </r>
  <r>
    <x v="0"/>
    <x v="22"/>
    <n v="49129.9"/>
  </r>
  <r>
    <x v="0"/>
    <x v="23"/>
    <n v="73608.3"/>
  </r>
  <r>
    <x v="0"/>
    <x v="24"/>
    <n v="42"/>
  </r>
  <r>
    <x v="0"/>
    <x v="25"/>
    <n v="47605.68"/>
  </r>
  <r>
    <x v="0"/>
    <x v="26"/>
    <n v="254.4"/>
  </r>
  <r>
    <x v="0"/>
    <x v="27"/>
    <n v="439.65"/>
  </r>
  <r>
    <x v="0"/>
    <x v="28"/>
    <n v="4.0999999999999996"/>
  </r>
  <r>
    <x v="0"/>
    <x v="29"/>
    <n v="4365.2"/>
  </r>
  <r>
    <x v="0"/>
    <x v="30"/>
    <n v="6631.1"/>
  </r>
  <r>
    <x v="0"/>
    <x v="31"/>
    <n v="11.4"/>
  </r>
  <r>
    <x v="0"/>
    <x v="32"/>
    <n v="17566"/>
  </r>
  <r>
    <x v="0"/>
    <x v="33"/>
    <n v="114.77"/>
  </r>
  <r>
    <x v="0"/>
    <x v="34"/>
    <n v="46.6"/>
  </r>
  <r>
    <x v="0"/>
    <x v="35"/>
    <n v="1778.9"/>
  </r>
  <r>
    <x v="1"/>
    <x v="0"/>
    <n v="684858.1"/>
  </r>
  <r>
    <x v="1"/>
    <x v="1"/>
    <n v="187.2"/>
  </r>
  <r>
    <x v="1"/>
    <x v="2"/>
    <n v="57.1"/>
  </r>
  <r>
    <x v="1"/>
    <x v="3"/>
    <n v="86522.35"/>
  </r>
  <r>
    <x v="1"/>
    <x v="4"/>
    <n v="29723.1"/>
  </r>
  <r>
    <x v="1"/>
    <x v="5"/>
    <n v="3398.1"/>
  </r>
  <r>
    <x v="1"/>
    <x v="36"/>
    <n v="7"/>
  </r>
  <r>
    <x v="1"/>
    <x v="6"/>
    <n v="24267.1"/>
  </r>
  <r>
    <x v="1"/>
    <x v="7"/>
    <n v="11493.76"/>
  </r>
  <r>
    <x v="1"/>
    <x v="8"/>
    <n v="1637.3"/>
  </r>
  <r>
    <x v="1"/>
    <x v="10"/>
    <n v="5"/>
  </r>
  <r>
    <x v="1"/>
    <x v="11"/>
    <n v="6049"/>
  </r>
  <r>
    <x v="1"/>
    <x v="12"/>
    <n v="44.73"/>
  </r>
  <r>
    <x v="1"/>
    <x v="13"/>
    <n v="3.5"/>
  </r>
  <r>
    <x v="1"/>
    <x v="14"/>
    <n v="92.31"/>
  </r>
  <r>
    <x v="1"/>
    <x v="15"/>
    <n v="55"/>
  </r>
  <r>
    <x v="1"/>
    <x v="16"/>
    <n v="86.6"/>
  </r>
  <r>
    <x v="1"/>
    <x v="17"/>
    <n v="1400"/>
  </r>
  <r>
    <x v="1"/>
    <x v="18"/>
    <n v="5269.8"/>
  </r>
  <r>
    <x v="1"/>
    <x v="19"/>
    <n v="18.2"/>
  </r>
  <r>
    <x v="1"/>
    <x v="20"/>
    <n v="34.299999999999997"/>
  </r>
  <r>
    <x v="1"/>
    <x v="37"/>
    <n v="9.18"/>
  </r>
  <r>
    <x v="1"/>
    <x v="21"/>
    <n v="9"/>
  </r>
  <r>
    <x v="1"/>
    <x v="22"/>
    <n v="211205.8"/>
  </r>
  <r>
    <x v="1"/>
    <x v="23"/>
    <n v="19434.599999999999"/>
  </r>
  <r>
    <x v="1"/>
    <x v="24"/>
    <n v="38.1"/>
  </r>
  <r>
    <x v="1"/>
    <x v="38"/>
    <n v="1296.2"/>
  </r>
  <r>
    <x v="1"/>
    <x v="25"/>
    <n v="4532.63"/>
  </r>
  <r>
    <x v="1"/>
    <x v="39"/>
    <n v="0.1"/>
  </r>
  <r>
    <x v="1"/>
    <x v="26"/>
    <n v="225.7"/>
  </r>
  <r>
    <x v="1"/>
    <x v="27"/>
    <n v="107.1"/>
  </r>
  <r>
    <x v="1"/>
    <x v="28"/>
    <n v="169"/>
  </r>
  <r>
    <x v="1"/>
    <x v="29"/>
    <n v="7137.2"/>
  </r>
  <r>
    <x v="1"/>
    <x v="30"/>
    <n v="8388.7000000000007"/>
  </r>
  <r>
    <x v="1"/>
    <x v="31"/>
    <n v="241.7"/>
  </r>
  <r>
    <x v="1"/>
    <x v="40"/>
    <n v="3"/>
  </r>
  <r>
    <x v="1"/>
    <x v="32"/>
    <n v="896.7"/>
  </r>
  <r>
    <x v="1"/>
    <x v="33"/>
    <n v="12.57"/>
  </r>
  <r>
    <x v="1"/>
    <x v="34"/>
    <n v="0.3"/>
  </r>
  <r>
    <x v="1"/>
    <x v="35"/>
    <n v="3443.8"/>
  </r>
  <r>
    <x v="2"/>
    <x v="0"/>
    <n v="256398.6"/>
  </r>
  <r>
    <x v="2"/>
    <x v="1"/>
    <n v="398.7"/>
  </r>
  <r>
    <x v="2"/>
    <x v="2"/>
    <n v="62.2"/>
  </r>
  <r>
    <x v="2"/>
    <x v="3"/>
    <n v="176481.4"/>
  </r>
  <r>
    <x v="2"/>
    <x v="4"/>
    <n v="143987.1"/>
  </r>
  <r>
    <x v="2"/>
    <x v="5"/>
    <n v="60100.3"/>
  </r>
  <r>
    <x v="2"/>
    <x v="6"/>
    <n v="42717"/>
  </r>
  <r>
    <x v="2"/>
    <x v="7"/>
    <n v="783.7"/>
  </r>
  <r>
    <x v="2"/>
    <x v="8"/>
    <n v="594213.19999999995"/>
  </r>
  <r>
    <x v="2"/>
    <x v="41"/>
    <n v="5"/>
  </r>
  <r>
    <x v="2"/>
    <x v="42"/>
    <n v="0.1"/>
  </r>
  <r>
    <x v="2"/>
    <x v="9"/>
    <n v="131.4"/>
  </r>
  <r>
    <x v="2"/>
    <x v="11"/>
    <n v="107.5"/>
  </r>
  <r>
    <x v="2"/>
    <x v="43"/>
    <n v="2.1"/>
  </r>
  <r>
    <x v="2"/>
    <x v="12"/>
    <n v="1.1000000000000001"/>
  </r>
  <r>
    <x v="2"/>
    <x v="13"/>
    <n v="8.9"/>
  </r>
  <r>
    <x v="2"/>
    <x v="14"/>
    <n v="193.55"/>
  </r>
  <r>
    <x v="2"/>
    <x v="15"/>
    <n v="38"/>
  </r>
  <r>
    <x v="2"/>
    <x v="16"/>
    <n v="13"/>
  </r>
  <r>
    <x v="2"/>
    <x v="17"/>
    <n v="159874.29999999999"/>
  </r>
  <r>
    <x v="2"/>
    <x v="18"/>
    <n v="2544.8000000000002"/>
  </r>
  <r>
    <x v="2"/>
    <x v="19"/>
    <n v="510.7"/>
  </r>
  <r>
    <x v="2"/>
    <x v="20"/>
    <n v="865.9"/>
  </r>
  <r>
    <x v="2"/>
    <x v="37"/>
    <n v="7.25"/>
  </r>
  <r>
    <x v="2"/>
    <x v="21"/>
    <n v="32.25"/>
  </r>
  <r>
    <x v="2"/>
    <x v="22"/>
    <n v="178042.8"/>
  </r>
  <r>
    <x v="2"/>
    <x v="23"/>
    <n v="153154.5"/>
  </r>
  <r>
    <x v="2"/>
    <x v="24"/>
    <n v="4"/>
  </r>
  <r>
    <x v="2"/>
    <x v="38"/>
    <n v="1645.6"/>
  </r>
  <r>
    <x v="2"/>
    <x v="25"/>
    <n v="212264.79"/>
  </r>
  <r>
    <x v="2"/>
    <x v="39"/>
    <n v="1.7"/>
  </r>
  <r>
    <x v="2"/>
    <x v="26"/>
    <n v="12.9"/>
  </r>
  <r>
    <x v="2"/>
    <x v="27"/>
    <n v="6075.85"/>
  </r>
  <r>
    <x v="2"/>
    <x v="29"/>
    <n v="10925.9"/>
  </r>
  <r>
    <x v="2"/>
    <x v="30"/>
    <n v="120356.4"/>
  </r>
  <r>
    <x v="2"/>
    <x v="31"/>
    <n v="101.2"/>
  </r>
  <r>
    <x v="2"/>
    <x v="32"/>
    <n v="224356.5"/>
  </r>
  <r>
    <x v="2"/>
    <x v="33"/>
    <n v="108.08"/>
  </r>
  <r>
    <x v="2"/>
    <x v="34"/>
    <n v="13.9"/>
  </r>
  <r>
    <x v="2"/>
    <x v="35"/>
    <n v="47172.6"/>
  </r>
  <r>
    <x v="3"/>
    <x v="0"/>
    <n v="38208.9"/>
  </r>
  <r>
    <x v="3"/>
    <x v="1"/>
    <n v="823.8"/>
  </r>
  <r>
    <x v="3"/>
    <x v="2"/>
    <n v="216.3"/>
  </r>
  <r>
    <x v="3"/>
    <x v="3"/>
    <n v="169882.65"/>
  </r>
  <r>
    <x v="3"/>
    <x v="4"/>
    <n v="15107.5"/>
  </r>
  <r>
    <x v="3"/>
    <x v="5"/>
    <n v="7080.5"/>
  </r>
  <r>
    <x v="3"/>
    <x v="36"/>
    <n v="3"/>
  </r>
  <r>
    <x v="3"/>
    <x v="6"/>
    <n v="17401.099999999999"/>
  </r>
  <r>
    <x v="3"/>
    <x v="7"/>
    <n v="1946.7"/>
  </r>
  <r>
    <x v="3"/>
    <x v="44"/>
    <n v="0.1"/>
  </r>
  <r>
    <x v="3"/>
    <x v="8"/>
    <n v="198030.9"/>
  </r>
  <r>
    <x v="3"/>
    <x v="9"/>
    <n v="141.19999999999999"/>
  </r>
  <r>
    <x v="3"/>
    <x v="10"/>
    <n v="106"/>
  </r>
  <r>
    <x v="3"/>
    <x v="11"/>
    <n v="3107"/>
  </r>
  <r>
    <x v="3"/>
    <x v="12"/>
    <n v="1.3"/>
  </r>
  <r>
    <x v="3"/>
    <x v="13"/>
    <n v="322.3"/>
  </r>
  <r>
    <x v="3"/>
    <x v="14"/>
    <n v="5514.14"/>
  </r>
  <r>
    <x v="3"/>
    <x v="15"/>
    <n v="498"/>
  </r>
  <r>
    <x v="3"/>
    <x v="16"/>
    <n v="104.4"/>
  </r>
  <r>
    <x v="3"/>
    <x v="17"/>
    <n v="6972.5"/>
  </r>
  <r>
    <x v="3"/>
    <x v="18"/>
    <n v="521"/>
  </r>
  <r>
    <x v="3"/>
    <x v="19"/>
    <n v="40.1"/>
  </r>
  <r>
    <x v="3"/>
    <x v="20"/>
    <n v="9467.5"/>
  </r>
  <r>
    <x v="3"/>
    <x v="37"/>
    <n v="16.3"/>
  </r>
  <r>
    <x v="3"/>
    <x v="21"/>
    <n v="2.75"/>
  </r>
  <r>
    <x v="3"/>
    <x v="22"/>
    <n v="74129"/>
  </r>
  <r>
    <x v="3"/>
    <x v="23"/>
    <n v="111685.4"/>
  </r>
  <r>
    <x v="3"/>
    <x v="24"/>
    <n v="56"/>
  </r>
  <r>
    <x v="3"/>
    <x v="38"/>
    <n v="24.6"/>
  </r>
  <r>
    <x v="3"/>
    <x v="25"/>
    <n v="42121.63"/>
  </r>
  <r>
    <x v="3"/>
    <x v="26"/>
    <n v="61.8"/>
  </r>
  <r>
    <x v="3"/>
    <x v="27"/>
    <n v="1046.26"/>
  </r>
  <r>
    <x v="3"/>
    <x v="28"/>
    <n v="409.9"/>
  </r>
  <r>
    <x v="3"/>
    <x v="29"/>
    <n v="2866.8"/>
  </r>
  <r>
    <x v="3"/>
    <x v="30"/>
    <n v="117812.8"/>
  </r>
  <r>
    <x v="3"/>
    <x v="31"/>
    <n v="165.05"/>
  </r>
  <r>
    <x v="3"/>
    <x v="32"/>
    <n v="1125.3"/>
  </r>
  <r>
    <x v="3"/>
    <x v="33"/>
    <n v="18.149999999999999"/>
  </r>
  <r>
    <x v="3"/>
    <x v="34"/>
    <n v="59.3"/>
  </r>
  <r>
    <x v="3"/>
    <x v="35"/>
    <n v="4249"/>
  </r>
  <r>
    <x v="4"/>
    <x v="0"/>
    <n v="428014.7"/>
  </r>
  <r>
    <x v="4"/>
    <x v="1"/>
    <n v="1616.8"/>
  </r>
  <r>
    <x v="4"/>
    <x v="2"/>
    <n v="177.3"/>
  </r>
  <r>
    <x v="4"/>
    <x v="3"/>
    <n v="98443.81"/>
  </r>
  <r>
    <x v="4"/>
    <x v="4"/>
    <n v="120921.60000000001"/>
  </r>
  <r>
    <x v="4"/>
    <x v="5"/>
    <n v="45434"/>
  </r>
  <r>
    <x v="4"/>
    <x v="6"/>
    <n v="12833.3"/>
  </r>
  <r>
    <x v="4"/>
    <x v="7"/>
    <n v="1619.34"/>
  </r>
  <r>
    <x v="4"/>
    <x v="8"/>
    <n v="704724.6"/>
  </r>
  <r>
    <x v="4"/>
    <x v="42"/>
    <n v="0.1"/>
  </r>
  <r>
    <x v="4"/>
    <x v="9"/>
    <n v="3.4"/>
  </r>
  <r>
    <x v="4"/>
    <x v="10"/>
    <n v="0.5"/>
  </r>
  <r>
    <x v="4"/>
    <x v="11"/>
    <n v="762.3"/>
  </r>
  <r>
    <x v="4"/>
    <x v="13"/>
    <n v="641.20000000000005"/>
  </r>
  <r>
    <x v="4"/>
    <x v="14"/>
    <n v="8956.89"/>
  </r>
  <r>
    <x v="4"/>
    <x v="15"/>
    <n v="166.1"/>
  </r>
  <r>
    <x v="4"/>
    <x v="16"/>
    <n v="93.1"/>
  </r>
  <r>
    <x v="4"/>
    <x v="17"/>
    <n v="75876.100000000006"/>
  </r>
  <r>
    <x v="4"/>
    <x v="18"/>
    <n v="1427.7"/>
  </r>
  <r>
    <x v="4"/>
    <x v="19"/>
    <n v="338.7"/>
  </r>
  <r>
    <x v="4"/>
    <x v="20"/>
    <n v="180.4"/>
  </r>
  <r>
    <x v="4"/>
    <x v="37"/>
    <n v="7.4"/>
  </r>
  <r>
    <x v="4"/>
    <x v="21"/>
    <n v="0.5"/>
  </r>
  <r>
    <x v="4"/>
    <x v="22"/>
    <n v="46887.6"/>
  </r>
  <r>
    <x v="4"/>
    <x v="23"/>
    <n v="574020.9"/>
  </r>
  <r>
    <x v="4"/>
    <x v="24"/>
    <n v="1"/>
  </r>
  <r>
    <x v="4"/>
    <x v="38"/>
    <n v="87"/>
  </r>
  <r>
    <x v="4"/>
    <x v="25"/>
    <n v="427515.55"/>
  </r>
  <r>
    <x v="4"/>
    <x v="26"/>
    <n v="28.5"/>
  </r>
  <r>
    <x v="4"/>
    <x v="27"/>
    <n v="6257.86"/>
  </r>
  <r>
    <x v="4"/>
    <x v="29"/>
    <n v="4562.7"/>
  </r>
  <r>
    <x v="4"/>
    <x v="30"/>
    <n v="452007.7"/>
  </r>
  <r>
    <x v="4"/>
    <x v="31"/>
    <n v="56.3"/>
  </r>
  <r>
    <x v="4"/>
    <x v="32"/>
    <n v="15763.4"/>
  </r>
  <r>
    <x v="4"/>
    <x v="33"/>
    <n v="64.56"/>
  </r>
  <r>
    <x v="4"/>
    <x v="34"/>
    <n v="12.4"/>
  </r>
  <r>
    <x v="4"/>
    <x v="35"/>
    <n v="219882"/>
  </r>
  <r>
    <x v="5"/>
    <x v="0"/>
    <n v="2008883.3"/>
  </r>
  <r>
    <x v="5"/>
    <x v="1"/>
    <n v="78.7"/>
  </r>
  <r>
    <x v="5"/>
    <x v="2"/>
    <n v="299.5"/>
  </r>
  <r>
    <x v="5"/>
    <x v="3"/>
    <n v="7864.9"/>
  </r>
  <r>
    <x v="5"/>
    <x v="4"/>
    <n v="16448.099999999999"/>
  </r>
  <r>
    <x v="5"/>
    <x v="5"/>
    <n v="5289.9"/>
  </r>
  <r>
    <x v="5"/>
    <x v="36"/>
    <n v="6"/>
  </r>
  <r>
    <x v="5"/>
    <x v="6"/>
    <n v="26724.799999999999"/>
  </r>
  <r>
    <x v="5"/>
    <x v="7"/>
    <n v="1203.93"/>
  </r>
  <r>
    <x v="5"/>
    <x v="8"/>
    <n v="20766.900000000001"/>
  </r>
  <r>
    <x v="5"/>
    <x v="9"/>
    <n v="25.2"/>
  </r>
  <r>
    <x v="5"/>
    <x v="10"/>
    <n v="7"/>
  </r>
  <r>
    <x v="5"/>
    <x v="11"/>
    <n v="3839.5"/>
  </r>
  <r>
    <x v="5"/>
    <x v="12"/>
    <n v="3"/>
  </r>
  <r>
    <x v="5"/>
    <x v="13"/>
    <n v="2.9"/>
  </r>
  <r>
    <x v="5"/>
    <x v="14"/>
    <n v="45.46"/>
  </r>
  <r>
    <x v="5"/>
    <x v="15"/>
    <n v="31.5"/>
  </r>
  <r>
    <x v="5"/>
    <x v="16"/>
    <n v="331"/>
  </r>
  <r>
    <x v="5"/>
    <x v="17"/>
    <n v="3361"/>
  </r>
  <r>
    <x v="5"/>
    <x v="18"/>
    <n v="1069.8"/>
  </r>
  <r>
    <x v="5"/>
    <x v="19"/>
    <n v="23.7"/>
  </r>
  <r>
    <x v="5"/>
    <x v="20"/>
    <n v="240.5"/>
  </r>
  <r>
    <x v="5"/>
    <x v="37"/>
    <n v="8.75"/>
  </r>
  <r>
    <x v="5"/>
    <x v="21"/>
    <n v="108.5"/>
  </r>
  <r>
    <x v="5"/>
    <x v="22"/>
    <n v="37082"/>
  </r>
  <r>
    <x v="5"/>
    <x v="23"/>
    <n v="24833"/>
  </r>
  <r>
    <x v="5"/>
    <x v="24"/>
    <n v="29"/>
  </r>
  <r>
    <x v="5"/>
    <x v="38"/>
    <n v="428.6"/>
  </r>
  <r>
    <x v="5"/>
    <x v="25"/>
    <n v="17209.89"/>
  </r>
  <r>
    <x v="5"/>
    <x v="26"/>
    <n v="614.20000000000005"/>
  </r>
  <r>
    <x v="5"/>
    <x v="27"/>
    <n v="350.46"/>
  </r>
  <r>
    <x v="5"/>
    <x v="28"/>
    <n v="316.89999999999998"/>
  </r>
  <r>
    <x v="5"/>
    <x v="29"/>
    <n v="8121.3"/>
  </r>
  <r>
    <x v="5"/>
    <x v="30"/>
    <n v="16737"/>
  </r>
  <r>
    <x v="5"/>
    <x v="31"/>
    <n v="726.8"/>
  </r>
  <r>
    <x v="5"/>
    <x v="32"/>
    <n v="13096"/>
  </r>
  <r>
    <x v="5"/>
    <x v="33"/>
    <n v="19.59"/>
  </r>
  <r>
    <x v="5"/>
    <x v="34"/>
    <n v="50.2"/>
  </r>
  <r>
    <x v="5"/>
    <x v="35"/>
    <n v="2016.5"/>
  </r>
  <r>
    <x v="6"/>
    <x v="0"/>
    <n v="119370.1"/>
  </r>
  <r>
    <x v="6"/>
    <x v="1"/>
    <n v="404.7"/>
  </r>
  <r>
    <x v="6"/>
    <x v="2"/>
    <n v="1601.7"/>
  </r>
  <r>
    <x v="6"/>
    <x v="3"/>
    <n v="12829.7"/>
  </r>
  <r>
    <x v="6"/>
    <x v="4"/>
    <n v="20675.2"/>
  </r>
  <r>
    <x v="6"/>
    <x v="5"/>
    <n v="4180.7"/>
  </r>
  <r>
    <x v="6"/>
    <x v="36"/>
    <n v="2"/>
  </r>
  <r>
    <x v="6"/>
    <x v="6"/>
    <n v="228363.6"/>
  </r>
  <r>
    <x v="6"/>
    <x v="7"/>
    <n v="10123.76"/>
  </r>
  <r>
    <x v="6"/>
    <x v="8"/>
    <n v="118916.4"/>
  </r>
  <r>
    <x v="6"/>
    <x v="42"/>
    <n v="0.2"/>
  </r>
  <r>
    <x v="6"/>
    <x v="9"/>
    <n v="3285.4"/>
  </r>
  <r>
    <x v="6"/>
    <x v="10"/>
    <n v="318"/>
  </r>
  <r>
    <x v="6"/>
    <x v="11"/>
    <n v="4044.5"/>
  </r>
  <r>
    <x v="6"/>
    <x v="43"/>
    <n v="1"/>
  </r>
  <r>
    <x v="6"/>
    <x v="12"/>
    <n v="2"/>
  </r>
  <r>
    <x v="6"/>
    <x v="13"/>
    <n v="132.9"/>
  </r>
  <r>
    <x v="6"/>
    <x v="14"/>
    <n v="399.57"/>
  </r>
  <r>
    <x v="6"/>
    <x v="16"/>
    <n v="185.2"/>
  </r>
  <r>
    <x v="6"/>
    <x v="17"/>
    <n v="72435.8"/>
  </r>
  <r>
    <x v="6"/>
    <x v="18"/>
    <n v="1796.5"/>
  </r>
  <r>
    <x v="6"/>
    <x v="19"/>
    <n v="1972.5"/>
  </r>
  <r>
    <x v="6"/>
    <x v="20"/>
    <n v="8175.8"/>
  </r>
  <r>
    <x v="6"/>
    <x v="37"/>
    <n v="9.25"/>
  </r>
  <r>
    <x v="6"/>
    <x v="21"/>
    <n v="140.75"/>
  </r>
  <r>
    <x v="6"/>
    <x v="22"/>
    <n v="14602.4"/>
  </r>
  <r>
    <x v="6"/>
    <x v="23"/>
    <n v="57623.1"/>
  </r>
  <r>
    <x v="6"/>
    <x v="24"/>
    <n v="10"/>
  </r>
  <r>
    <x v="6"/>
    <x v="38"/>
    <n v="518.4"/>
  </r>
  <r>
    <x v="6"/>
    <x v="25"/>
    <n v="30931.62"/>
  </r>
  <r>
    <x v="6"/>
    <x v="39"/>
    <n v="0.1"/>
  </r>
  <r>
    <x v="6"/>
    <x v="26"/>
    <n v="1078.0999999999999"/>
  </r>
  <r>
    <x v="6"/>
    <x v="27"/>
    <n v="2025.33"/>
  </r>
  <r>
    <x v="6"/>
    <x v="28"/>
    <n v="443.3"/>
  </r>
  <r>
    <x v="6"/>
    <x v="29"/>
    <n v="6337.9"/>
  </r>
  <r>
    <x v="6"/>
    <x v="30"/>
    <n v="39810.800000000003"/>
  </r>
  <r>
    <x v="6"/>
    <x v="31"/>
    <n v="1023.8"/>
  </r>
  <r>
    <x v="6"/>
    <x v="32"/>
    <n v="68825.100000000006"/>
  </r>
  <r>
    <x v="6"/>
    <x v="33"/>
    <n v="38.81"/>
  </r>
  <r>
    <x v="6"/>
    <x v="34"/>
    <n v="11"/>
  </r>
  <r>
    <x v="6"/>
    <x v="35"/>
    <n v="3438.4"/>
  </r>
  <r>
    <x v="7"/>
    <x v="0"/>
    <n v="981225.5"/>
  </r>
  <r>
    <x v="7"/>
    <x v="1"/>
    <n v="862.5"/>
  </r>
  <r>
    <x v="7"/>
    <x v="2"/>
    <n v="967.5"/>
  </r>
  <r>
    <x v="7"/>
    <x v="3"/>
    <n v="53389.25"/>
  </r>
  <r>
    <x v="7"/>
    <x v="4"/>
    <n v="425208.8"/>
  </r>
  <r>
    <x v="7"/>
    <x v="5"/>
    <n v="13972.4"/>
  </r>
  <r>
    <x v="7"/>
    <x v="36"/>
    <n v="57.5"/>
  </r>
  <r>
    <x v="7"/>
    <x v="6"/>
    <n v="156394.9"/>
  </r>
  <r>
    <x v="7"/>
    <x v="7"/>
    <n v="5110"/>
  </r>
  <r>
    <x v="7"/>
    <x v="8"/>
    <n v="308357.3"/>
  </r>
  <r>
    <x v="7"/>
    <x v="9"/>
    <n v="3.9"/>
  </r>
  <r>
    <x v="7"/>
    <x v="10"/>
    <n v="694"/>
  </r>
  <r>
    <x v="7"/>
    <x v="11"/>
    <n v="1475.1"/>
  </r>
  <r>
    <x v="7"/>
    <x v="43"/>
    <n v="11.1"/>
  </r>
  <r>
    <x v="7"/>
    <x v="12"/>
    <n v="6.8"/>
  </r>
  <r>
    <x v="7"/>
    <x v="13"/>
    <n v="81.5"/>
  </r>
  <r>
    <x v="7"/>
    <x v="14"/>
    <n v="30.22"/>
  </r>
  <r>
    <x v="7"/>
    <x v="15"/>
    <n v="99"/>
  </r>
  <r>
    <x v="7"/>
    <x v="16"/>
    <n v="403"/>
  </r>
  <r>
    <x v="7"/>
    <x v="17"/>
    <n v="63483.3"/>
  </r>
  <r>
    <x v="7"/>
    <x v="18"/>
    <n v="2896"/>
  </r>
  <r>
    <x v="7"/>
    <x v="19"/>
    <n v="141.4"/>
  </r>
  <r>
    <x v="7"/>
    <x v="20"/>
    <n v="1819.2"/>
  </r>
  <r>
    <x v="7"/>
    <x v="37"/>
    <n v="0.2"/>
  </r>
  <r>
    <x v="7"/>
    <x v="21"/>
    <n v="20.5"/>
  </r>
  <r>
    <x v="7"/>
    <x v="22"/>
    <n v="28130.1"/>
  </r>
  <r>
    <x v="7"/>
    <x v="23"/>
    <n v="1530579"/>
  </r>
  <r>
    <x v="7"/>
    <x v="24"/>
    <n v="416"/>
  </r>
  <r>
    <x v="7"/>
    <x v="38"/>
    <n v="1024.0999999999999"/>
  </r>
  <r>
    <x v="7"/>
    <x v="25"/>
    <n v="30491.11"/>
  </r>
  <r>
    <x v="7"/>
    <x v="39"/>
    <n v="32"/>
  </r>
  <r>
    <x v="7"/>
    <x v="26"/>
    <n v="1920.6"/>
  </r>
  <r>
    <x v="7"/>
    <x v="27"/>
    <n v="1492.66"/>
  </r>
  <r>
    <x v="7"/>
    <x v="28"/>
    <n v="674"/>
  </r>
  <r>
    <x v="7"/>
    <x v="29"/>
    <n v="3565.6"/>
  </r>
  <r>
    <x v="7"/>
    <x v="30"/>
    <n v="35038.5"/>
  </r>
  <r>
    <x v="7"/>
    <x v="31"/>
    <n v="2100"/>
  </r>
  <r>
    <x v="7"/>
    <x v="40"/>
    <n v="1.5"/>
  </r>
  <r>
    <x v="7"/>
    <x v="32"/>
    <n v="4596.7"/>
  </r>
  <r>
    <x v="7"/>
    <x v="33"/>
    <n v="77.900000000000006"/>
  </r>
  <r>
    <x v="7"/>
    <x v="34"/>
    <n v="482.9"/>
  </r>
  <r>
    <x v="7"/>
    <x v="35"/>
    <n v="4482.5"/>
  </r>
  <r>
    <x v="8"/>
    <x v="0"/>
    <n v="740918.6"/>
  </r>
  <r>
    <x v="8"/>
    <x v="1"/>
    <n v="10769.8"/>
  </r>
  <r>
    <x v="8"/>
    <x v="2"/>
    <n v="2851"/>
  </r>
  <r>
    <x v="8"/>
    <x v="3"/>
    <n v="44098.3"/>
  </r>
  <r>
    <x v="8"/>
    <x v="4"/>
    <n v="9133.5"/>
  </r>
  <r>
    <x v="8"/>
    <x v="5"/>
    <n v="80277.899999999994"/>
  </r>
  <r>
    <x v="8"/>
    <x v="36"/>
    <n v="0.1"/>
  </r>
  <r>
    <x v="8"/>
    <x v="6"/>
    <n v="73063.8"/>
  </r>
  <r>
    <x v="8"/>
    <x v="7"/>
    <n v="5952.75"/>
  </r>
  <r>
    <x v="8"/>
    <x v="8"/>
    <n v="1241324.8999999999"/>
  </r>
  <r>
    <x v="8"/>
    <x v="41"/>
    <n v="14"/>
  </r>
  <r>
    <x v="8"/>
    <x v="9"/>
    <n v="25.4"/>
  </r>
  <r>
    <x v="8"/>
    <x v="10"/>
    <n v="1227.2"/>
  </r>
  <r>
    <x v="8"/>
    <x v="11"/>
    <n v="4954.1000000000004"/>
  </r>
  <r>
    <x v="8"/>
    <x v="43"/>
    <n v="40"/>
  </r>
  <r>
    <x v="8"/>
    <x v="13"/>
    <n v="70.7"/>
  </r>
  <r>
    <x v="8"/>
    <x v="14"/>
    <n v="53.32"/>
  </r>
  <r>
    <x v="8"/>
    <x v="15"/>
    <n v="200"/>
  </r>
  <r>
    <x v="8"/>
    <x v="16"/>
    <n v="1691"/>
  </r>
  <r>
    <x v="8"/>
    <x v="17"/>
    <n v="647936.76"/>
  </r>
  <r>
    <x v="8"/>
    <x v="18"/>
    <n v="610.79999999999995"/>
  </r>
  <r>
    <x v="8"/>
    <x v="19"/>
    <n v="3649"/>
  </r>
  <r>
    <x v="8"/>
    <x v="20"/>
    <n v="112871.2"/>
  </r>
  <r>
    <x v="8"/>
    <x v="37"/>
    <n v="3.75"/>
  </r>
  <r>
    <x v="8"/>
    <x v="21"/>
    <n v="13"/>
  </r>
  <r>
    <x v="8"/>
    <x v="22"/>
    <n v="124496.19"/>
  </r>
  <r>
    <x v="8"/>
    <x v="23"/>
    <n v="600903.30000000005"/>
  </r>
  <r>
    <x v="8"/>
    <x v="24"/>
    <n v="44.91"/>
  </r>
  <r>
    <x v="8"/>
    <x v="38"/>
    <n v="13384.8"/>
  </r>
  <r>
    <x v="8"/>
    <x v="25"/>
    <n v="301974.5"/>
  </r>
  <r>
    <x v="8"/>
    <x v="39"/>
    <n v="300"/>
  </r>
  <r>
    <x v="8"/>
    <x v="26"/>
    <n v="2224.1999999999998"/>
  </r>
  <r>
    <x v="8"/>
    <x v="27"/>
    <n v="157787.06200000001"/>
  </r>
  <r>
    <x v="8"/>
    <x v="28"/>
    <n v="500.1"/>
  </r>
  <r>
    <x v="8"/>
    <x v="29"/>
    <n v="86996.6"/>
  </r>
  <r>
    <x v="8"/>
    <x v="30"/>
    <n v="183044.9"/>
  </r>
  <r>
    <x v="8"/>
    <x v="31"/>
    <n v="1199.4000000000001"/>
  </r>
  <r>
    <x v="8"/>
    <x v="32"/>
    <n v="77755.899999999994"/>
  </r>
  <r>
    <x v="8"/>
    <x v="33"/>
    <n v="123.41"/>
  </r>
  <r>
    <x v="8"/>
    <x v="34"/>
    <n v="3247.8"/>
  </r>
  <r>
    <x v="8"/>
    <x v="35"/>
    <n v="359522.5"/>
  </r>
  <r>
    <x v="9"/>
    <x v="0"/>
    <n v="10465.299999999999"/>
  </r>
  <r>
    <x v="9"/>
    <x v="1"/>
    <n v="1282.5999999999999"/>
  </r>
  <r>
    <x v="9"/>
    <x v="2"/>
    <n v="910.9"/>
  </r>
  <r>
    <x v="9"/>
    <x v="3"/>
    <n v="27255.1"/>
  </r>
  <r>
    <x v="9"/>
    <x v="4"/>
    <n v="150953.9"/>
  </r>
  <r>
    <x v="9"/>
    <x v="5"/>
    <n v="16308.6"/>
  </r>
  <r>
    <x v="9"/>
    <x v="36"/>
    <n v="1"/>
  </r>
  <r>
    <x v="9"/>
    <x v="6"/>
    <n v="184995.9"/>
  </r>
  <r>
    <x v="9"/>
    <x v="7"/>
    <n v="17760.509999999998"/>
  </r>
  <r>
    <x v="9"/>
    <x v="8"/>
    <n v="112215.5"/>
  </r>
  <r>
    <x v="9"/>
    <x v="41"/>
    <n v="19.3"/>
  </r>
  <r>
    <x v="9"/>
    <x v="42"/>
    <n v="0.3"/>
  </r>
  <r>
    <x v="9"/>
    <x v="9"/>
    <n v="6"/>
  </r>
  <r>
    <x v="9"/>
    <x v="10"/>
    <n v="13.6"/>
  </r>
  <r>
    <x v="9"/>
    <x v="11"/>
    <n v="15276"/>
  </r>
  <r>
    <x v="9"/>
    <x v="45"/>
    <n v="7.1"/>
  </r>
  <r>
    <x v="9"/>
    <x v="43"/>
    <n v="0.5"/>
  </r>
  <r>
    <x v="9"/>
    <x v="12"/>
    <n v="5.7"/>
  </r>
  <r>
    <x v="9"/>
    <x v="13"/>
    <n v="103.5"/>
  </r>
  <r>
    <x v="9"/>
    <x v="14"/>
    <n v="43.53"/>
  </r>
  <r>
    <x v="9"/>
    <x v="15"/>
    <n v="10.5"/>
  </r>
  <r>
    <x v="9"/>
    <x v="16"/>
    <n v="338.3"/>
  </r>
  <r>
    <x v="9"/>
    <x v="17"/>
    <n v="149310.95000000001"/>
  </r>
  <r>
    <x v="9"/>
    <x v="18"/>
    <n v="309.39999999999998"/>
  </r>
  <r>
    <x v="9"/>
    <x v="19"/>
    <n v="15.6"/>
  </r>
  <r>
    <x v="9"/>
    <x v="20"/>
    <n v="1650.8"/>
  </r>
  <r>
    <x v="9"/>
    <x v="37"/>
    <n v="4.0999999999999996"/>
  </r>
  <r>
    <x v="9"/>
    <x v="21"/>
    <n v="2"/>
  </r>
  <r>
    <x v="9"/>
    <x v="22"/>
    <n v="48708.32"/>
  </r>
  <r>
    <x v="9"/>
    <x v="23"/>
    <n v="551799.6"/>
  </r>
  <r>
    <x v="9"/>
    <x v="24"/>
    <n v="245.82"/>
  </r>
  <r>
    <x v="9"/>
    <x v="38"/>
    <n v="1419.1"/>
  </r>
  <r>
    <x v="9"/>
    <x v="25"/>
    <n v="360406.79"/>
  </r>
  <r>
    <x v="9"/>
    <x v="39"/>
    <n v="0.1"/>
  </r>
  <r>
    <x v="9"/>
    <x v="26"/>
    <n v="1366.1"/>
  </r>
  <r>
    <x v="9"/>
    <x v="27"/>
    <n v="15583.9"/>
  </r>
  <r>
    <x v="9"/>
    <x v="28"/>
    <n v="115.7"/>
  </r>
  <r>
    <x v="9"/>
    <x v="29"/>
    <n v="12370.3"/>
  </r>
  <r>
    <x v="9"/>
    <x v="30"/>
    <n v="87442.3"/>
  </r>
  <r>
    <x v="9"/>
    <x v="31"/>
    <n v="1834.6"/>
  </r>
  <r>
    <x v="9"/>
    <x v="32"/>
    <n v="126256.5"/>
  </r>
  <r>
    <x v="9"/>
    <x v="33"/>
    <n v="7.49"/>
  </r>
  <r>
    <x v="9"/>
    <x v="34"/>
    <n v="172.2"/>
  </r>
  <r>
    <x v="9"/>
    <x v="35"/>
    <n v="57481.1"/>
  </r>
  <r>
    <x v="10"/>
    <x v="0"/>
    <n v="1766101.3"/>
  </r>
  <r>
    <x v="10"/>
    <x v="1"/>
    <n v="1396.9"/>
  </r>
  <r>
    <x v="10"/>
    <x v="2"/>
    <n v="448.3"/>
  </r>
  <r>
    <x v="10"/>
    <x v="3"/>
    <n v="33823.5"/>
  </r>
  <r>
    <x v="10"/>
    <x v="4"/>
    <n v="32287.5"/>
  </r>
  <r>
    <x v="10"/>
    <x v="5"/>
    <n v="209414.85"/>
  </r>
  <r>
    <x v="10"/>
    <x v="46"/>
    <n v="2.5"/>
  </r>
  <r>
    <x v="10"/>
    <x v="6"/>
    <n v="20443.8"/>
  </r>
  <r>
    <x v="10"/>
    <x v="7"/>
    <n v="128410.47"/>
  </r>
  <r>
    <x v="10"/>
    <x v="8"/>
    <n v="71327.199999999997"/>
  </r>
  <r>
    <x v="10"/>
    <x v="42"/>
    <n v="0.2"/>
  </r>
  <r>
    <x v="10"/>
    <x v="9"/>
    <n v="247.2"/>
  </r>
  <r>
    <x v="10"/>
    <x v="10"/>
    <n v="7.5"/>
  </r>
  <r>
    <x v="10"/>
    <x v="11"/>
    <n v="9256.7999999999993"/>
  </r>
  <r>
    <x v="10"/>
    <x v="45"/>
    <n v="122.6"/>
  </r>
  <r>
    <x v="10"/>
    <x v="43"/>
    <n v="175.1"/>
  </r>
  <r>
    <x v="10"/>
    <x v="12"/>
    <n v="1.1000000000000001"/>
  </r>
  <r>
    <x v="10"/>
    <x v="13"/>
    <n v="33.6"/>
  </r>
  <r>
    <x v="10"/>
    <x v="14"/>
    <n v="786.28"/>
  </r>
  <r>
    <x v="10"/>
    <x v="15"/>
    <n v="150"/>
  </r>
  <r>
    <x v="10"/>
    <x v="16"/>
    <n v="131.4"/>
  </r>
  <r>
    <x v="10"/>
    <x v="17"/>
    <n v="103636.87"/>
  </r>
  <r>
    <x v="10"/>
    <x v="18"/>
    <n v="2240.1999999999998"/>
  </r>
  <r>
    <x v="10"/>
    <x v="19"/>
    <n v="16823.7"/>
  </r>
  <r>
    <x v="10"/>
    <x v="20"/>
    <n v="851.9"/>
  </r>
  <r>
    <x v="10"/>
    <x v="37"/>
    <n v="21.07"/>
  </r>
  <r>
    <x v="10"/>
    <x v="21"/>
    <n v="34.5"/>
  </r>
  <r>
    <x v="10"/>
    <x v="22"/>
    <n v="249226.74"/>
  </r>
  <r>
    <x v="10"/>
    <x v="23"/>
    <n v="47113.599999999999"/>
  </r>
  <r>
    <x v="10"/>
    <x v="24"/>
    <n v="1003.05"/>
  </r>
  <r>
    <x v="10"/>
    <x v="47"/>
    <n v="60.9"/>
  </r>
  <r>
    <x v="10"/>
    <x v="38"/>
    <n v="764.2"/>
  </r>
  <r>
    <x v="10"/>
    <x v="25"/>
    <n v="979708.32"/>
  </r>
  <r>
    <x v="10"/>
    <x v="39"/>
    <n v="424.55485900000002"/>
  </r>
  <r>
    <x v="10"/>
    <x v="26"/>
    <n v="2965.4"/>
  </r>
  <r>
    <x v="10"/>
    <x v="27"/>
    <n v="13882.3"/>
  </r>
  <r>
    <x v="10"/>
    <x v="28"/>
    <n v="672.7"/>
  </r>
  <r>
    <x v="10"/>
    <x v="29"/>
    <n v="8213.2999999999993"/>
  </r>
  <r>
    <x v="10"/>
    <x v="30"/>
    <n v="145819.4"/>
  </r>
  <r>
    <x v="10"/>
    <x v="31"/>
    <n v="6460.5"/>
  </r>
  <r>
    <x v="10"/>
    <x v="32"/>
    <n v="14456.4"/>
  </r>
  <r>
    <x v="10"/>
    <x v="33"/>
    <n v="374.82"/>
  </r>
  <r>
    <x v="10"/>
    <x v="34"/>
    <n v="8.1999999999999993"/>
  </r>
  <r>
    <x v="10"/>
    <x v="35"/>
    <n v="131564.6"/>
  </r>
  <r>
    <x v="11"/>
    <x v="0"/>
    <n v="579423.69999999995"/>
  </r>
  <r>
    <x v="11"/>
    <x v="1"/>
    <n v="7.1"/>
  </r>
  <r>
    <x v="11"/>
    <x v="2"/>
    <n v="505.45"/>
  </r>
  <r>
    <x v="11"/>
    <x v="3"/>
    <n v="90142.38"/>
  </r>
  <r>
    <x v="11"/>
    <x v="4"/>
    <n v="176510.18"/>
  </r>
  <r>
    <x v="11"/>
    <x v="5"/>
    <n v="19042.099999999999"/>
  </r>
  <r>
    <x v="11"/>
    <x v="6"/>
    <n v="22013.11"/>
  </r>
  <r>
    <x v="11"/>
    <x v="7"/>
    <n v="188.06"/>
  </r>
  <r>
    <x v="11"/>
    <x v="44"/>
    <n v="40"/>
  </r>
  <r>
    <x v="11"/>
    <x v="8"/>
    <n v="228393.93"/>
  </r>
  <r>
    <x v="11"/>
    <x v="41"/>
    <n v="600"/>
  </r>
  <r>
    <x v="11"/>
    <x v="42"/>
    <n v="1.1000000000000001"/>
  </r>
  <r>
    <x v="11"/>
    <x v="9"/>
    <n v="253.9"/>
  </r>
  <r>
    <x v="11"/>
    <x v="11"/>
    <n v="8127.7"/>
  </r>
  <r>
    <x v="11"/>
    <x v="45"/>
    <n v="0.2"/>
  </r>
  <r>
    <x v="11"/>
    <x v="12"/>
    <n v="22.46"/>
  </r>
  <r>
    <x v="11"/>
    <x v="13"/>
    <n v="77.56"/>
  </r>
  <r>
    <x v="11"/>
    <x v="14"/>
    <n v="803.41"/>
  </r>
  <r>
    <x v="11"/>
    <x v="15"/>
    <n v="37.83"/>
  </r>
  <r>
    <x v="11"/>
    <x v="16"/>
    <n v="18"/>
  </r>
  <r>
    <x v="11"/>
    <x v="17"/>
    <n v="655249.51018999994"/>
  </r>
  <r>
    <x v="11"/>
    <x v="18"/>
    <n v="187.6"/>
  </r>
  <r>
    <x v="11"/>
    <x v="19"/>
    <n v="2474.6"/>
  </r>
  <r>
    <x v="11"/>
    <x v="20"/>
    <n v="671.32"/>
  </r>
  <r>
    <x v="11"/>
    <x v="37"/>
    <n v="0.73"/>
  </r>
  <r>
    <x v="11"/>
    <x v="21"/>
    <n v="0.5"/>
  </r>
  <r>
    <x v="11"/>
    <x v="22"/>
    <n v="201738.55499999999"/>
  </r>
  <r>
    <x v="11"/>
    <x v="23"/>
    <n v="12293.45"/>
  </r>
  <r>
    <x v="11"/>
    <x v="24"/>
    <n v="161.69"/>
  </r>
  <r>
    <x v="11"/>
    <x v="38"/>
    <n v="2346.6"/>
  </r>
  <r>
    <x v="11"/>
    <x v="25"/>
    <n v="121509.59"/>
  </r>
  <r>
    <x v="11"/>
    <x v="39"/>
    <n v="35.1"/>
  </r>
  <r>
    <x v="11"/>
    <x v="26"/>
    <n v="69.599999999999994"/>
  </r>
  <r>
    <x v="11"/>
    <x v="27"/>
    <n v="32377.360000000001"/>
  </r>
  <r>
    <x v="11"/>
    <x v="29"/>
    <n v="25794.7"/>
  </r>
  <r>
    <x v="11"/>
    <x v="30"/>
    <n v="32998.15"/>
  </r>
  <r>
    <x v="11"/>
    <x v="31"/>
    <n v="4.2"/>
  </r>
  <r>
    <x v="11"/>
    <x v="40"/>
    <n v="1"/>
  </r>
  <r>
    <x v="11"/>
    <x v="32"/>
    <n v="132366.46"/>
  </r>
  <r>
    <x v="11"/>
    <x v="33"/>
    <n v="51.96"/>
  </r>
  <r>
    <x v="11"/>
    <x v="34"/>
    <n v="12.7"/>
  </r>
  <r>
    <x v="11"/>
    <x v="35"/>
    <n v="83025.100000000006"/>
  </r>
  <r>
    <x v="12"/>
    <x v="0"/>
    <n v="6572470.7001900002"/>
  </r>
  <r>
    <x v="12"/>
    <x v="1"/>
    <n v="155.4"/>
  </r>
  <r>
    <x v="12"/>
    <x v="2"/>
    <n v="898.1"/>
  </r>
  <r>
    <x v="12"/>
    <x v="3"/>
    <n v="184891.62"/>
  </r>
  <r>
    <x v="12"/>
    <x v="4"/>
    <n v="21185.3"/>
  </r>
  <r>
    <x v="12"/>
    <x v="5"/>
    <n v="22623.26"/>
  </r>
  <r>
    <x v="12"/>
    <x v="36"/>
    <n v="0.1"/>
  </r>
  <r>
    <x v="12"/>
    <x v="6"/>
    <n v="79321.710000000006"/>
  </r>
  <r>
    <x v="12"/>
    <x v="7"/>
    <n v="1604.9699900000001"/>
  </r>
  <r>
    <x v="12"/>
    <x v="44"/>
    <n v="656"/>
  </r>
  <r>
    <x v="12"/>
    <x v="48"/>
    <n v="59.1"/>
  </r>
  <r>
    <x v="12"/>
    <x v="8"/>
    <n v="12308.42"/>
  </r>
  <r>
    <x v="12"/>
    <x v="41"/>
    <n v="0.1"/>
  </r>
  <r>
    <x v="12"/>
    <x v="42"/>
    <n v="1.1000000000000001"/>
  </r>
  <r>
    <x v="12"/>
    <x v="9"/>
    <n v="2.1"/>
  </r>
  <r>
    <x v="12"/>
    <x v="10"/>
    <n v="6"/>
  </r>
  <r>
    <x v="12"/>
    <x v="11"/>
    <n v="6578.8"/>
  </r>
  <r>
    <x v="12"/>
    <x v="45"/>
    <n v="0.6"/>
  </r>
  <r>
    <x v="12"/>
    <x v="13"/>
    <n v="266.45999999999998"/>
  </r>
  <r>
    <x v="12"/>
    <x v="14"/>
    <n v="1955.59"/>
  </r>
  <r>
    <x v="12"/>
    <x v="15"/>
    <n v="1.2"/>
  </r>
  <r>
    <x v="12"/>
    <x v="16"/>
    <n v="5"/>
  </r>
  <r>
    <x v="12"/>
    <x v="17"/>
    <n v="16237.94"/>
  </r>
  <r>
    <x v="12"/>
    <x v="18"/>
    <n v="184.5"/>
  </r>
  <r>
    <x v="12"/>
    <x v="19"/>
    <n v="1876.57"/>
  </r>
  <r>
    <x v="12"/>
    <x v="20"/>
    <n v="520.32000000000005"/>
  </r>
  <r>
    <x v="12"/>
    <x v="37"/>
    <n v="0.5"/>
  </r>
  <r>
    <x v="12"/>
    <x v="21"/>
    <n v="0.75"/>
  </r>
  <r>
    <x v="12"/>
    <x v="22"/>
    <n v="75934.5"/>
  </r>
  <r>
    <x v="12"/>
    <x v="23"/>
    <n v="26200.6"/>
  </r>
  <r>
    <x v="12"/>
    <x v="24"/>
    <n v="162.80000000000001"/>
  </r>
  <r>
    <x v="12"/>
    <x v="38"/>
    <n v="114"/>
  </r>
  <r>
    <x v="12"/>
    <x v="25"/>
    <n v="6609.3"/>
  </r>
  <r>
    <x v="12"/>
    <x v="39"/>
    <n v="1.5"/>
  </r>
  <r>
    <x v="12"/>
    <x v="26"/>
    <n v="761.2"/>
  </r>
  <r>
    <x v="12"/>
    <x v="27"/>
    <n v="4156.4399999999996"/>
  </r>
  <r>
    <x v="12"/>
    <x v="28"/>
    <n v="75.400000000000006"/>
  </r>
  <r>
    <x v="12"/>
    <x v="29"/>
    <n v="3894.4"/>
  </r>
  <r>
    <x v="12"/>
    <x v="30"/>
    <n v="76130.3"/>
  </r>
  <r>
    <x v="12"/>
    <x v="31"/>
    <n v="213.55"/>
  </r>
  <r>
    <x v="12"/>
    <x v="40"/>
    <n v="0.1"/>
  </r>
  <r>
    <x v="12"/>
    <x v="32"/>
    <n v="59852.77"/>
  </r>
  <r>
    <x v="12"/>
    <x v="33"/>
    <n v="28.64"/>
  </r>
  <r>
    <x v="12"/>
    <x v="34"/>
    <n v="0.1"/>
  </r>
  <r>
    <x v="12"/>
    <x v="35"/>
    <n v="2643.42"/>
  </r>
  <r>
    <x v="13"/>
    <x v="0"/>
    <n v="4623161.4019999998"/>
  </r>
  <r>
    <x v="13"/>
    <x v="1"/>
    <n v="75.849999999999994"/>
  </r>
  <r>
    <x v="13"/>
    <x v="2"/>
    <n v="2639.9000099999998"/>
  </r>
  <r>
    <x v="13"/>
    <x v="3"/>
    <n v="666335.37"/>
  </r>
  <r>
    <x v="13"/>
    <x v="4"/>
    <n v="99080.48"/>
  </r>
  <r>
    <x v="13"/>
    <x v="5"/>
    <n v="26277.42"/>
  </r>
  <r>
    <x v="13"/>
    <x v="46"/>
    <n v="0.1"/>
  </r>
  <r>
    <x v="13"/>
    <x v="6"/>
    <n v="8316.7999999999993"/>
  </r>
  <r>
    <x v="13"/>
    <x v="7"/>
    <n v="276.51"/>
  </r>
  <r>
    <x v="13"/>
    <x v="8"/>
    <n v="503054.73"/>
  </r>
  <r>
    <x v="13"/>
    <x v="41"/>
    <n v="225.1"/>
  </r>
  <r>
    <x v="13"/>
    <x v="42"/>
    <n v="0.3"/>
  </r>
  <r>
    <x v="13"/>
    <x v="9"/>
    <n v="1.7"/>
  </r>
  <r>
    <x v="13"/>
    <x v="10"/>
    <n v="1"/>
  </r>
  <r>
    <x v="13"/>
    <x v="11"/>
    <n v="43088.55"/>
  </r>
  <r>
    <x v="13"/>
    <x v="45"/>
    <n v="0.2"/>
  </r>
  <r>
    <x v="13"/>
    <x v="43"/>
    <n v="32.700000000000003"/>
  </r>
  <r>
    <x v="13"/>
    <x v="12"/>
    <n v="5.6"/>
  </r>
  <r>
    <x v="13"/>
    <x v="13"/>
    <n v="177.79"/>
  </r>
  <r>
    <x v="13"/>
    <x v="14"/>
    <n v="1461.33"/>
  </r>
  <r>
    <x v="13"/>
    <x v="15"/>
    <n v="5.6"/>
  </r>
  <r>
    <x v="13"/>
    <x v="16"/>
    <n v="269.01"/>
  </r>
  <r>
    <x v="13"/>
    <x v="17"/>
    <n v="73778.63"/>
  </r>
  <r>
    <x v="13"/>
    <x v="18"/>
    <n v="473.9"/>
  </r>
  <r>
    <x v="13"/>
    <x v="19"/>
    <n v="125.6"/>
  </r>
  <r>
    <x v="13"/>
    <x v="20"/>
    <n v="361.6"/>
  </r>
  <r>
    <x v="13"/>
    <x v="21"/>
    <n v="6"/>
  </r>
  <r>
    <x v="13"/>
    <x v="22"/>
    <n v="115448.86"/>
  </r>
  <r>
    <x v="13"/>
    <x v="23"/>
    <n v="1045235.4"/>
  </r>
  <r>
    <x v="13"/>
    <x v="24"/>
    <n v="275.04000000000002"/>
  </r>
  <r>
    <x v="13"/>
    <x v="38"/>
    <n v="3835.6"/>
  </r>
  <r>
    <x v="13"/>
    <x v="25"/>
    <n v="109606.86"/>
  </r>
  <r>
    <x v="13"/>
    <x v="39"/>
    <n v="59.023000000000003"/>
  </r>
  <r>
    <x v="13"/>
    <x v="26"/>
    <n v="481.2"/>
  </r>
  <r>
    <x v="13"/>
    <x v="27"/>
    <n v="31120.490010000001"/>
  </r>
  <r>
    <x v="13"/>
    <x v="28"/>
    <n v="5.7"/>
  </r>
  <r>
    <x v="13"/>
    <x v="29"/>
    <n v="63653.5"/>
  </r>
  <r>
    <x v="13"/>
    <x v="30"/>
    <n v="174227.66"/>
  </r>
  <r>
    <x v="13"/>
    <x v="31"/>
    <n v="618.70000000000005"/>
  </r>
  <r>
    <x v="13"/>
    <x v="32"/>
    <n v="324.3"/>
  </r>
  <r>
    <x v="13"/>
    <x v="33"/>
    <n v="31.09"/>
  </r>
  <r>
    <x v="13"/>
    <x v="34"/>
    <n v="122.7"/>
  </r>
  <r>
    <x v="13"/>
    <x v="35"/>
    <n v="10574.62"/>
  </r>
  <r>
    <x v="14"/>
    <x v="0"/>
    <n v="133396.9"/>
  </r>
  <r>
    <x v="14"/>
    <x v="1"/>
    <n v="7296.3"/>
  </r>
  <r>
    <x v="14"/>
    <x v="2"/>
    <n v="21361.11"/>
  </r>
  <r>
    <x v="14"/>
    <x v="3"/>
    <n v="146851.41"/>
  </r>
  <r>
    <x v="14"/>
    <x v="4"/>
    <n v="320461.74"/>
  </r>
  <r>
    <x v="14"/>
    <x v="5"/>
    <n v="29409.35"/>
  </r>
  <r>
    <x v="14"/>
    <x v="6"/>
    <n v="153236.46"/>
  </r>
  <r>
    <x v="14"/>
    <x v="7"/>
    <n v="6025.6200099999996"/>
  </r>
  <r>
    <x v="14"/>
    <x v="8"/>
    <n v="735993.65"/>
  </r>
  <r>
    <x v="14"/>
    <x v="41"/>
    <n v="0.1"/>
  </r>
  <r>
    <x v="14"/>
    <x v="9"/>
    <n v="1072.3"/>
  </r>
  <r>
    <x v="14"/>
    <x v="10"/>
    <n v="45"/>
  </r>
  <r>
    <x v="14"/>
    <x v="11"/>
    <n v="773.9"/>
  </r>
  <r>
    <x v="14"/>
    <x v="45"/>
    <n v="0.1"/>
  </r>
  <r>
    <x v="14"/>
    <x v="43"/>
    <n v="35.799999999999997"/>
  </r>
  <r>
    <x v="14"/>
    <x v="12"/>
    <n v="2.52"/>
  </r>
  <r>
    <x v="14"/>
    <x v="13"/>
    <n v="216.2"/>
  </r>
  <r>
    <x v="14"/>
    <x v="14"/>
    <n v="40218.28"/>
  </r>
  <r>
    <x v="14"/>
    <x v="15"/>
    <n v="596.29999999999995"/>
  </r>
  <r>
    <x v="14"/>
    <x v="16"/>
    <n v="2978.49"/>
  </r>
  <r>
    <x v="14"/>
    <x v="17"/>
    <n v="766350.84"/>
  </r>
  <r>
    <x v="14"/>
    <x v="18"/>
    <n v="1748.79999"/>
  </r>
  <r>
    <x v="14"/>
    <x v="19"/>
    <n v="10622.2"/>
  </r>
  <r>
    <x v="14"/>
    <x v="20"/>
    <n v="78172.67"/>
  </r>
  <r>
    <x v="14"/>
    <x v="21"/>
    <n v="4.75"/>
  </r>
  <r>
    <x v="14"/>
    <x v="22"/>
    <n v="214819.36499999999"/>
  </r>
  <r>
    <x v="14"/>
    <x v="23"/>
    <n v="1291628.53"/>
  </r>
  <r>
    <x v="14"/>
    <x v="24"/>
    <n v="214.27"/>
  </r>
  <r>
    <x v="14"/>
    <x v="38"/>
    <n v="4497.3500000000004"/>
  </r>
  <r>
    <x v="14"/>
    <x v="25"/>
    <n v="429968.51"/>
  </r>
  <r>
    <x v="14"/>
    <x v="39"/>
    <n v="57.46"/>
  </r>
  <r>
    <x v="14"/>
    <x v="26"/>
    <n v="1602.49"/>
  </r>
  <r>
    <x v="14"/>
    <x v="27"/>
    <n v="166815.96599999999"/>
  </r>
  <r>
    <x v="14"/>
    <x v="28"/>
    <n v="2272.8000000000002"/>
  </r>
  <r>
    <x v="14"/>
    <x v="29"/>
    <n v="183241.35"/>
  </r>
  <r>
    <x v="14"/>
    <x v="30"/>
    <n v="222812.84"/>
  </r>
  <r>
    <x v="14"/>
    <x v="31"/>
    <n v="7023.0000099999997"/>
  </r>
  <r>
    <x v="14"/>
    <x v="32"/>
    <n v="356381.28"/>
  </r>
  <r>
    <x v="14"/>
    <x v="33"/>
    <n v="229.74"/>
  </r>
  <r>
    <x v="14"/>
    <x v="34"/>
    <n v="54.85"/>
  </r>
  <r>
    <x v="14"/>
    <x v="35"/>
    <n v="217941.14"/>
  </r>
  <r>
    <x v="15"/>
    <x v="0"/>
    <n v="541897.40001999994"/>
  </r>
  <r>
    <x v="15"/>
    <x v="1"/>
    <n v="5569.57"/>
  </r>
  <r>
    <x v="15"/>
    <x v="2"/>
    <n v="4370.2"/>
  </r>
  <r>
    <x v="15"/>
    <x v="3"/>
    <n v="91726.43"/>
  </r>
  <r>
    <x v="15"/>
    <x v="4"/>
    <n v="74578.09"/>
  </r>
  <r>
    <x v="15"/>
    <x v="5"/>
    <n v="10555.19"/>
  </r>
  <r>
    <x v="15"/>
    <x v="36"/>
    <n v="0.1"/>
  </r>
  <r>
    <x v="15"/>
    <x v="6"/>
    <n v="320051.91999000002"/>
  </r>
  <r>
    <x v="15"/>
    <x v="7"/>
    <n v="82528.620009999999"/>
  </r>
  <r>
    <x v="15"/>
    <x v="8"/>
    <n v="2031572.97"/>
  </r>
  <r>
    <x v="15"/>
    <x v="41"/>
    <n v="2.1"/>
  </r>
  <r>
    <x v="15"/>
    <x v="42"/>
    <n v="0.7"/>
  </r>
  <r>
    <x v="15"/>
    <x v="9"/>
    <n v="67.2"/>
  </r>
  <r>
    <x v="15"/>
    <x v="10"/>
    <n v="509.62"/>
  </r>
  <r>
    <x v="15"/>
    <x v="11"/>
    <n v="50"/>
  </r>
  <r>
    <x v="15"/>
    <x v="45"/>
    <n v="0.2"/>
  </r>
  <r>
    <x v="15"/>
    <x v="43"/>
    <n v="138.1"/>
  </r>
  <r>
    <x v="15"/>
    <x v="12"/>
    <n v="38.76"/>
  </r>
  <r>
    <x v="15"/>
    <x v="13"/>
    <n v="19929.849999999999"/>
  </r>
  <r>
    <x v="15"/>
    <x v="14"/>
    <n v="699.32"/>
  </r>
  <r>
    <x v="15"/>
    <x v="15"/>
    <n v="33.200000000000003"/>
  </r>
  <r>
    <x v="15"/>
    <x v="16"/>
    <n v="292.39999999999998"/>
  </r>
  <r>
    <x v="15"/>
    <x v="17"/>
    <n v="585593.65"/>
  </r>
  <r>
    <x v="15"/>
    <x v="18"/>
    <n v="6868.1"/>
  </r>
  <r>
    <x v="15"/>
    <x v="19"/>
    <n v="374.97"/>
  </r>
  <r>
    <x v="15"/>
    <x v="20"/>
    <n v="12499.58"/>
  </r>
  <r>
    <x v="15"/>
    <x v="37"/>
    <n v="2.7"/>
  </r>
  <r>
    <x v="15"/>
    <x v="21"/>
    <n v="7"/>
  </r>
  <r>
    <x v="15"/>
    <x v="22"/>
    <n v="69985.500020000007"/>
  </r>
  <r>
    <x v="15"/>
    <x v="23"/>
    <n v="908901.6"/>
  </r>
  <r>
    <x v="15"/>
    <x v="24"/>
    <n v="380.81"/>
  </r>
  <r>
    <x v="15"/>
    <x v="47"/>
    <n v="9.26"/>
  </r>
  <r>
    <x v="15"/>
    <x v="38"/>
    <n v="204.6"/>
  </r>
  <r>
    <x v="15"/>
    <x v="25"/>
    <n v="479324.38"/>
  </r>
  <r>
    <x v="15"/>
    <x v="39"/>
    <n v="14.03"/>
  </r>
  <r>
    <x v="15"/>
    <x v="49"/>
    <n v="6"/>
  </r>
  <r>
    <x v="15"/>
    <x v="26"/>
    <n v="2014.84"/>
  </r>
  <r>
    <x v="15"/>
    <x v="27"/>
    <n v="32007.11"/>
  </r>
  <r>
    <x v="15"/>
    <x v="28"/>
    <n v="4412.3999999999996"/>
  </r>
  <r>
    <x v="15"/>
    <x v="29"/>
    <n v="18175.650000000001"/>
  </r>
  <r>
    <x v="15"/>
    <x v="30"/>
    <n v="497596.96"/>
  </r>
  <r>
    <x v="15"/>
    <x v="31"/>
    <n v="2810.31"/>
  </r>
  <r>
    <x v="15"/>
    <x v="32"/>
    <n v="91491.49"/>
  </r>
  <r>
    <x v="15"/>
    <x v="33"/>
    <n v="118.411"/>
  </r>
  <r>
    <x v="15"/>
    <x v="34"/>
    <n v="84.5"/>
  </r>
  <r>
    <x v="15"/>
    <x v="35"/>
    <n v="76174.02"/>
  </r>
  <r>
    <x v="16"/>
    <x v="0"/>
    <n v="90627.9"/>
  </r>
  <r>
    <x v="16"/>
    <x v="1"/>
    <n v="913.16"/>
  </r>
  <r>
    <x v="16"/>
    <x v="2"/>
    <n v="1233.25"/>
  </r>
  <r>
    <x v="16"/>
    <x v="3"/>
    <n v="73206.55"/>
  </r>
  <r>
    <x v="16"/>
    <x v="4"/>
    <n v="1052413.03"/>
  </r>
  <r>
    <x v="16"/>
    <x v="5"/>
    <n v="88584.26"/>
  </r>
  <r>
    <x v="16"/>
    <x v="6"/>
    <n v="36076.58"/>
  </r>
  <r>
    <x v="16"/>
    <x v="7"/>
    <n v="6101.61"/>
  </r>
  <r>
    <x v="16"/>
    <x v="8"/>
    <n v="78182.06"/>
  </r>
  <r>
    <x v="16"/>
    <x v="41"/>
    <n v="75.2"/>
  </r>
  <r>
    <x v="16"/>
    <x v="42"/>
    <n v="2.4"/>
  </r>
  <r>
    <x v="16"/>
    <x v="9"/>
    <n v="21.5"/>
  </r>
  <r>
    <x v="16"/>
    <x v="10"/>
    <n v="177"/>
  </r>
  <r>
    <x v="16"/>
    <x v="11"/>
    <n v="6117.5"/>
  </r>
  <r>
    <x v="16"/>
    <x v="43"/>
    <n v="31.1"/>
  </r>
  <r>
    <x v="16"/>
    <x v="12"/>
    <n v="11.51"/>
  </r>
  <r>
    <x v="16"/>
    <x v="13"/>
    <n v="35.299999999999997"/>
  </r>
  <r>
    <x v="16"/>
    <x v="14"/>
    <n v="200.07"/>
  </r>
  <r>
    <x v="16"/>
    <x v="15"/>
    <n v="0.2"/>
  </r>
  <r>
    <x v="16"/>
    <x v="16"/>
    <n v="24.1"/>
  </r>
  <r>
    <x v="16"/>
    <x v="17"/>
    <n v="125796.45"/>
  </r>
  <r>
    <x v="16"/>
    <x v="18"/>
    <n v="42115.8"/>
  </r>
  <r>
    <x v="16"/>
    <x v="19"/>
    <n v="2856.4"/>
  </r>
  <r>
    <x v="16"/>
    <x v="20"/>
    <n v="772.32"/>
  </r>
  <r>
    <x v="16"/>
    <x v="37"/>
    <n v="7.25"/>
  </r>
  <r>
    <x v="16"/>
    <x v="21"/>
    <n v="15.25"/>
  </r>
  <r>
    <x v="16"/>
    <x v="22"/>
    <n v="129234.68"/>
  </r>
  <r>
    <x v="16"/>
    <x v="23"/>
    <n v="64347.360000000001"/>
  </r>
  <r>
    <x v="16"/>
    <x v="24"/>
    <n v="284.43"/>
  </r>
  <r>
    <x v="16"/>
    <x v="47"/>
    <n v="0.1"/>
  </r>
  <r>
    <x v="16"/>
    <x v="38"/>
    <n v="987.6"/>
  </r>
  <r>
    <x v="16"/>
    <x v="25"/>
    <n v="224872.69"/>
  </r>
  <r>
    <x v="16"/>
    <x v="39"/>
    <n v="20.3"/>
  </r>
  <r>
    <x v="16"/>
    <x v="26"/>
    <n v="2770.48"/>
  </r>
  <r>
    <x v="16"/>
    <x v="27"/>
    <n v="290.11"/>
  </r>
  <r>
    <x v="16"/>
    <x v="28"/>
    <n v="3450.1"/>
  </r>
  <r>
    <x v="16"/>
    <x v="29"/>
    <n v="103910.32"/>
  </r>
  <r>
    <x v="16"/>
    <x v="30"/>
    <n v="11538.49"/>
  </r>
  <r>
    <x v="16"/>
    <x v="31"/>
    <n v="2863.7"/>
  </r>
  <r>
    <x v="16"/>
    <x v="32"/>
    <n v="14793.39"/>
  </r>
  <r>
    <x v="16"/>
    <x v="33"/>
    <n v="60.86"/>
  </r>
  <r>
    <x v="16"/>
    <x v="34"/>
    <n v="120.85"/>
  </r>
  <r>
    <x v="16"/>
    <x v="35"/>
    <n v="70859.03"/>
  </r>
  <r>
    <x v="17"/>
    <x v="0"/>
    <n v="2892886.1"/>
  </r>
  <r>
    <x v="17"/>
    <x v="1"/>
    <n v="787.8"/>
  </r>
  <r>
    <x v="17"/>
    <x v="2"/>
    <n v="160.5"/>
  </r>
  <r>
    <x v="17"/>
    <x v="3"/>
    <n v="139233.68"/>
  </r>
  <r>
    <x v="17"/>
    <x v="4"/>
    <n v="53566.57"/>
  </r>
  <r>
    <x v="17"/>
    <x v="5"/>
    <n v="25242.95"/>
  </r>
  <r>
    <x v="17"/>
    <x v="6"/>
    <n v="60869.1"/>
  </r>
  <r>
    <x v="17"/>
    <x v="7"/>
    <n v="691.35"/>
  </r>
  <r>
    <x v="17"/>
    <x v="44"/>
    <n v="900.1"/>
  </r>
  <r>
    <x v="17"/>
    <x v="8"/>
    <n v="11282.86"/>
  </r>
  <r>
    <x v="17"/>
    <x v="41"/>
    <n v="4.2"/>
  </r>
  <r>
    <x v="17"/>
    <x v="42"/>
    <n v="0.1"/>
  </r>
  <r>
    <x v="17"/>
    <x v="9"/>
    <n v="0.1"/>
  </r>
  <r>
    <x v="17"/>
    <x v="10"/>
    <n v="40"/>
  </r>
  <r>
    <x v="17"/>
    <x v="11"/>
    <n v="12235"/>
  </r>
  <r>
    <x v="17"/>
    <x v="12"/>
    <n v="0.41"/>
  </r>
  <r>
    <x v="17"/>
    <x v="13"/>
    <n v="107.6"/>
  </r>
  <r>
    <x v="17"/>
    <x v="14"/>
    <n v="2.61"/>
  </r>
  <r>
    <x v="17"/>
    <x v="15"/>
    <n v="144.1"/>
  </r>
  <r>
    <x v="17"/>
    <x v="16"/>
    <n v="0.3"/>
  </r>
  <r>
    <x v="17"/>
    <x v="17"/>
    <n v="27391.95"/>
  </r>
  <r>
    <x v="17"/>
    <x v="18"/>
    <n v="3758.65"/>
  </r>
  <r>
    <x v="17"/>
    <x v="19"/>
    <n v="178.25"/>
  </r>
  <r>
    <x v="17"/>
    <x v="20"/>
    <n v="505.351"/>
  </r>
  <r>
    <x v="17"/>
    <x v="21"/>
    <n v="0.5"/>
  </r>
  <r>
    <x v="17"/>
    <x v="22"/>
    <n v="328344.05"/>
  </r>
  <r>
    <x v="17"/>
    <x v="23"/>
    <n v="5750.42"/>
  </r>
  <r>
    <x v="17"/>
    <x v="24"/>
    <n v="380.89"/>
  </r>
  <r>
    <x v="17"/>
    <x v="47"/>
    <n v="1"/>
  </r>
  <r>
    <x v="17"/>
    <x v="38"/>
    <n v="968.6"/>
  </r>
  <r>
    <x v="17"/>
    <x v="25"/>
    <n v="68756.320000000007"/>
  </r>
  <r>
    <x v="17"/>
    <x v="39"/>
    <n v="29.515619999999998"/>
  </r>
  <r>
    <x v="17"/>
    <x v="26"/>
    <n v="369"/>
  </r>
  <r>
    <x v="17"/>
    <x v="27"/>
    <n v="309.35000000000002"/>
  </r>
  <r>
    <x v="17"/>
    <x v="28"/>
    <n v="51.7"/>
  </r>
  <r>
    <x v="17"/>
    <x v="29"/>
    <n v="100434.08"/>
  </r>
  <r>
    <x v="17"/>
    <x v="30"/>
    <n v="108849.65"/>
  </r>
  <r>
    <x v="17"/>
    <x v="31"/>
    <n v="90.11"/>
  </r>
  <r>
    <x v="17"/>
    <x v="32"/>
    <n v="74735.820000000007"/>
  </r>
  <r>
    <x v="17"/>
    <x v="33"/>
    <n v="50.795000000000002"/>
  </r>
  <r>
    <x v="17"/>
    <x v="35"/>
    <n v="18896.78"/>
  </r>
  <r>
    <x v="18"/>
    <x v="0"/>
    <n v="1030998.9"/>
  </r>
  <r>
    <x v="18"/>
    <x v="1"/>
    <n v="531.15"/>
  </r>
  <r>
    <x v="18"/>
    <x v="2"/>
    <n v="1975.1"/>
  </r>
  <r>
    <x v="18"/>
    <x v="3"/>
    <n v="51693.98"/>
  </r>
  <r>
    <x v="18"/>
    <x v="4"/>
    <n v="34010.629999999997"/>
  </r>
  <r>
    <x v="18"/>
    <x v="5"/>
    <n v="25581.77"/>
  </r>
  <r>
    <x v="18"/>
    <x v="50"/>
    <n v="0.1"/>
  </r>
  <r>
    <x v="18"/>
    <x v="6"/>
    <n v="17665.63"/>
  </r>
  <r>
    <x v="18"/>
    <x v="7"/>
    <n v="1959.96"/>
  </r>
  <r>
    <x v="18"/>
    <x v="44"/>
    <n v="0.1"/>
  </r>
  <r>
    <x v="18"/>
    <x v="8"/>
    <n v="469269.18"/>
  </r>
  <r>
    <x v="18"/>
    <x v="41"/>
    <n v="5.2"/>
  </r>
  <r>
    <x v="18"/>
    <x v="9"/>
    <n v="4191"/>
  </r>
  <r>
    <x v="18"/>
    <x v="10"/>
    <n v="3"/>
  </r>
  <r>
    <x v="18"/>
    <x v="11"/>
    <n v="23088.5095"/>
  </r>
  <r>
    <x v="18"/>
    <x v="43"/>
    <n v="74"/>
  </r>
  <r>
    <x v="18"/>
    <x v="12"/>
    <n v="22.2"/>
  </r>
  <r>
    <x v="18"/>
    <x v="13"/>
    <n v="201.7"/>
  </r>
  <r>
    <x v="18"/>
    <x v="14"/>
    <n v="29.21"/>
  </r>
  <r>
    <x v="18"/>
    <x v="15"/>
    <n v="22.85"/>
  </r>
  <r>
    <x v="18"/>
    <x v="16"/>
    <n v="3.6"/>
  </r>
  <r>
    <x v="18"/>
    <x v="17"/>
    <n v="35921.74"/>
  </r>
  <r>
    <x v="18"/>
    <x v="18"/>
    <n v="1073.9000000000001"/>
  </r>
  <r>
    <x v="18"/>
    <x v="19"/>
    <n v="301.39999999999998"/>
  </r>
  <r>
    <x v="18"/>
    <x v="20"/>
    <n v="3658.6"/>
  </r>
  <r>
    <x v="18"/>
    <x v="37"/>
    <n v="0.75900000000000001"/>
  </r>
  <r>
    <x v="18"/>
    <x v="21"/>
    <n v="1661.75"/>
  </r>
  <r>
    <x v="18"/>
    <x v="22"/>
    <n v="75104.59"/>
  </r>
  <r>
    <x v="18"/>
    <x v="23"/>
    <n v="16945.7"/>
  </r>
  <r>
    <x v="18"/>
    <x v="24"/>
    <n v="221.63"/>
  </r>
  <r>
    <x v="18"/>
    <x v="38"/>
    <n v="1749"/>
  </r>
  <r>
    <x v="18"/>
    <x v="25"/>
    <n v="63008.18"/>
  </r>
  <r>
    <x v="18"/>
    <x v="39"/>
    <n v="258.64999999999998"/>
  </r>
  <r>
    <x v="18"/>
    <x v="26"/>
    <n v="615.5"/>
  </r>
  <r>
    <x v="18"/>
    <x v="27"/>
    <n v="282.8"/>
  </r>
  <r>
    <x v="18"/>
    <x v="28"/>
    <n v="903"/>
  </r>
  <r>
    <x v="18"/>
    <x v="29"/>
    <n v="79253.11"/>
  </r>
  <r>
    <x v="18"/>
    <x v="30"/>
    <n v="51339.38"/>
  </r>
  <r>
    <x v="18"/>
    <x v="31"/>
    <n v="2832.65"/>
  </r>
  <r>
    <x v="18"/>
    <x v="40"/>
    <n v="0.1"/>
  </r>
  <r>
    <x v="18"/>
    <x v="32"/>
    <n v="13567.05"/>
  </r>
  <r>
    <x v="18"/>
    <x v="33"/>
    <n v="474.94"/>
  </r>
  <r>
    <x v="18"/>
    <x v="34"/>
    <n v="1145.3"/>
  </r>
  <r>
    <x v="18"/>
    <x v="35"/>
    <n v="19082.23"/>
  </r>
  <r>
    <x v="19"/>
    <x v="0"/>
    <n v="267756.5"/>
  </r>
  <r>
    <x v="19"/>
    <x v="1"/>
    <n v="5041.1099999999997"/>
  </r>
  <r>
    <x v="19"/>
    <x v="2"/>
    <n v="9841.5300000000007"/>
  </r>
  <r>
    <x v="19"/>
    <x v="3"/>
    <n v="106507.04"/>
  </r>
  <r>
    <x v="19"/>
    <x v="4"/>
    <n v="85839.51"/>
  </r>
  <r>
    <x v="19"/>
    <x v="5"/>
    <n v="77041.19"/>
  </r>
  <r>
    <x v="19"/>
    <x v="6"/>
    <n v="256639.53"/>
  </r>
  <r>
    <x v="19"/>
    <x v="7"/>
    <n v="324459.45"/>
  </r>
  <r>
    <x v="19"/>
    <x v="44"/>
    <n v="338"/>
  </r>
  <r>
    <x v="19"/>
    <x v="8"/>
    <n v="315824.32"/>
  </r>
  <r>
    <x v="19"/>
    <x v="41"/>
    <n v="0.2"/>
  </r>
  <r>
    <x v="19"/>
    <x v="9"/>
    <n v="9.6999999999999993"/>
  </r>
  <r>
    <x v="19"/>
    <x v="10"/>
    <n v="26.16"/>
  </r>
  <r>
    <x v="19"/>
    <x v="11"/>
    <n v="17390"/>
  </r>
  <r>
    <x v="19"/>
    <x v="43"/>
    <n v="264"/>
  </r>
  <r>
    <x v="19"/>
    <x v="12"/>
    <n v="6.26"/>
  </r>
  <r>
    <x v="19"/>
    <x v="13"/>
    <n v="1.72"/>
  </r>
  <r>
    <x v="19"/>
    <x v="14"/>
    <n v="93081.11"/>
  </r>
  <r>
    <x v="19"/>
    <x v="15"/>
    <n v="35"/>
  </r>
  <r>
    <x v="19"/>
    <x v="16"/>
    <n v="779.1"/>
  </r>
  <r>
    <x v="19"/>
    <x v="17"/>
    <n v="126124.03"/>
  </r>
  <r>
    <x v="19"/>
    <x v="18"/>
    <n v="82184.649999999994"/>
  </r>
  <r>
    <x v="19"/>
    <x v="19"/>
    <n v="143.44"/>
  </r>
  <r>
    <x v="19"/>
    <x v="20"/>
    <n v="1194.7"/>
  </r>
  <r>
    <x v="19"/>
    <x v="21"/>
    <n v="0.85"/>
  </r>
  <r>
    <x v="19"/>
    <x v="22"/>
    <n v="322360.13"/>
  </r>
  <r>
    <x v="19"/>
    <x v="23"/>
    <n v="354968.89"/>
  </r>
  <r>
    <x v="19"/>
    <x v="24"/>
    <n v="114.35"/>
  </r>
  <r>
    <x v="19"/>
    <x v="38"/>
    <n v="20085.3"/>
  </r>
  <r>
    <x v="19"/>
    <x v="25"/>
    <n v="198790.51"/>
  </r>
  <r>
    <x v="19"/>
    <x v="39"/>
    <n v="17.489999999999998"/>
  </r>
  <r>
    <x v="19"/>
    <x v="26"/>
    <n v="3066.97"/>
  </r>
  <r>
    <x v="19"/>
    <x v="27"/>
    <n v="10936.52"/>
  </r>
  <r>
    <x v="19"/>
    <x v="28"/>
    <n v="1691.15"/>
  </r>
  <r>
    <x v="19"/>
    <x v="29"/>
    <n v="920036.61"/>
  </r>
  <r>
    <x v="19"/>
    <x v="30"/>
    <n v="35047.83"/>
  </r>
  <r>
    <x v="19"/>
    <x v="31"/>
    <n v="7254.4"/>
  </r>
  <r>
    <x v="19"/>
    <x v="32"/>
    <n v="142.43"/>
  </r>
  <r>
    <x v="19"/>
    <x v="33"/>
    <n v="7.46"/>
  </r>
  <r>
    <x v="19"/>
    <x v="34"/>
    <n v="26.91"/>
  </r>
  <r>
    <x v="19"/>
    <x v="35"/>
    <n v="119910.19"/>
  </r>
  <r>
    <x v="20"/>
    <x v="0"/>
    <n v="266759.7"/>
  </r>
  <r>
    <x v="20"/>
    <x v="1"/>
    <n v="3720.2"/>
  </r>
  <r>
    <x v="20"/>
    <x v="2"/>
    <n v="9626.66"/>
  </r>
  <r>
    <x v="20"/>
    <x v="3"/>
    <n v="121997.21"/>
  </r>
  <r>
    <x v="20"/>
    <x v="4"/>
    <n v="536670.53"/>
  </r>
  <r>
    <x v="20"/>
    <x v="5"/>
    <n v="142156.82999999999"/>
  </r>
  <r>
    <x v="20"/>
    <x v="46"/>
    <n v="7"/>
  </r>
  <r>
    <x v="20"/>
    <x v="6"/>
    <n v="76447.13"/>
  </r>
  <r>
    <x v="20"/>
    <x v="7"/>
    <n v="4300.46"/>
  </r>
  <r>
    <x v="20"/>
    <x v="48"/>
    <n v="102.5"/>
  </r>
  <r>
    <x v="20"/>
    <x v="8"/>
    <n v="1487030.23"/>
  </r>
  <r>
    <x v="20"/>
    <x v="41"/>
    <n v="21.8"/>
  </r>
  <r>
    <x v="20"/>
    <x v="42"/>
    <n v="2.4500000000000002"/>
  </r>
  <r>
    <x v="20"/>
    <x v="9"/>
    <n v="4292.63"/>
  </r>
  <r>
    <x v="20"/>
    <x v="10"/>
    <n v="157.81"/>
  </r>
  <r>
    <x v="20"/>
    <x v="11"/>
    <n v="3347.79"/>
  </r>
  <r>
    <x v="20"/>
    <x v="43"/>
    <n v="154.69999999999999"/>
  </r>
  <r>
    <x v="20"/>
    <x v="12"/>
    <n v="41.37"/>
  </r>
  <r>
    <x v="20"/>
    <x v="13"/>
    <n v="24732.01"/>
  </r>
  <r>
    <x v="20"/>
    <x v="14"/>
    <n v="197.46"/>
  </r>
  <r>
    <x v="20"/>
    <x v="15"/>
    <n v="1865.75"/>
  </r>
  <r>
    <x v="20"/>
    <x v="16"/>
    <n v="456.4"/>
  </r>
  <r>
    <x v="20"/>
    <x v="17"/>
    <n v="825681.11"/>
  </r>
  <r>
    <x v="20"/>
    <x v="18"/>
    <n v="1000.85"/>
  </r>
  <r>
    <x v="20"/>
    <x v="19"/>
    <n v="3835.8"/>
  </r>
  <r>
    <x v="20"/>
    <x v="20"/>
    <n v="296362.57"/>
  </r>
  <r>
    <x v="20"/>
    <x v="37"/>
    <n v="3.0550000000000002"/>
  </r>
  <r>
    <x v="20"/>
    <x v="21"/>
    <n v="251"/>
  </r>
  <r>
    <x v="20"/>
    <x v="22"/>
    <n v="360052.49"/>
  </r>
  <r>
    <x v="20"/>
    <x v="23"/>
    <n v="375488.84"/>
  </r>
  <r>
    <x v="20"/>
    <x v="24"/>
    <n v="157.4"/>
  </r>
  <r>
    <x v="20"/>
    <x v="47"/>
    <n v="3.25"/>
  </r>
  <r>
    <x v="20"/>
    <x v="38"/>
    <n v="3566.5"/>
  </r>
  <r>
    <x v="20"/>
    <x v="25"/>
    <n v="1490015.07"/>
  </r>
  <r>
    <x v="20"/>
    <x v="39"/>
    <n v="24.07"/>
  </r>
  <r>
    <x v="20"/>
    <x v="49"/>
    <n v="1"/>
  </r>
  <r>
    <x v="20"/>
    <x v="26"/>
    <n v="1963.8"/>
  </r>
  <r>
    <x v="20"/>
    <x v="27"/>
    <n v="83961.919999999998"/>
  </r>
  <r>
    <x v="20"/>
    <x v="28"/>
    <n v="1368.15"/>
  </r>
  <r>
    <x v="20"/>
    <x v="29"/>
    <n v="78509.259999999995"/>
  </r>
  <r>
    <x v="20"/>
    <x v="30"/>
    <n v="209990.18"/>
  </r>
  <r>
    <x v="20"/>
    <x v="31"/>
    <n v="3891.8"/>
  </r>
  <r>
    <x v="20"/>
    <x v="40"/>
    <n v="3.0009999999999999"/>
  </r>
  <r>
    <x v="20"/>
    <x v="32"/>
    <n v="194085.7"/>
  </r>
  <r>
    <x v="20"/>
    <x v="33"/>
    <n v="83.4"/>
  </r>
  <r>
    <x v="20"/>
    <x v="34"/>
    <n v="407.9"/>
  </r>
  <r>
    <x v="20"/>
    <x v="35"/>
    <n v="269009.95"/>
  </r>
  <r>
    <x v="21"/>
    <x v="0"/>
    <n v="1159285"/>
  </r>
  <r>
    <x v="21"/>
    <x v="1"/>
    <n v="361.63"/>
  </r>
  <r>
    <x v="21"/>
    <x v="2"/>
    <n v="497.2"/>
  </r>
  <r>
    <x v="21"/>
    <x v="3"/>
    <n v="57037.21"/>
  </r>
  <r>
    <x v="21"/>
    <x v="4"/>
    <n v="42402.76"/>
  </r>
  <r>
    <x v="21"/>
    <x v="5"/>
    <n v="135176.07999999999"/>
  </r>
  <r>
    <x v="21"/>
    <x v="6"/>
    <n v="18953.439999999999"/>
  </r>
  <r>
    <x v="21"/>
    <x v="7"/>
    <n v="381.56"/>
  </r>
  <r>
    <x v="21"/>
    <x v="44"/>
    <n v="0.1"/>
  </r>
  <r>
    <x v="21"/>
    <x v="48"/>
    <n v="0.03"/>
  </r>
  <r>
    <x v="21"/>
    <x v="8"/>
    <n v="686990.68"/>
  </r>
  <r>
    <x v="21"/>
    <x v="42"/>
    <n v="0.1"/>
  </r>
  <r>
    <x v="21"/>
    <x v="9"/>
    <n v="172.2"/>
  </r>
  <r>
    <x v="21"/>
    <x v="10"/>
    <n v="0.5"/>
  </r>
  <r>
    <x v="21"/>
    <x v="11"/>
    <n v="12014.41"/>
  </r>
  <r>
    <x v="21"/>
    <x v="43"/>
    <n v="3.3"/>
  </r>
  <r>
    <x v="21"/>
    <x v="12"/>
    <n v="1.33"/>
  </r>
  <r>
    <x v="21"/>
    <x v="13"/>
    <n v="19.5"/>
  </r>
  <r>
    <x v="21"/>
    <x v="14"/>
    <n v="194.43"/>
  </r>
  <r>
    <x v="21"/>
    <x v="15"/>
    <n v="2.6"/>
  </r>
  <r>
    <x v="21"/>
    <x v="16"/>
    <n v="734.6"/>
  </r>
  <r>
    <x v="21"/>
    <x v="17"/>
    <n v="58837.1"/>
  </r>
  <r>
    <x v="21"/>
    <x v="18"/>
    <n v="278.3"/>
  </r>
  <r>
    <x v="21"/>
    <x v="19"/>
    <n v="35.31"/>
  </r>
  <r>
    <x v="21"/>
    <x v="20"/>
    <n v="5668.85"/>
  </r>
  <r>
    <x v="21"/>
    <x v="21"/>
    <n v="1"/>
  </r>
  <r>
    <x v="21"/>
    <x v="22"/>
    <n v="248828.68"/>
  </r>
  <r>
    <x v="21"/>
    <x v="23"/>
    <n v="169253.98"/>
  </r>
  <r>
    <x v="21"/>
    <x v="24"/>
    <n v="143.09"/>
  </r>
  <r>
    <x v="21"/>
    <x v="47"/>
    <n v="3"/>
  </r>
  <r>
    <x v="21"/>
    <x v="38"/>
    <n v="708.5"/>
  </r>
  <r>
    <x v="21"/>
    <x v="25"/>
    <n v="254621.26"/>
  </r>
  <r>
    <x v="21"/>
    <x v="39"/>
    <n v="12.35"/>
  </r>
  <r>
    <x v="21"/>
    <x v="26"/>
    <n v="85"/>
  </r>
  <r>
    <x v="21"/>
    <x v="27"/>
    <n v="194.35"/>
  </r>
  <r>
    <x v="21"/>
    <x v="28"/>
    <n v="21.21"/>
  </r>
  <r>
    <x v="21"/>
    <x v="29"/>
    <n v="9962.1299999999992"/>
  </r>
  <r>
    <x v="21"/>
    <x v="30"/>
    <n v="67571.62"/>
  </r>
  <r>
    <x v="21"/>
    <x v="31"/>
    <n v="18.2"/>
  </r>
  <r>
    <x v="21"/>
    <x v="32"/>
    <n v="19831.43"/>
  </r>
  <r>
    <x v="21"/>
    <x v="33"/>
    <n v="30.5"/>
  </r>
  <r>
    <x v="21"/>
    <x v="34"/>
    <n v="0.01"/>
  </r>
  <r>
    <x v="21"/>
    <x v="35"/>
    <n v="51795.82"/>
  </r>
  <r>
    <x v="22"/>
    <x v="0"/>
    <n v="10536.8"/>
  </r>
  <r>
    <x v="22"/>
    <x v="1"/>
    <n v="879.95"/>
  </r>
  <r>
    <x v="22"/>
    <x v="2"/>
    <n v="776.3"/>
  </r>
  <r>
    <x v="22"/>
    <x v="3"/>
    <n v="160407.02000000101"/>
  </r>
  <r>
    <x v="22"/>
    <x v="4"/>
    <n v="270044.21999999997"/>
  </r>
  <r>
    <x v="22"/>
    <x v="5"/>
    <n v="2387.25"/>
  </r>
  <r>
    <x v="22"/>
    <x v="6"/>
    <n v="108266.56"/>
  </r>
  <r>
    <x v="22"/>
    <x v="7"/>
    <n v="2516.1799999999998"/>
  </r>
  <r>
    <x v="22"/>
    <x v="44"/>
    <n v="0.1"/>
  </r>
  <r>
    <x v="22"/>
    <x v="48"/>
    <n v="120.01"/>
  </r>
  <r>
    <x v="22"/>
    <x v="8"/>
    <n v="167860.83000000101"/>
  </r>
  <r>
    <x v="22"/>
    <x v="41"/>
    <n v="1.1000000000000001"/>
  </r>
  <r>
    <x v="22"/>
    <x v="42"/>
    <n v="1.18"/>
  </r>
  <r>
    <x v="22"/>
    <x v="9"/>
    <n v="0.1"/>
  </r>
  <r>
    <x v="22"/>
    <x v="10"/>
    <n v="173.6"/>
  </r>
  <r>
    <x v="22"/>
    <x v="11"/>
    <n v="24077.13"/>
  </r>
  <r>
    <x v="22"/>
    <x v="43"/>
    <n v="1.1000000000000001"/>
  </r>
  <r>
    <x v="22"/>
    <x v="12"/>
    <n v="0.63"/>
  </r>
  <r>
    <x v="22"/>
    <x v="13"/>
    <n v="15.4"/>
  </r>
  <r>
    <x v="22"/>
    <x v="14"/>
    <n v="49.76"/>
  </r>
  <r>
    <x v="22"/>
    <x v="15"/>
    <n v="69"/>
  </r>
  <r>
    <x v="22"/>
    <x v="16"/>
    <n v="338"/>
  </r>
  <r>
    <x v="22"/>
    <x v="17"/>
    <n v="16077.78"/>
  </r>
  <r>
    <x v="22"/>
    <x v="18"/>
    <n v="869.5"/>
  </r>
  <r>
    <x v="22"/>
    <x v="19"/>
    <n v="138.4"/>
  </r>
  <r>
    <x v="22"/>
    <x v="20"/>
    <n v="1581.51"/>
  </r>
  <r>
    <x v="22"/>
    <x v="37"/>
    <n v="0.01"/>
  </r>
  <r>
    <x v="22"/>
    <x v="21"/>
    <n v="1.25"/>
  </r>
  <r>
    <x v="22"/>
    <x v="22"/>
    <n v="11633.94"/>
  </r>
  <r>
    <x v="22"/>
    <x v="23"/>
    <n v="55517.46"/>
  </r>
  <r>
    <x v="22"/>
    <x v="24"/>
    <n v="145.12125"/>
  </r>
  <r>
    <x v="22"/>
    <x v="47"/>
    <n v="0.1"/>
  </r>
  <r>
    <x v="22"/>
    <x v="38"/>
    <n v="152.85"/>
  </r>
  <r>
    <x v="22"/>
    <x v="25"/>
    <n v="858162.359999988"/>
  </r>
  <r>
    <x v="22"/>
    <x v="39"/>
    <n v="0.1"/>
  </r>
  <r>
    <x v="22"/>
    <x v="26"/>
    <n v="1137.58"/>
  </r>
  <r>
    <x v="22"/>
    <x v="27"/>
    <n v="490.71"/>
  </r>
  <r>
    <x v="22"/>
    <x v="28"/>
    <n v="64.400000000000006"/>
  </r>
  <r>
    <x v="22"/>
    <x v="29"/>
    <n v="24407.88"/>
  </r>
  <r>
    <x v="22"/>
    <x v="30"/>
    <n v="11864.62"/>
  </r>
  <r>
    <x v="22"/>
    <x v="31"/>
    <n v="34.25"/>
  </r>
  <r>
    <x v="22"/>
    <x v="32"/>
    <n v="338284.87999999902"/>
  </r>
  <r>
    <x v="22"/>
    <x v="33"/>
    <n v="122.36"/>
  </r>
  <r>
    <x v="22"/>
    <x v="34"/>
    <n v="25"/>
  </r>
  <r>
    <x v="22"/>
    <x v="35"/>
    <n v="4218.6099999999997"/>
  </r>
  <r>
    <x v="23"/>
    <x v="0"/>
    <n v="5034867.7899999898"/>
  </r>
  <r>
    <x v="23"/>
    <x v="1"/>
    <n v="2848.1"/>
  </r>
  <r>
    <x v="23"/>
    <x v="2"/>
    <n v="181.7"/>
  </r>
  <r>
    <x v="23"/>
    <x v="3"/>
    <n v="146072.59"/>
  </r>
  <r>
    <x v="23"/>
    <x v="4"/>
    <n v="458305.76"/>
  </r>
  <r>
    <x v="23"/>
    <x v="5"/>
    <n v="4145.3999999999996"/>
  </r>
  <r>
    <x v="23"/>
    <x v="6"/>
    <n v="140215.49"/>
  </r>
  <r>
    <x v="23"/>
    <x v="7"/>
    <n v="2668.49"/>
  </r>
  <r>
    <x v="23"/>
    <x v="48"/>
    <n v="1.1000000000000001"/>
  </r>
  <r>
    <x v="23"/>
    <x v="8"/>
    <n v="748312.16999999399"/>
  </r>
  <r>
    <x v="23"/>
    <x v="9"/>
    <n v="1487.69"/>
  </r>
  <r>
    <x v="23"/>
    <x v="10"/>
    <n v="154.30000000000001"/>
  </r>
  <r>
    <x v="23"/>
    <x v="11"/>
    <n v="1387.5"/>
  </r>
  <r>
    <x v="23"/>
    <x v="45"/>
    <n v="34.549999999999997"/>
  </r>
  <r>
    <x v="23"/>
    <x v="43"/>
    <n v="27.5"/>
  </r>
  <r>
    <x v="23"/>
    <x v="12"/>
    <n v="11.6"/>
  </r>
  <r>
    <x v="23"/>
    <x v="13"/>
    <n v="37.81"/>
  </r>
  <r>
    <x v="23"/>
    <x v="14"/>
    <n v="57.42"/>
  </r>
  <r>
    <x v="23"/>
    <x v="15"/>
    <n v="1.5"/>
  </r>
  <r>
    <x v="23"/>
    <x v="16"/>
    <n v="2308"/>
  </r>
  <r>
    <x v="23"/>
    <x v="17"/>
    <n v="294198.24"/>
  </r>
  <r>
    <x v="23"/>
    <x v="18"/>
    <n v="2906.23"/>
  </r>
  <r>
    <x v="23"/>
    <x v="19"/>
    <n v="744.4"/>
  </r>
  <r>
    <x v="23"/>
    <x v="20"/>
    <n v="23473.85"/>
  </r>
  <r>
    <x v="23"/>
    <x v="37"/>
    <n v="17.850000000000001"/>
  </r>
  <r>
    <x v="23"/>
    <x v="21"/>
    <n v="29.25"/>
  </r>
  <r>
    <x v="23"/>
    <x v="22"/>
    <n v="39024.35"/>
  </r>
  <r>
    <x v="23"/>
    <x v="23"/>
    <n v="18814.560000000001"/>
  </r>
  <r>
    <x v="23"/>
    <x v="24"/>
    <n v="355.96"/>
  </r>
  <r>
    <x v="23"/>
    <x v="47"/>
    <n v="1"/>
  </r>
  <r>
    <x v="23"/>
    <x v="38"/>
    <n v="58.8"/>
  </r>
  <r>
    <x v="23"/>
    <x v="25"/>
    <n v="417163.78000000201"/>
  </r>
  <r>
    <x v="23"/>
    <x v="39"/>
    <n v="0.65"/>
  </r>
  <r>
    <x v="23"/>
    <x v="26"/>
    <n v="667"/>
  </r>
  <r>
    <x v="23"/>
    <x v="27"/>
    <n v="16548.349999999999"/>
  </r>
  <r>
    <x v="23"/>
    <x v="28"/>
    <n v="1.4"/>
  </r>
  <r>
    <x v="23"/>
    <x v="29"/>
    <n v="50276.74"/>
  </r>
  <r>
    <x v="23"/>
    <x v="30"/>
    <n v="5261.16"/>
  </r>
  <r>
    <x v="23"/>
    <x v="31"/>
    <n v="542.5"/>
  </r>
  <r>
    <x v="23"/>
    <x v="40"/>
    <n v="0.06"/>
  </r>
  <r>
    <x v="23"/>
    <x v="32"/>
    <n v="776847.72999999905"/>
  </r>
  <r>
    <x v="23"/>
    <x v="33"/>
    <n v="27.49"/>
  </r>
  <r>
    <x v="23"/>
    <x v="34"/>
    <n v="16.2"/>
  </r>
  <r>
    <x v="23"/>
    <x v="35"/>
    <n v="8400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467376.98899999"/>
  </r>
  <r>
    <x v="1"/>
    <x v="0"/>
    <n v="1579639.7510000099"/>
  </r>
  <r>
    <x v="2"/>
    <x v="0"/>
    <n v="3067585.8650002098"/>
  </r>
  <r>
    <x v="3"/>
    <x v="0"/>
    <n v="1258728.1669999999"/>
  </r>
  <r>
    <x v="4"/>
    <x v="0"/>
    <n v="4305314.1849999996"/>
  </r>
  <r>
    <x v="5"/>
    <x v="0"/>
    <n v="2612365.2800000701"/>
  </r>
  <r>
    <x v="6"/>
    <x v="0"/>
    <n v="1227961.6599999899"/>
  </r>
  <r>
    <x v="7"/>
    <x v="0"/>
    <n v="4335404.1231900603"/>
  </r>
  <r>
    <x v="8"/>
    <x v="0"/>
    <n v="5684871.7680001399"/>
  </r>
  <r>
    <x v="9"/>
    <x v="0"/>
    <n v="2470237.1790000298"/>
  </r>
  <r>
    <x v="10"/>
    <x v="0"/>
    <n v="4854533.4098592103"/>
  </r>
  <r>
    <x v="11"/>
    <x v="0"/>
    <n v="3167838.30219022"/>
  </r>
  <r>
    <x v="12"/>
    <x v="0"/>
    <n v="7505817.6240798105"/>
  </r>
  <r>
    <x v="13"/>
    <x v="0"/>
    <n v="8529019.8680098299"/>
  </r>
  <r>
    <x v="14"/>
    <x v="0"/>
    <n v="8139579.4240001002"/>
  </r>
  <r>
    <x v="15"/>
    <x v="0"/>
    <n v="7519306.2735300902"/>
  </r>
  <r>
    <x v="16"/>
    <x v="0"/>
    <n v="4184862.7954199798"/>
  </r>
  <r>
    <x v="17"/>
    <x v="0"/>
    <n v="4927138.8867869098"/>
  </r>
  <r>
    <x v="18"/>
    <x v="0"/>
    <n v="2661037.97360011"/>
  </r>
  <r>
    <x v="19"/>
    <x v="0"/>
    <n v="6706232.4985004095"/>
  </r>
  <r>
    <x v="20"/>
    <x v="0"/>
    <n v="7961622.7539999699"/>
  </r>
  <r>
    <x v="21"/>
    <x v="0"/>
    <n v="3936308.3403100101"/>
  </r>
  <r>
    <x v="22"/>
    <x v="0"/>
    <n v="2988447.3139162101"/>
  </r>
  <r>
    <x v="23"/>
    <x v="0"/>
    <n v="9088200.2787954304"/>
  </r>
  <r>
    <x v="0"/>
    <x v="1"/>
    <n v="732581.01200000802"/>
  </r>
  <r>
    <x v="1"/>
    <x v="1"/>
    <n v="612056.25200000603"/>
  </r>
  <r>
    <x v="2"/>
    <x v="1"/>
    <n v="1049089.6639999901"/>
  </r>
  <r>
    <x v="3"/>
    <x v="1"/>
    <n v="790856.89099999506"/>
  </r>
  <r>
    <x v="4"/>
    <x v="1"/>
    <n v="1699841.5239999599"/>
  </r>
  <r>
    <x v="5"/>
    <x v="1"/>
    <n v="602270.03000000305"/>
  </r>
  <r>
    <x v="6"/>
    <x v="1"/>
    <n v="783140.74001000402"/>
  </r>
  <r>
    <x v="7"/>
    <x v="1"/>
    <n v="1744795.5920999099"/>
  </r>
  <r>
    <x v="8"/>
    <x v="1"/>
    <n v="1954626.8759999899"/>
  </r>
  <r>
    <x v="9"/>
    <x v="1"/>
    <n v="1253835.12499999"/>
  </r>
  <r>
    <x v="10"/>
    <x v="1"/>
    <n v="1948724.9879000201"/>
  </r>
  <r>
    <x v="11"/>
    <x v="1"/>
    <n v="1315734.64356998"/>
  </r>
  <r>
    <x v="12"/>
    <x v="1"/>
    <n v="728390.55006001901"/>
  </r>
  <r>
    <x v="13"/>
    <x v="1"/>
    <n v="1136085.2600100101"/>
  </r>
  <r>
    <x v="14"/>
    <x v="1"/>
    <n v="1903918.4875499799"/>
  </r>
  <r>
    <x v="15"/>
    <x v="1"/>
    <n v="1746122.45461998"/>
  </r>
  <r>
    <x v="16"/>
    <x v="1"/>
    <n v="1221669.3112600199"/>
  </r>
  <r>
    <x v="17"/>
    <x v="1"/>
    <n v="1130027.2199270099"/>
  </r>
  <r>
    <x v="18"/>
    <x v="1"/>
    <n v="832417.24208998098"/>
  </r>
  <r>
    <x v="19"/>
    <x v="1"/>
    <n v="2917364.7889999398"/>
  </r>
  <r>
    <x v="20"/>
    <x v="1"/>
    <n v="1478265.6980000101"/>
  </r>
  <r>
    <x v="21"/>
    <x v="1"/>
    <n v="556194.07459999702"/>
  </r>
  <r>
    <x v="22"/>
    <x v="1"/>
    <n v="685043.07879591896"/>
  </r>
  <r>
    <x v="23"/>
    <x v="1"/>
    <n v="1130067.33899996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31052.3"/>
  </r>
  <r>
    <x v="1"/>
    <x v="0"/>
    <n v="32179.7"/>
  </r>
  <r>
    <x v="2"/>
    <x v="0"/>
    <n v="50883.199999999997"/>
  </r>
  <r>
    <x v="3"/>
    <x v="0"/>
    <n v="21236.2"/>
  </r>
  <r>
    <x v="4"/>
    <x v="0"/>
    <n v="38237.5"/>
  </r>
  <r>
    <x v="5"/>
    <x v="0"/>
    <n v="36471.699999999997"/>
  </r>
  <r>
    <x v="6"/>
    <x v="0"/>
    <n v="250448.9"/>
  </r>
  <r>
    <x v="7"/>
    <x v="0"/>
    <n v="192699.3"/>
  </r>
  <r>
    <x v="8"/>
    <x v="0"/>
    <n v="112307.2"/>
  </r>
  <r>
    <x v="9"/>
    <x v="0"/>
    <n v="224339.6"/>
  </r>
  <r>
    <x v="10"/>
    <x v="0"/>
    <n v="26361.4"/>
  </r>
  <r>
    <x v="11"/>
    <x v="0"/>
    <n v="37756.92"/>
  </r>
  <r>
    <x v="12"/>
    <x v="0"/>
    <n v="101345.11"/>
  </r>
  <r>
    <x v="13"/>
    <x v="0"/>
    <n v="13605.76"/>
  </r>
  <r>
    <x v="14"/>
    <x v="0"/>
    <n v="193215.02999000001"/>
  </r>
  <r>
    <x v="15"/>
    <x v="0"/>
    <n v="353180.84997000202"/>
  </r>
  <r>
    <x v="16"/>
    <x v="0"/>
    <n v="105530.289999999"/>
  </r>
  <r>
    <x v="17"/>
    <x v="0"/>
    <n v="95401.49"/>
  </r>
  <r>
    <x v="18"/>
    <x v="0"/>
    <n v="43286.92"/>
  </r>
  <r>
    <x v="19"/>
    <x v="0"/>
    <n v="293071.340000002"/>
  </r>
  <r>
    <x v="20"/>
    <x v="0"/>
    <n v="94956.13"/>
  </r>
  <r>
    <x v="21"/>
    <x v="0"/>
    <n v="35997.49"/>
  </r>
  <r>
    <x v="22"/>
    <x v="0"/>
    <n v="119329.71"/>
  </r>
  <r>
    <x v="23"/>
    <x v="0"/>
    <n v="154460.99"/>
  </r>
  <r>
    <x v="0"/>
    <x v="1"/>
    <n v="64227.4"/>
  </r>
  <r>
    <x v="1"/>
    <x v="1"/>
    <n v="47575.5"/>
  </r>
  <r>
    <x v="2"/>
    <x v="1"/>
    <n v="52202.2"/>
  </r>
  <r>
    <x v="3"/>
    <x v="1"/>
    <n v="35446.5"/>
  </r>
  <r>
    <x v="4"/>
    <x v="1"/>
    <n v="69274"/>
  </r>
  <r>
    <x v="5"/>
    <x v="1"/>
    <n v="96692.2"/>
  </r>
  <r>
    <x v="6"/>
    <x v="1"/>
    <n v="127271.6"/>
  </r>
  <r>
    <x v="7"/>
    <x v="1"/>
    <n v="220650.7"/>
  </r>
  <r>
    <x v="8"/>
    <x v="1"/>
    <n v="130345.9"/>
  </r>
  <r>
    <x v="9"/>
    <x v="1"/>
    <n v="187381.9"/>
  </r>
  <r>
    <x v="10"/>
    <x v="1"/>
    <n v="35593.5"/>
  </r>
  <r>
    <x v="11"/>
    <x v="1"/>
    <n v="9058.6"/>
  </r>
  <r>
    <x v="12"/>
    <x v="1"/>
    <n v="102985.71"/>
  </r>
  <r>
    <x v="13"/>
    <x v="1"/>
    <n v="26088.71"/>
  </r>
  <r>
    <x v="14"/>
    <x v="1"/>
    <n v="60359.109989999997"/>
  </r>
  <r>
    <x v="15"/>
    <x v="1"/>
    <n v="193742.44"/>
  </r>
  <r>
    <x v="16"/>
    <x v="1"/>
    <n v="78962.069889999999"/>
  </r>
  <r>
    <x v="17"/>
    <x v="1"/>
    <n v="49132.250010000003"/>
  </r>
  <r>
    <x v="18"/>
    <x v="1"/>
    <n v="19587.28"/>
  </r>
  <r>
    <x v="19"/>
    <x v="1"/>
    <n v="38104.46"/>
  </r>
  <r>
    <x v="20"/>
    <x v="1"/>
    <n v="44009.11"/>
  </r>
  <r>
    <x v="21"/>
    <x v="1"/>
    <n v="41109.74"/>
  </r>
  <r>
    <x v="22"/>
    <x v="1"/>
    <n v="37056.699999999997"/>
  </r>
  <r>
    <x v="23"/>
    <x v="1"/>
    <n v="12535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E0CD9-BABF-43DB-983A-F9DAB10667D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18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14">
        <item x="11"/>
        <item x="7"/>
        <item x="0"/>
        <item x="8"/>
        <item x="10"/>
        <item x="1"/>
        <item x="12"/>
        <item x="5"/>
        <item x="6"/>
        <item x="9"/>
        <item x="2"/>
        <item x="3"/>
        <item x="4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E656-22EA-46C5-BF77-56B577F8EA11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56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52">
        <item x="0"/>
        <item x="1"/>
        <item x="2"/>
        <item x="3"/>
        <item x="4"/>
        <item x="5"/>
        <item x="36"/>
        <item x="50"/>
        <item x="46"/>
        <item x="6"/>
        <item x="7"/>
        <item x="44"/>
        <item x="48"/>
        <item x="8"/>
        <item x="41"/>
        <item x="42"/>
        <item x="9"/>
        <item x="10"/>
        <item x="11"/>
        <item x="45"/>
        <item x="43"/>
        <item x="12"/>
        <item x="13"/>
        <item x="14"/>
        <item x="15"/>
        <item x="16"/>
        <item x="17"/>
        <item x="18"/>
        <item x="19"/>
        <item x="20"/>
        <item x="37"/>
        <item x="21"/>
        <item x="22"/>
        <item x="23"/>
        <item x="24"/>
        <item x="47"/>
        <item x="38"/>
        <item x="25"/>
        <item x="39"/>
        <item x="49"/>
        <item x="26"/>
        <item x="27"/>
        <item x="28"/>
        <item x="29"/>
        <item x="30"/>
        <item x="31"/>
        <item x="40"/>
        <item x="32"/>
        <item x="33"/>
        <item x="34"/>
        <item x="3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23"/>
            </reference>
          </references>
        </pivotArea>
      </autoSortScope>
    </pivotField>
    <pivotField dataField="1" showAll="0"/>
  </pivotFields>
  <rowFields count="1">
    <field x="1"/>
  </rowFields>
  <rowItems count="52">
    <i>
      <x/>
    </i>
    <i>
      <x v="47"/>
    </i>
    <i>
      <x v="13"/>
    </i>
    <i>
      <x v="4"/>
    </i>
    <i>
      <x v="37"/>
    </i>
    <i>
      <x v="26"/>
    </i>
    <i>
      <x v="3"/>
    </i>
    <i>
      <x v="9"/>
    </i>
    <i>
      <x v="43"/>
    </i>
    <i>
      <x v="32"/>
    </i>
    <i>
      <x v="29"/>
    </i>
    <i>
      <x v="33"/>
    </i>
    <i>
      <x v="41"/>
    </i>
    <i>
      <x v="50"/>
    </i>
    <i>
      <x v="44"/>
    </i>
    <i>
      <x v="5"/>
    </i>
    <i>
      <x v="27"/>
    </i>
    <i>
      <x v="1"/>
    </i>
    <i>
      <x v="10"/>
    </i>
    <i>
      <x v="25"/>
    </i>
    <i>
      <x v="16"/>
    </i>
    <i>
      <x v="18"/>
    </i>
    <i>
      <x v="28"/>
    </i>
    <i>
      <x v="40"/>
    </i>
    <i>
      <x v="45"/>
    </i>
    <i>
      <x v="34"/>
    </i>
    <i>
      <x v="2"/>
    </i>
    <i>
      <x v="17"/>
    </i>
    <i>
      <x v="36"/>
    </i>
    <i>
      <x v="23"/>
    </i>
    <i>
      <x v="22"/>
    </i>
    <i>
      <x v="19"/>
    </i>
    <i>
      <x v="31"/>
    </i>
    <i>
      <x v="20"/>
    </i>
    <i>
      <x v="48"/>
    </i>
    <i>
      <x v="30"/>
    </i>
    <i>
      <x v="49"/>
    </i>
    <i>
      <x v="21"/>
    </i>
    <i>
      <x v="24"/>
    </i>
    <i>
      <x v="42"/>
    </i>
    <i>
      <x v="12"/>
    </i>
    <i>
      <x v="35"/>
    </i>
    <i>
      <x v="38"/>
    </i>
    <i>
      <x v="46"/>
    </i>
    <i>
      <x v="11"/>
    </i>
    <i>
      <x v="7"/>
    </i>
    <i>
      <x v="39"/>
    </i>
    <i>
      <x v="14"/>
    </i>
    <i>
      <x v="15"/>
    </i>
    <i>
      <x v="6"/>
    </i>
    <i>
      <x v="8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BCECA-4488-43D5-8495-2D7F85B3227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Z16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DA3DE-B11A-45F3-A70F-ED8FD9F958F2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7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">
        <item x="0"/>
        <item x="1"/>
        <item t="default"/>
      </items>
    </pivotField>
    <pivotField dataField="1" numFmtId="4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Fire Size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F0DC-1930-48EF-AACF-F573AECFD52B}">
  <dimension ref="A3:Z30"/>
  <sheetViews>
    <sheetView workbookViewId="0">
      <pane xSplit="2" ySplit="4" topLeftCell="H13" activePane="bottomRight" state="frozen"/>
      <selection pane="topRight" activeCell="C1" sqref="C1"/>
      <selection pane="bottomLeft" activeCell="A5" sqref="A5"/>
      <selection pane="bottomRight" activeCell="R17" sqref="R17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15" width="9.109375" bestFit="1" customWidth="1"/>
    <col min="16" max="16" width="10.109375" bestFit="1" customWidth="1"/>
    <col min="17" max="24" width="9.109375" bestFit="1" customWidth="1"/>
    <col min="25" max="25" width="10.109375" bestFit="1" customWidth="1"/>
    <col min="26" max="26" width="11.109375" bestFit="1" customWidth="1"/>
  </cols>
  <sheetData>
    <row r="3" spans="1:26" x14ac:dyDescent="0.3">
      <c r="A3" s="3" t="s">
        <v>18</v>
      </c>
      <c r="B3" s="3" t="s">
        <v>16</v>
      </c>
    </row>
    <row r="4" spans="1:26" x14ac:dyDescent="0.3">
      <c r="A4" s="3" t="s">
        <v>19</v>
      </c>
      <c r="B4">
        <v>1992</v>
      </c>
      <c r="C4">
        <v>1993</v>
      </c>
      <c r="D4">
        <v>1994</v>
      </c>
      <c r="E4">
        <v>1995</v>
      </c>
      <c r="F4">
        <v>1996</v>
      </c>
      <c r="G4">
        <v>1997</v>
      </c>
      <c r="H4">
        <v>1998</v>
      </c>
      <c r="I4">
        <v>1999</v>
      </c>
      <c r="J4">
        <v>2000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 t="s">
        <v>17</v>
      </c>
    </row>
    <row r="5" spans="1:26" x14ac:dyDescent="0.3">
      <c r="A5" s="4" t="s">
        <v>14</v>
      </c>
      <c r="B5" s="2">
        <v>267327.28999999998</v>
      </c>
      <c r="C5" s="2">
        <v>193621.77299999999</v>
      </c>
      <c r="D5" s="2">
        <v>477147.63699999999</v>
      </c>
      <c r="E5" s="2">
        <v>290068.88</v>
      </c>
      <c r="F5" s="2">
        <v>514985.98</v>
      </c>
      <c r="G5" s="2">
        <v>177105.17</v>
      </c>
      <c r="H5" s="2">
        <v>302850.98001</v>
      </c>
      <c r="I5" s="2">
        <v>707899.86100000003</v>
      </c>
      <c r="J5" s="2">
        <v>659805.81099999999</v>
      </c>
      <c r="K5" s="2">
        <v>470140.8</v>
      </c>
      <c r="L5" s="2">
        <v>1003302.19268</v>
      </c>
      <c r="M5" s="2">
        <v>440481.21419000201</v>
      </c>
      <c r="N5" s="2">
        <v>277178.73099000001</v>
      </c>
      <c r="O5" s="2">
        <v>352592.85401000001</v>
      </c>
      <c r="P5" s="2">
        <v>557676.19495999999</v>
      </c>
      <c r="Q5" s="2">
        <v>437086.86118000001</v>
      </c>
      <c r="R5" s="2">
        <v>290579.52075000003</v>
      </c>
      <c r="S5" s="2">
        <v>439684.27750000003</v>
      </c>
      <c r="T5" s="2">
        <v>202693.85599999901</v>
      </c>
      <c r="U5" s="2">
        <v>387772.29000000498</v>
      </c>
      <c r="V5" s="2">
        <v>414064.76799999899</v>
      </c>
      <c r="W5" s="2">
        <v>291194.95900000399</v>
      </c>
      <c r="X5" s="2">
        <v>142213.088699999</v>
      </c>
      <c r="Y5" s="2">
        <v>189799.17000000499</v>
      </c>
      <c r="Z5" s="2">
        <v>9487274.1599700134</v>
      </c>
    </row>
    <row r="6" spans="1:26" x14ac:dyDescent="0.3">
      <c r="A6" s="4" t="s">
        <v>10</v>
      </c>
      <c r="B6" s="2">
        <v>26931.74</v>
      </c>
      <c r="C6" s="2">
        <v>30402.978999999999</v>
      </c>
      <c r="D6" s="2">
        <v>69247.399999999994</v>
      </c>
      <c r="E6" s="2">
        <v>68101.023000000001</v>
      </c>
      <c r="F6" s="2">
        <v>154556.54999999999</v>
      </c>
      <c r="G6" s="2">
        <v>17847.75</v>
      </c>
      <c r="H6" s="2">
        <v>13626.52</v>
      </c>
      <c r="I6" s="2">
        <v>51843.41</v>
      </c>
      <c r="J6" s="2">
        <v>143085.45000000001</v>
      </c>
      <c r="K6" s="2">
        <v>76039.02</v>
      </c>
      <c r="L6" s="2">
        <v>311659.511</v>
      </c>
      <c r="M6" s="2">
        <v>402416.39500000002</v>
      </c>
      <c r="N6" s="2">
        <v>57698.73</v>
      </c>
      <c r="O6" s="2">
        <v>129945.057</v>
      </c>
      <c r="P6" s="2">
        <v>201249.75599999999</v>
      </c>
      <c r="Q6" s="2">
        <v>289151.18651000003</v>
      </c>
      <c r="R6" s="2">
        <v>156385.55999000001</v>
      </c>
      <c r="S6" s="2">
        <v>58829.044999999998</v>
      </c>
      <c r="T6" s="2">
        <v>139809.14950000099</v>
      </c>
      <c r="U6" s="2">
        <v>743238.98000000301</v>
      </c>
      <c r="V6" s="2">
        <v>159533.32100000099</v>
      </c>
      <c r="W6" s="2">
        <v>36226.03</v>
      </c>
      <c r="X6" s="2">
        <v>42934.184999999001</v>
      </c>
      <c r="Y6" s="2">
        <v>48302.713000000003</v>
      </c>
      <c r="Z6" s="2">
        <v>3429061.4610000039</v>
      </c>
    </row>
    <row r="7" spans="1:26" x14ac:dyDescent="0.3">
      <c r="A7" s="4" t="s">
        <v>3</v>
      </c>
      <c r="B7" s="2">
        <v>50900.502999999997</v>
      </c>
      <c r="C7" s="2">
        <v>13744.148999999999</v>
      </c>
      <c r="D7" s="2">
        <v>14479.984</v>
      </c>
      <c r="E7" s="2">
        <v>16675.848000000002</v>
      </c>
      <c r="F7" s="2">
        <v>18374.694</v>
      </c>
      <c r="G7" s="2">
        <v>7013.03</v>
      </c>
      <c r="H7" s="2">
        <v>13890.35</v>
      </c>
      <c r="I7" s="2">
        <v>14746.892</v>
      </c>
      <c r="J7" s="2">
        <v>23974.11</v>
      </c>
      <c r="K7" s="2">
        <v>14353.09</v>
      </c>
      <c r="L7" s="2">
        <v>33293.964999999997</v>
      </c>
      <c r="M7" s="2">
        <v>32532.29</v>
      </c>
      <c r="N7" s="2">
        <v>28752.52809</v>
      </c>
      <c r="O7" s="2">
        <v>12814.985000000001</v>
      </c>
      <c r="P7" s="2">
        <v>51539.849000000002</v>
      </c>
      <c r="Q7" s="2">
        <v>51125.470990000002</v>
      </c>
      <c r="R7" s="2">
        <v>7461.9299899999996</v>
      </c>
      <c r="S7" s="2">
        <v>24462.28</v>
      </c>
      <c r="T7" s="2">
        <v>5325.32</v>
      </c>
      <c r="U7" s="2">
        <v>10840.65</v>
      </c>
      <c r="V7" s="2">
        <v>5796.6549999999997</v>
      </c>
      <c r="W7" s="2">
        <v>3994.32</v>
      </c>
      <c r="X7" s="2">
        <v>6883.5050000000001</v>
      </c>
      <c r="Y7" s="2">
        <v>6853.89</v>
      </c>
      <c r="Z7" s="2">
        <v>469830.28807000001</v>
      </c>
    </row>
    <row r="8" spans="1:26" x14ac:dyDescent="0.3">
      <c r="A8" s="4" t="s">
        <v>11</v>
      </c>
      <c r="B8" s="2">
        <v>154201.14199999999</v>
      </c>
      <c r="C8" s="2">
        <v>109894.683</v>
      </c>
      <c r="D8" s="2">
        <v>182475.81</v>
      </c>
      <c r="E8" s="2">
        <v>191292.641</v>
      </c>
      <c r="F8" s="2">
        <v>269211.21000000002</v>
      </c>
      <c r="G8" s="2">
        <v>166325.85</v>
      </c>
      <c r="H8" s="2">
        <v>138022.14000000001</v>
      </c>
      <c r="I8" s="2">
        <v>337270</v>
      </c>
      <c r="J8" s="2">
        <v>378198.58</v>
      </c>
      <c r="K8" s="2">
        <v>295063.09399999998</v>
      </c>
      <c r="L8" s="2">
        <v>225704.48699999999</v>
      </c>
      <c r="M8" s="2">
        <v>227632.04300000001</v>
      </c>
      <c r="N8" s="2">
        <v>196057.50098000001</v>
      </c>
      <c r="O8" s="2">
        <v>310559.65801000001</v>
      </c>
      <c r="P8" s="2">
        <v>530691.48100000003</v>
      </c>
      <c r="Q8" s="2">
        <v>231665.20696000001</v>
      </c>
      <c r="R8" s="2">
        <v>325065.64373000001</v>
      </c>
      <c r="S8" s="2">
        <v>266316.90042700002</v>
      </c>
      <c r="T8" s="2">
        <v>217769.76949999999</v>
      </c>
      <c r="U8" s="2">
        <v>434531.79100000602</v>
      </c>
      <c r="V8" s="2">
        <v>175191.500999999</v>
      </c>
      <c r="W8" s="2">
        <v>115012.6309</v>
      </c>
      <c r="X8" s="2">
        <v>264696.953096007</v>
      </c>
      <c r="Y8" s="2">
        <v>232941.99500000701</v>
      </c>
      <c r="Z8" s="2">
        <v>5975792.7116030194</v>
      </c>
    </row>
    <row r="9" spans="1:26" x14ac:dyDescent="0.3">
      <c r="A9" s="4" t="s">
        <v>13</v>
      </c>
      <c r="B9" s="2">
        <v>136179.239</v>
      </c>
      <c r="C9" s="2">
        <v>122668.21</v>
      </c>
      <c r="D9" s="2">
        <v>137054.60999999999</v>
      </c>
      <c r="E9" s="2">
        <v>116224.27899999999</v>
      </c>
      <c r="F9" s="2">
        <v>520321.42</v>
      </c>
      <c r="G9" s="2">
        <v>117987.81</v>
      </c>
      <c r="H9" s="2">
        <v>210612.29</v>
      </c>
      <c r="I9" s="2">
        <v>376550.7291</v>
      </c>
      <c r="J9" s="2">
        <v>456780.77399999998</v>
      </c>
      <c r="K9" s="2">
        <v>210882.16099999999</v>
      </c>
      <c r="L9" s="2">
        <v>273881.712</v>
      </c>
      <c r="M9" s="2">
        <v>171709.88399999999</v>
      </c>
      <c r="N9" s="2">
        <v>142335.71</v>
      </c>
      <c r="O9" s="2">
        <v>253325.38699</v>
      </c>
      <c r="P9" s="2">
        <v>401183.12598999997</v>
      </c>
      <c r="Q9" s="2">
        <v>619006.24399999995</v>
      </c>
      <c r="R9" s="2">
        <v>334408.2818</v>
      </c>
      <c r="S9" s="2">
        <v>186244.45499999999</v>
      </c>
      <c r="T9" s="2">
        <v>184541.86889000001</v>
      </c>
      <c r="U9" s="2">
        <v>668898.22000000195</v>
      </c>
      <c r="V9" s="2">
        <v>414226.93499999598</v>
      </c>
      <c r="W9" s="2">
        <v>87268.237699999998</v>
      </c>
      <c r="X9" s="2">
        <v>147863.96000000401</v>
      </c>
      <c r="Y9" s="2">
        <v>508890.82299998502</v>
      </c>
      <c r="Z9" s="2">
        <v>6799046.3664699858</v>
      </c>
    </row>
    <row r="10" spans="1:26" x14ac:dyDescent="0.3">
      <c r="A10" s="4" t="s">
        <v>4</v>
      </c>
      <c r="B10" s="2">
        <v>2619</v>
      </c>
      <c r="C10" s="2">
        <v>6908.8</v>
      </c>
      <c r="D10" s="2">
        <v>16026.7</v>
      </c>
      <c r="E10" s="2">
        <v>3678.8</v>
      </c>
      <c r="F10" s="2">
        <v>48124.9</v>
      </c>
      <c r="G10" s="2">
        <v>3163.55</v>
      </c>
      <c r="H10" s="2">
        <v>10098.36</v>
      </c>
      <c r="I10" s="2">
        <v>27166.65</v>
      </c>
      <c r="J10" s="2">
        <v>11626.01</v>
      </c>
      <c r="K10" s="2">
        <v>27267.74</v>
      </c>
      <c r="L10" s="2">
        <v>21735.147000000001</v>
      </c>
      <c r="M10" s="2">
        <v>10377</v>
      </c>
      <c r="N10" s="2">
        <v>3594.8</v>
      </c>
      <c r="O10" s="2">
        <v>11844.369000000001</v>
      </c>
      <c r="P10" s="2">
        <v>4371.3249999999998</v>
      </c>
      <c r="Q10" s="2">
        <v>33351.06</v>
      </c>
      <c r="R10" s="2">
        <v>2037.21</v>
      </c>
      <c r="S10" s="2">
        <v>8460.42</v>
      </c>
      <c r="T10" s="2">
        <v>8750.59</v>
      </c>
      <c r="U10" s="2">
        <v>8087.02</v>
      </c>
      <c r="V10" s="2">
        <v>31584.690999999999</v>
      </c>
      <c r="W10" s="2">
        <v>6040.26</v>
      </c>
      <c r="X10" s="2">
        <v>3420.181</v>
      </c>
      <c r="Y10" s="2">
        <v>7872.73</v>
      </c>
      <c r="Z10" s="2">
        <v>318207.31299999997</v>
      </c>
    </row>
    <row r="11" spans="1:26" x14ac:dyDescent="0.3">
      <c r="A11" s="4" t="s">
        <v>15</v>
      </c>
      <c r="B11" s="2">
        <v>1007120.08999999</v>
      </c>
      <c r="C11" s="2">
        <v>1112360.93</v>
      </c>
      <c r="D11" s="2">
        <v>2393714.7699999898</v>
      </c>
      <c r="E11" s="2">
        <v>831346.92999999505</v>
      </c>
      <c r="F11" s="2">
        <v>3249387.3100000299</v>
      </c>
      <c r="G11" s="2">
        <v>2218295.2800000198</v>
      </c>
      <c r="H11" s="2">
        <v>836085.38999999501</v>
      </c>
      <c r="I11" s="2">
        <v>3661816.0400000201</v>
      </c>
      <c r="J11" s="2">
        <v>4895256.4520000396</v>
      </c>
      <c r="K11" s="2">
        <v>1954476.4099999899</v>
      </c>
      <c r="L11" s="2">
        <v>4000895.3248590198</v>
      </c>
      <c r="M11" s="2">
        <v>2429578.6451900001</v>
      </c>
      <c r="N11" s="2">
        <v>7180591.2301799096</v>
      </c>
      <c r="O11" s="2">
        <v>7604853.9150199397</v>
      </c>
      <c r="P11" s="2">
        <v>5556431.7310100198</v>
      </c>
      <c r="Q11" s="2">
        <v>5973669.8110400196</v>
      </c>
      <c r="R11" s="2">
        <v>2236002.2400000002</v>
      </c>
      <c r="S11" s="2">
        <v>3938008.21162001</v>
      </c>
      <c r="T11" s="2">
        <v>2030729.72850002</v>
      </c>
      <c r="U11" s="2">
        <v>3764986.2400000999</v>
      </c>
      <c r="V11" s="2">
        <v>6883806.6859999299</v>
      </c>
      <c r="W11" s="2">
        <v>3002130.35</v>
      </c>
      <c r="X11" s="2">
        <v>2073452.8912502499</v>
      </c>
      <c r="Y11" s="2">
        <v>8198504.4099998605</v>
      </c>
      <c r="Z11" s="2">
        <v>87033501.016669154</v>
      </c>
    </row>
    <row r="12" spans="1:26" x14ac:dyDescent="0.3">
      <c r="A12" s="4" t="s">
        <v>8</v>
      </c>
      <c r="B12" s="2">
        <v>302305.21899999998</v>
      </c>
      <c r="C12" s="2">
        <v>217835.101</v>
      </c>
      <c r="D12" s="2">
        <v>186375.51</v>
      </c>
      <c r="E12" s="2">
        <v>183589.87700000001</v>
      </c>
      <c r="F12" s="2">
        <v>414805.22500000102</v>
      </c>
      <c r="G12" s="2">
        <v>213296.54</v>
      </c>
      <c r="H12" s="2">
        <v>174401.45</v>
      </c>
      <c r="I12" s="2">
        <v>462308.27000000101</v>
      </c>
      <c r="J12" s="2">
        <v>653654.63899999997</v>
      </c>
      <c r="K12" s="2">
        <v>396253.72600000002</v>
      </c>
      <c r="L12" s="2">
        <v>674660.67500000005</v>
      </c>
      <c r="M12" s="2">
        <v>420365.179</v>
      </c>
      <c r="N12" s="2">
        <v>218725.82389999999</v>
      </c>
      <c r="O12" s="2">
        <v>536404.98800000001</v>
      </c>
      <c r="P12" s="2">
        <v>1574697.3989899999</v>
      </c>
      <c r="Q12" s="2">
        <v>1087970.9445</v>
      </c>
      <c r="R12" s="2">
        <v>1340604.6904100101</v>
      </c>
      <c r="S12" s="2">
        <v>463496.22001000203</v>
      </c>
      <c r="T12" s="2">
        <v>431562.80310000101</v>
      </c>
      <c r="U12" s="2">
        <v>2232527.2759999302</v>
      </c>
      <c r="V12" s="2">
        <v>702834.85799999395</v>
      </c>
      <c r="W12" s="2">
        <v>720822.20030999905</v>
      </c>
      <c r="X12" s="2">
        <v>346403.61266602902</v>
      </c>
      <c r="Y12" s="2">
        <v>438301.97510004701</v>
      </c>
      <c r="Z12" s="2">
        <v>14394204.201986015</v>
      </c>
    </row>
    <row r="13" spans="1:26" x14ac:dyDescent="0.3">
      <c r="A13" s="4" t="s">
        <v>9</v>
      </c>
      <c r="B13" s="2">
        <v>157951.67999999999</v>
      </c>
      <c r="C13" s="2">
        <v>249443.72</v>
      </c>
      <c r="D13" s="2">
        <v>487495.58500000002</v>
      </c>
      <c r="E13" s="2">
        <v>243791.35999999999</v>
      </c>
      <c r="F13" s="2">
        <v>641121.65</v>
      </c>
      <c r="G13" s="2">
        <v>180773.46</v>
      </c>
      <c r="H13" s="2">
        <v>217474.82</v>
      </c>
      <c r="I13" s="2">
        <v>211279.81318999999</v>
      </c>
      <c r="J13" s="2">
        <v>135960.677</v>
      </c>
      <c r="K13" s="2">
        <v>119507.04300000001</v>
      </c>
      <c r="L13" s="2">
        <v>178977.41</v>
      </c>
      <c r="M13" s="2">
        <v>317894.478</v>
      </c>
      <c r="N13" s="2">
        <v>106500.57</v>
      </c>
      <c r="O13" s="2">
        <v>387760.96498999902</v>
      </c>
      <c r="P13" s="2">
        <v>1008450.294</v>
      </c>
      <c r="Q13" s="2">
        <v>457665.51799000002</v>
      </c>
      <c r="R13" s="2">
        <v>608255.86500999995</v>
      </c>
      <c r="S13" s="2">
        <v>525634.45515699999</v>
      </c>
      <c r="T13" s="2">
        <v>198745.44200000001</v>
      </c>
      <c r="U13" s="2">
        <v>708718.98249996302</v>
      </c>
      <c r="V13" s="2">
        <v>374981.21</v>
      </c>
      <c r="W13" s="2">
        <v>213355.79</v>
      </c>
      <c r="X13" s="2">
        <v>568590.80999996001</v>
      </c>
      <c r="Y13" s="2">
        <v>451393.89369996102</v>
      </c>
      <c r="Z13" s="2">
        <v>8751725.4915368818</v>
      </c>
    </row>
    <row r="14" spans="1:26" x14ac:dyDescent="0.3">
      <c r="A14" s="4" t="s">
        <v>12</v>
      </c>
      <c r="B14" s="2">
        <v>3181.1</v>
      </c>
      <c r="C14" s="2">
        <v>34542</v>
      </c>
      <c r="D14" s="2">
        <v>17243.400000000001</v>
      </c>
      <c r="E14" s="2">
        <v>28085.200000000001</v>
      </c>
      <c r="F14" s="2">
        <v>66759.8</v>
      </c>
      <c r="G14" s="2">
        <v>63834.82</v>
      </c>
      <c r="H14" s="2">
        <v>7557.33</v>
      </c>
      <c r="I14" s="2">
        <v>104211.86</v>
      </c>
      <c r="J14" s="2">
        <v>19901.631000000001</v>
      </c>
      <c r="K14" s="2">
        <v>5924.64</v>
      </c>
      <c r="L14" s="2">
        <v>16851.47</v>
      </c>
      <c r="M14" s="2">
        <v>14660.48</v>
      </c>
      <c r="N14" s="2">
        <v>990.91</v>
      </c>
      <c r="O14" s="2">
        <v>13193.32</v>
      </c>
      <c r="P14" s="2">
        <v>59541.11</v>
      </c>
      <c r="Q14" s="2">
        <v>59816.55</v>
      </c>
      <c r="R14" s="2">
        <v>61613.49</v>
      </c>
      <c r="S14" s="2">
        <v>125318.215</v>
      </c>
      <c r="T14" s="2">
        <v>39762.69</v>
      </c>
      <c r="U14" s="2">
        <v>592459.42799999996</v>
      </c>
      <c r="V14" s="2">
        <v>176264.25</v>
      </c>
      <c r="W14" s="2">
        <v>7544.1170000000002</v>
      </c>
      <c r="X14" s="2">
        <v>38181.290999999997</v>
      </c>
      <c r="Y14" s="2">
        <v>52003.756999999998</v>
      </c>
      <c r="Z14" s="2">
        <v>1609442.8590000002</v>
      </c>
    </row>
    <row r="15" spans="1:26" x14ac:dyDescent="0.3">
      <c r="A15" s="4" t="s">
        <v>5</v>
      </c>
      <c r="B15" s="2">
        <v>38062.04</v>
      </c>
      <c r="C15" s="2">
        <v>43204.847999999998</v>
      </c>
      <c r="D15" s="2">
        <v>41323.07</v>
      </c>
      <c r="E15" s="2">
        <v>23561.54</v>
      </c>
      <c r="F15" s="2">
        <v>64130.68</v>
      </c>
      <c r="G15" s="2">
        <v>27992.5</v>
      </c>
      <c r="H15" s="2">
        <v>70407.92</v>
      </c>
      <c r="I15" s="2">
        <v>96900.74</v>
      </c>
      <c r="J15" s="2">
        <v>161571.57</v>
      </c>
      <c r="K15" s="2">
        <v>89416.21</v>
      </c>
      <c r="L15" s="2">
        <v>24150.983</v>
      </c>
      <c r="M15" s="2">
        <v>5463.3873800000001</v>
      </c>
      <c r="N15" s="2">
        <v>6656.52</v>
      </c>
      <c r="O15" s="2">
        <v>18637.542000000001</v>
      </c>
      <c r="P15" s="2">
        <v>20529.9306</v>
      </c>
      <c r="Q15" s="2">
        <v>10485.76</v>
      </c>
      <c r="R15" s="2">
        <v>21145.764999999999</v>
      </c>
      <c r="S15" s="2">
        <v>9309.32</v>
      </c>
      <c r="T15" s="2">
        <v>18452.019199999999</v>
      </c>
      <c r="U15" s="2">
        <v>10698.81</v>
      </c>
      <c r="V15" s="2">
        <v>35448.49</v>
      </c>
      <c r="W15" s="2">
        <v>3487.25</v>
      </c>
      <c r="X15" s="2">
        <v>5367.8850000000002</v>
      </c>
      <c r="Y15" s="2">
        <v>3208.99</v>
      </c>
      <c r="Z15" s="2">
        <v>849613.77017999999</v>
      </c>
    </row>
    <row r="16" spans="1:26" x14ac:dyDescent="0.3">
      <c r="A16" s="4" t="s">
        <v>6</v>
      </c>
      <c r="B16" s="2">
        <v>52704.858</v>
      </c>
      <c r="C16" s="2">
        <v>57012.01</v>
      </c>
      <c r="D16" s="2">
        <v>58814.553</v>
      </c>
      <c r="E16" s="2">
        <v>51976.18</v>
      </c>
      <c r="F16" s="2">
        <v>43223.89</v>
      </c>
      <c r="G16" s="2">
        <v>20826.09</v>
      </c>
      <c r="H16" s="2">
        <v>15861.73</v>
      </c>
      <c r="I16" s="2">
        <v>27964.32</v>
      </c>
      <c r="J16" s="2">
        <v>92561.48</v>
      </c>
      <c r="K16" s="2">
        <v>63641.31</v>
      </c>
      <c r="L16" s="2">
        <v>37936.550219999997</v>
      </c>
      <c r="M16" s="2">
        <v>8996.52</v>
      </c>
      <c r="N16" s="2">
        <v>13494.9</v>
      </c>
      <c r="O16" s="2">
        <v>20272.867999999999</v>
      </c>
      <c r="P16" s="2">
        <v>76937.985000000001</v>
      </c>
      <c r="Q16" s="2">
        <v>14055.09498</v>
      </c>
      <c r="R16" s="2">
        <v>22789.72</v>
      </c>
      <c r="S16" s="2">
        <v>10809.687</v>
      </c>
      <c r="T16" s="2">
        <v>6538.6890000000003</v>
      </c>
      <c r="U16" s="2">
        <v>59776.73</v>
      </c>
      <c r="V16" s="2">
        <v>64619.756999999998</v>
      </c>
      <c r="W16" s="2">
        <v>4623.3100000000004</v>
      </c>
      <c r="X16" s="2">
        <v>8914.5</v>
      </c>
      <c r="Y16" s="2">
        <v>8307.7900000000009</v>
      </c>
      <c r="Z16" s="2">
        <v>842660.52220000012</v>
      </c>
    </row>
    <row r="17" spans="1:26" x14ac:dyDescent="0.3">
      <c r="A17" s="4" t="s">
        <v>7</v>
      </c>
      <c r="B17" s="2">
        <v>474.1</v>
      </c>
      <c r="C17" s="2">
        <v>56.8</v>
      </c>
      <c r="D17" s="2">
        <v>35276.5</v>
      </c>
      <c r="E17" s="2">
        <v>1192.5</v>
      </c>
      <c r="F17" s="2">
        <v>152.4</v>
      </c>
      <c r="G17" s="2">
        <v>173.46</v>
      </c>
      <c r="H17" s="2">
        <v>213.12</v>
      </c>
      <c r="I17" s="2">
        <v>241.13</v>
      </c>
      <c r="J17" s="2">
        <v>7121.46</v>
      </c>
      <c r="K17" s="2">
        <v>1107.06</v>
      </c>
      <c r="L17" s="2">
        <v>208.97</v>
      </c>
      <c r="M17" s="2">
        <v>1465.43</v>
      </c>
      <c r="N17" s="2">
        <v>1630.22</v>
      </c>
      <c r="O17" s="2">
        <v>12899.22</v>
      </c>
      <c r="P17" s="2">
        <v>197.73</v>
      </c>
      <c r="Q17" s="2">
        <v>379.02</v>
      </c>
      <c r="R17" s="2">
        <v>182.19</v>
      </c>
      <c r="S17" s="2">
        <v>592.62</v>
      </c>
      <c r="T17" s="2">
        <v>8773.2900000000009</v>
      </c>
      <c r="U17" s="2">
        <v>1060.8699999999999</v>
      </c>
      <c r="V17" s="2">
        <v>1535.33</v>
      </c>
      <c r="W17" s="2">
        <v>802.96</v>
      </c>
      <c r="X17" s="2">
        <v>24567.53</v>
      </c>
      <c r="Y17" s="2">
        <v>71885.481</v>
      </c>
      <c r="Z17" s="2">
        <v>172189.391</v>
      </c>
    </row>
    <row r="18" spans="1:26" x14ac:dyDescent="0.3">
      <c r="A18" s="4" t="s">
        <v>17</v>
      </c>
      <c r="B18" s="2">
        <v>2199958.0009999904</v>
      </c>
      <c r="C18" s="2">
        <v>2191696.0029999996</v>
      </c>
      <c r="D18" s="2">
        <v>4116675.5289999894</v>
      </c>
      <c r="E18" s="2">
        <v>2049585.0579999951</v>
      </c>
      <c r="F18" s="2">
        <v>6005155.7090000305</v>
      </c>
      <c r="G18" s="2">
        <v>3214635.3100000196</v>
      </c>
      <c r="H18" s="2">
        <v>2011102.4000099951</v>
      </c>
      <c r="I18" s="2">
        <v>6080199.715290023</v>
      </c>
      <c r="J18" s="2">
        <v>7639498.6440000413</v>
      </c>
      <c r="K18" s="2">
        <v>3724072.3039999902</v>
      </c>
      <c r="L18" s="2">
        <v>6803258.3977590194</v>
      </c>
      <c r="M18" s="2">
        <v>4483572.9457600024</v>
      </c>
      <c r="N18" s="2">
        <v>8234208.1741399094</v>
      </c>
      <c r="O18" s="2">
        <v>9665105.1280199401</v>
      </c>
      <c r="P18" s="2">
        <v>10043497.911550019</v>
      </c>
      <c r="Q18" s="2">
        <v>9265428.7281500194</v>
      </c>
      <c r="R18" s="2">
        <v>5406532.1066800095</v>
      </c>
      <c r="S18" s="2">
        <v>6057166.1067140121</v>
      </c>
      <c r="T18" s="2">
        <v>3493455.2156900205</v>
      </c>
      <c r="U18" s="2">
        <v>9623597.2875000071</v>
      </c>
      <c r="V18" s="2">
        <v>9439888.4519999195</v>
      </c>
      <c r="W18" s="2">
        <v>4492502.4149100026</v>
      </c>
      <c r="X18" s="2">
        <v>3673490.392712248</v>
      </c>
      <c r="Y18" s="2">
        <v>10218267.617799865</v>
      </c>
      <c r="Z18" s="2">
        <v>140132549.55268505</v>
      </c>
    </row>
    <row r="19" spans="1:26" x14ac:dyDescent="0.3">
      <c r="B19">
        <f>B$4</f>
        <v>1992</v>
      </c>
      <c r="C19">
        <f t="shared" ref="C19:Y19" si="0">C$4</f>
        <v>1993</v>
      </c>
      <c r="D19">
        <f t="shared" si="0"/>
        <v>1994</v>
      </c>
      <c r="E19">
        <f t="shared" si="0"/>
        <v>1995</v>
      </c>
      <c r="F19">
        <f t="shared" si="0"/>
        <v>1996</v>
      </c>
      <c r="G19">
        <f t="shared" si="0"/>
        <v>1997</v>
      </c>
      <c r="H19">
        <f t="shared" si="0"/>
        <v>1998</v>
      </c>
      <c r="I19">
        <f t="shared" si="0"/>
        <v>1999</v>
      </c>
      <c r="J19">
        <f t="shared" si="0"/>
        <v>2000</v>
      </c>
      <c r="K19">
        <f t="shared" si="0"/>
        <v>2001</v>
      </c>
      <c r="L19">
        <f t="shared" si="0"/>
        <v>2002</v>
      </c>
      <c r="M19">
        <f t="shared" si="0"/>
        <v>2003</v>
      </c>
      <c r="N19">
        <f t="shared" si="0"/>
        <v>2004</v>
      </c>
      <c r="O19">
        <f t="shared" si="0"/>
        <v>2005</v>
      </c>
      <c r="P19">
        <f t="shared" si="0"/>
        <v>2006</v>
      </c>
      <c r="Q19">
        <f t="shared" si="0"/>
        <v>2007</v>
      </c>
      <c r="R19">
        <f t="shared" si="0"/>
        <v>2008</v>
      </c>
      <c r="S19">
        <f t="shared" si="0"/>
        <v>2009</v>
      </c>
      <c r="T19">
        <f t="shared" si="0"/>
        <v>2010</v>
      </c>
      <c r="U19">
        <f t="shared" si="0"/>
        <v>2011</v>
      </c>
      <c r="V19">
        <f t="shared" si="0"/>
        <v>2012</v>
      </c>
      <c r="W19">
        <f t="shared" si="0"/>
        <v>2013</v>
      </c>
      <c r="X19">
        <f t="shared" si="0"/>
        <v>2014</v>
      </c>
      <c r="Y19">
        <f t="shared" si="0"/>
        <v>2015</v>
      </c>
    </row>
    <row r="20" spans="1:26" x14ac:dyDescent="0.3">
      <c r="A20" s="4" t="s">
        <v>25</v>
      </c>
      <c r="B20">
        <f t="shared" ref="B20:Y20" si="1">B11/B18</f>
        <v>0.45779059852151893</v>
      </c>
      <c r="C20">
        <f t="shared" si="1"/>
        <v>0.5075343151958106</v>
      </c>
      <c r="D20">
        <f t="shared" si="1"/>
        <v>0.58146792311840612</v>
      </c>
      <c r="E20">
        <f t="shared" si="1"/>
        <v>0.40561718907691074</v>
      </c>
      <c r="F20">
        <f t="shared" si="1"/>
        <v>0.54109959299308708</v>
      </c>
      <c r="G20">
        <f t="shared" si="1"/>
        <v>0.69006125612426195</v>
      </c>
      <c r="H20">
        <f t="shared" si="1"/>
        <v>0.41573486760089379</v>
      </c>
      <c r="I20">
        <f t="shared" si="1"/>
        <v>0.60225259226133054</v>
      </c>
      <c r="J20">
        <f t="shared" si="1"/>
        <v>0.64078242305137489</v>
      </c>
      <c r="K20">
        <f t="shared" si="1"/>
        <v>0.5248223585510694</v>
      </c>
      <c r="L20">
        <f t="shared" si="1"/>
        <v>0.58808516315901027</v>
      </c>
      <c r="M20">
        <f t="shared" si="1"/>
        <v>0.54188449136030881</v>
      </c>
      <c r="N20">
        <f>N11/N18</f>
        <v>0.87204392678959031</v>
      </c>
      <c r="O20">
        <f t="shared" ref="O20:Y20" si="2">O11/O18</f>
        <v>0.78683613000471542</v>
      </c>
      <c r="P20">
        <f t="shared" si="2"/>
        <v>0.55323670895775523</v>
      </c>
      <c r="Q20">
        <f t="shared" si="2"/>
        <v>0.64472675645228905</v>
      </c>
      <c r="R20">
        <f t="shared" si="2"/>
        <v>0.41357420910112058</v>
      </c>
      <c r="S20">
        <f t="shared" si="2"/>
        <v>0.65014036964496646</v>
      </c>
      <c r="T20">
        <f t="shared" si="2"/>
        <v>0.58129548058308633</v>
      </c>
      <c r="U20">
        <f t="shared" si="2"/>
        <v>0.39122441718237755</v>
      </c>
      <c r="V20">
        <f t="shared" si="2"/>
        <v>0.72922542686842218</v>
      </c>
      <c r="W20">
        <f t="shared" si="2"/>
        <v>0.66825347495336651</v>
      </c>
      <c r="X20">
        <f t="shared" si="2"/>
        <v>0.56443672627093966</v>
      </c>
      <c r="Y20">
        <f t="shared" si="2"/>
        <v>0.8023380005939903</v>
      </c>
    </row>
    <row r="21" spans="1:26" x14ac:dyDescent="0.3">
      <c r="A21" s="4"/>
    </row>
    <row r="22" spans="1:26" x14ac:dyDescent="0.3">
      <c r="A22" s="4"/>
    </row>
    <row r="23" spans="1:26" x14ac:dyDescent="0.3">
      <c r="A23" s="4" t="s">
        <v>20</v>
      </c>
    </row>
    <row r="24" spans="1:26" x14ac:dyDescent="0.3">
      <c r="A24" s="4" t="s">
        <v>22</v>
      </c>
      <c r="B24" s="2">
        <f>AVERAGE(J11:M11)</f>
        <v>3320051.7080122624</v>
      </c>
    </row>
    <row r="25" spans="1:26" x14ac:dyDescent="0.3">
      <c r="A25" s="4" t="s">
        <v>21</v>
      </c>
      <c r="B25" s="2">
        <f>AVERAGE(N11:Q11)</f>
        <v>6578886.6718124729</v>
      </c>
    </row>
    <row r="26" spans="1:26" x14ac:dyDescent="0.3">
      <c r="A26" s="4" t="s">
        <v>23</v>
      </c>
      <c r="B26">
        <f>B25/B24</f>
        <v>1.9815615087968907</v>
      </c>
    </row>
    <row r="27" spans="1:26" x14ac:dyDescent="0.3">
      <c r="A27" s="4" t="s">
        <v>24</v>
      </c>
    </row>
    <row r="28" spans="1:26" x14ac:dyDescent="0.3">
      <c r="A28" s="4" t="s">
        <v>22</v>
      </c>
      <c r="B28" s="2">
        <f>SUM(J11:M11)</f>
        <v>13280206.832049049</v>
      </c>
    </row>
    <row r="29" spans="1:26" x14ac:dyDescent="0.3">
      <c r="A29" s="4" t="s">
        <v>21</v>
      </c>
      <c r="B29" s="2">
        <f>SUM(N11:Q11)</f>
        <v>26315546.687249891</v>
      </c>
    </row>
    <row r="30" spans="1:26" x14ac:dyDescent="0.3">
      <c r="B30">
        <f>B29/B28</f>
        <v>1.9815615087968907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5A2B-1B0C-4DF6-8F92-62C0D1DDBC96}">
  <dimension ref="A1:C313"/>
  <sheetViews>
    <sheetView workbookViewId="0">
      <selection sqref="A1:C3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1992</v>
      </c>
      <c r="B2" t="s">
        <v>3</v>
      </c>
      <c r="C2" s="1">
        <v>50900.502999999997</v>
      </c>
    </row>
    <row r="3" spans="1:3" x14ac:dyDescent="0.3">
      <c r="A3">
        <v>1992</v>
      </c>
      <c r="B3" t="s">
        <v>4</v>
      </c>
      <c r="C3" s="2">
        <v>2619</v>
      </c>
    </row>
    <row r="4" spans="1:3" x14ac:dyDescent="0.3">
      <c r="A4">
        <v>1992</v>
      </c>
      <c r="B4" t="s">
        <v>5</v>
      </c>
      <c r="C4" s="1">
        <v>38062.04</v>
      </c>
    </row>
    <row r="5" spans="1:3" x14ac:dyDescent="0.3">
      <c r="A5">
        <v>1992</v>
      </c>
      <c r="B5" t="s">
        <v>6</v>
      </c>
      <c r="C5" s="1">
        <v>52704.858</v>
      </c>
    </row>
    <row r="6" spans="1:3" x14ac:dyDescent="0.3">
      <c r="A6">
        <v>1992</v>
      </c>
      <c r="B6" t="s">
        <v>7</v>
      </c>
      <c r="C6">
        <v>474.1</v>
      </c>
    </row>
    <row r="7" spans="1:3" x14ac:dyDescent="0.3">
      <c r="A7">
        <v>1992</v>
      </c>
      <c r="B7" t="s">
        <v>8</v>
      </c>
      <c r="C7" s="1">
        <v>302305.21899999998</v>
      </c>
    </row>
    <row r="8" spans="1:3" x14ac:dyDescent="0.3">
      <c r="A8">
        <v>1992</v>
      </c>
      <c r="B8" t="s">
        <v>9</v>
      </c>
      <c r="C8" s="1">
        <v>157951.67999999999</v>
      </c>
    </row>
    <row r="9" spans="1:3" x14ac:dyDescent="0.3">
      <c r="A9">
        <v>1992</v>
      </c>
      <c r="B9" t="s">
        <v>10</v>
      </c>
      <c r="C9" s="1">
        <v>26931.74</v>
      </c>
    </row>
    <row r="10" spans="1:3" x14ac:dyDescent="0.3">
      <c r="A10">
        <v>1992</v>
      </c>
      <c r="B10" t="s">
        <v>11</v>
      </c>
      <c r="C10" s="1">
        <v>154201.14199999999</v>
      </c>
    </row>
    <row r="11" spans="1:3" x14ac:dyDescent="0.3">
      <c r="A11">
        <v>1992</v>
      </c>
      <c r="B11" t="s">
        <v>12</v>
      </c>
      <c r="C11" s="1">
        <v>3181.1</v>
      </c>
    </row>
    <row r="12" spans="1:3" x14ac:dyDescent="0.3">
      <c r="A12">
        <v>1992</v>
      </c>
      <c r="B12" t="s">
        <v>13</v>
      </c>
      <c r="C12" s="1">
        <v>136179.239</v>
      </c>
    </row>
    <row r="13" spans="1:3" x14ac:dyDescent="0.3">
      <c r="A13">
        <v>1992</v>
      </c>
      <c r="B13" t="s">
        <v>14</v>
      </c>
      <c r="C13" s="1">
        <v>267327.28999999998</v>
      </c>
    </row>
    <row r="14" spans="1:3" x14ac:dyDescent="0.3">
      <c r="A14">
        <v>1992</v>
      </c>
      <c r="B14" t="s">
        <v>15</v>
      </c>
      <c r="C14" s="1">
        <v>1007120.08999999</v>
      </c>
    </row>
    <row r="15" spans="1:3" x14ac:dyDescent="0.3">
      <c r="A15">
        <v>1993</v>
      </c>
      <c r="B15" t="s">
        <v>3</v>
      </c>
      <c r="C15" s="1">
        <v>13744.148999999999</v>
      </c>
    </row>
    <row r="16" spans="1:3" x14ac:dyDescent="0.3">
      <c r="A16">
        <v>1993</v>
      </c>
      <c r="B16" t="s">
        <v>4</v>
      </c>
      <c r="C16" s="1">
        <v>6908.8</v>
      </c>
    </row>
    <row r="17" spans="1:3" x14ac:dyDescent="0.3">
      <c r="A17">
        <v>1993</v>
      </c>
      <c r="B17" t="s">
        <v>5</v>
      </c>
      <c r="C17" s="1">
        <v>43204.847999999998</v>
      </c>
    </row>
    <row r="18" spans="1:3" x14ac:dyDescent="0.3">
      <c r="A18">
        <v>1993</v>
      </c>
      <c r="B18" t="s">
        <v>6</v>
      </c>
      <c r="C18" s="1">
        <v>57012.01</v>
      </c>
    </row>
    <row r="19" spans="1:3" x14ac:dyDescent="0.3">
      <c r="A19">
        <v>1993</v>
      </c>
      <c r="B19" t="s">
        <v>7</v>
      </c>
      <c r="C19">
        <v>56.8</v>
      </c>
    </row>
    <row r="20" spans="1:3" x14ac:dyDescent="0.3">
      <c r="A20">
        <v>1993</v>
      </c>
      <c r="B20" t="s">
        <v>8</v>
      </c>
      <c r="C20" s="1">
        <v>217835.101</v>
      </c>
    </row>
    <row r="21" spans="1:3" x14ac:dyDescent="0.3">
      <c r="A21">
        <v>1993</v>
      </c>
      <c r="B21" t="s">
        <v>9</v>
      </c>
      <c r="C21" s="1">
        <v>249443.72</v>
      </c>
    </row>
    <row r="22" spans="1:3" x14ac:dyDescent="0.3">
      <c r="A22">
        <v>1993</v>
      </c>
      <c r="B22" t="s">
        <v>10</v>
      </c>
      <c r="C22" s="1">
        <v>30402.978999999999</v>
      </c>
    </row>
    <row r="23" spans="1:3" x14ac:dyDescent="0.3">
      <c r="A23">
        <v>1993</v>
      </c>
      <c r="B23" t="s">
        <v>11</v>
      </c>
      <c r="C23" s="1">
        <v>109894.683</v>
      </c>
    </row>
    <row r="24" spans="1:3" x14ac:dyDescent="0.3">
      <c r="A24">
        <v>1993</v>
      </c>
      <c r="B24" t="s">
        <v>12</v>
      </c>
      <c r="C24" s="2">
        <v>34542</v>
      </c>
    </row>
    <row r="25" spans="1:3" x14ac:dyDescent="0.3">
      <c r="A25">
        <v>1993</v>
      </c>
      <c r="B25" t="s">
        <v>13</v>
      </c>
      <c r="C25" s="1">
        <v>122668.21</v>
      </c>
    </row>
    <row r="26" spans="1:3" x14ac:dyDescent="0.3">
      <c r="A26">
        <v>1993</v>
      </c>
      <c r="B26" t="s">
        <v>14</v>
      </c>
      <c r="C26" s="1">
        <v>193621.77299999999</v>
      </c>
    </row>
    <row r="27" spans="1:3" x14ac:dyDescent="0.3">
      <c r="A27">
        <v>1993</v>
      </c>
      <c r="B27" t="s">
        <v>15</v>
      </c>
      <c r="C27" s="1">
        <v>1112360.93</v>
      </c>
    </row>
    <row r="28" spans="1:3" x14ac:dyDescent="0.3">
      <c r="A28">
        <v>1994</v>
      </c>
      <c r="B28" t="s">
        <v>3</v>
      </c>
      <c r="C28" s="1">
        <v>14479.984</v>
      </c>
    </row>
    <row r="29" spans="1:3" x14ac:dyDescent="0.3">
      <c r="A29">
        <v>1994</v>
      </c>
      <c r="B29" t="s">
        <v>4</v>
      </c>
      <c r="C29" s="1">
        <v>16026.7</v>
      </c>
    </row>
    <row r="30" spans="1:3" x14ac:dyDescent="0.3">
      <c r="A30">
        <v>1994</v>
      </c>
      <c r="B30" t="s">
        <v>5</v>
      </c>
      <c r="C30" s="1">
        <v>41323.07</v>
      </c>
    </row>
    <row r="31" spans="1:3" x14ac:dyDescent="0.3">
      <c r="A31">
        <v>1994</v>
      </c>
      <c r="B31" t="s">
        <v>6</v>
      </c>
      <c r="C31" s="1">
        <v>58814.553</v>
      </c>
    </row>
    <row r="32" spans="1:3" x14ac:dyDescent="0.3">
      <c r="A32">
        <v>1994</v>
      </c>
      <c r="B32" t="s">
        <v>7</v>
      </c>
      <c r="C32" s="1">
        <v>35276.5</v>
      </c>
    </row>
    <row r="33" spans="1:3" x14ac:dyDescent="0.3">
      <c r="A33">
        <v>1994</v>
      </c>
      <c r="B33" t="s">
        <v>8</v>
      </c>
      <c r="C33" s="1">
        <v>186375.51</v>
      </c>
    </row>
    <row r="34" spans="1:3" x14ac:dyDescent="0.3">
      <c r="A34">
        <v>1994</v>
      </c>
      <c r="B34" t="s">
        <v>9</v>
      </c>
      <c r="C34" s="1">
        <v>487495.58500000002</v>
      </c>
    </row>
    <row r="35" spans="1:3" x14ac:dyDescent="0.3">
      <c r="A35">
        <v>1994</v>
      </c>
      <c r="B35" t="s">
        <v>10</v>
      </c>
      <c r="C35" s="1">
        <v>69247.399999999994</v>
      </c>
    </row>
    <row r="36" spans="1:3" x14ac:dyDescent="0.3">
      <c r="A36">
        <v>1994</v>
      </c>
      <c r="B36" t="s">
        <v>11</v>
      </c>
      <c r="C36" s="1">
        <v>182475.81</v>
      </c>
    </row>
    <row r="37" spans="1:3" x14ac:dyDescent="0.3">
      <c r="A37">
        <v>1994</v>
      </c>
      <c r="B37" t="s">
        <v>12</v>
      </c>
      <c r="C37" s="1">
        <v>17243.400000000001</v>
      </c>
    </row>
    <row r="38" spans="1:3" x14ac:dyDescent="0.3">
      <c r="A38">
        <v>1994</v>
      </c>
      <c r="B38" t="s">
        <v>13</v>
      </c>
      <c r="C38" s="1">
        <v>137054.60999999999</v>
      </c>
    </row>
    <row r="39" spans="1:3" x14ac:dyDescent="0.3">
      <c r="A39">
        <v>1994</v>
      </c>
      <c r="B39" t="s">
        <v>14</v>
      </c>
      <c r="C39" s="1">
        <v>477147.63699999999</v>
      </c>
    </row>
    <row r="40" spans="1:3" x14ac:dyDescent="0.3">
      <c r="A40">
        <v>1994</v>
      </c>
      <c r="B40" t="s">
        <v>15</v>
      </c>
      <c r="C40" s="1">
        <v>2393714.7699999898</v>
      </c>
    </row>
    <row r="41" spans="1:3" x14ac:dyDescent="0.3">
      <c r="A41">
        <v>1995</v>
      </c>
      <c r="B41" t="s">
        <v>3</v>
      </c>
      <c r="C41" s="1">
        <v>16675.848000000002</v>
      </c>
    </row>
    <row r="42" spans="1:3" x14ac:dyDescent="0.3">
      <c r="A42">
        <v>1995</v>
      </c>
      <c r="B42" t="s">
        <v>4</v>
      </c>
      <c r="C42" s="1">
        <v>3678.8</v>
      </c>
    </row>
    <row r="43" spans="1:3" x14ac:dyDescent="0.3">
      <c r="A43">
        <v>1995</v>
      </c>
      <c r="B43" t="s">
        <v>5</v>
      </c>
      <c r="C43" s="1">
        <v>23561.54</v>
      </c>
    </row>
    <row r="44" spans="1:3" x14ac:dyDescent="0.3">
      <c r="A44">
        <v>1995</v>
      </c>
      <c r="B44" t="s">
        <v>6</v>
      </c>
      <c r="C44" s="1">
        <v>51976.18</v>
      </c>
    </row>
    <row r="45" spans="1:3" x14ac:dyDescent="0.3">
      <c r="A45">
        <v>1995</v>
      </c>
      <c r="B45" t="s">
        <v>7</v>
      </c>
      <c r="C45" s="1">
        <v>1192.5</v>
      </c>
    </row>
    <row r="46" spans="1:3" x14ac:dyDescent="0.3">
      <c r="A46">
        <v>1995</v>
      </c>
      <c r="B46" t="s">
        <v>8</v>
      </c>
      <c r="C46" s="1">
        <v>183589.87700000001</v>
      </c>
    </row>
    <row r="47" spans="1:3" x14ac:dyDescent="0.3">
      <c r="A47">
        <v>1995</v>
      </c>
      <c r="B47" t="s">
        <v>9</v>
      </c>
      <c r="C47" s="1">
        <v>243791.35999999999</v>
      </c>
    </row>
    <row r="48" spans="1:3" x14ac:dyDescent="0.3">
      <c r="A48">
        <v>1995</v>
      </c>
      <c r="B48" t="s">
        <v>10</v>
      </c>
      <c r="C48" s="1">
        <v>68101.023000000001</v>
      </c>
    </row>
    <row r="49" spans="1:3" x14ac:dyDescent="0.3">
      <c r="A49">
        <v>1995</v>
      </c>
      <c r="B49" t="s">
        <v>11</v>
      </c>
      <c r="C49" s="1">
        <v>191292.641</v>
      </c>
    </row>
    <row r="50" spans="1:3" x14ac:dyDescent="0.3">
      <c r="A50">
        <v>1995</v>
      </c>
      <c r="B50" t="s">
        <v>12</v>
      </c>
      <c r="C50" s="1">
        <v>28085.200000000001</v>
      </c>
    </row>
    <row r="51" spans="1:3" x14ac:dyDescent="0.3">
      <c r="A51">
        <v>1995</v>
      </c>
      <c r="B51" t="s">
        <v>13</v>
      </c>
      <c r="C51" s="1">
        <v>116224.27899999999</v>
      </c>
    </row>
    <row r="52" spans="1:3" x14ac:dyDescent="0.3">
      <c r="A52">
        <v>1995</v>
      </c>
      <c r="B52" t="s">
        <v>14</v>
      </c>
      <c r="C52" s="1">
        <v>290068.88</v>
      </c>
    </row>
    <row r="53" spans="1:3" x14ac:dyDescent="0.3">
      <c r="A53">
        <v>1995</v>
      </c>
      <c r="B53" t="s">
        <v>15</v>
      </c>
      <c r="C53" s="1">
        <v>831346.92999999505</v>
      </c>
    </row>
    <row r="54" spans="1:3" x14ac:dyDescent="0.3">
      <c r="A54">
        <v>1996</v>
      </c>
      <c r="B54" t="s">
        <v>3</v>
      </c>
      <c r="C54" s="1">
        <v>18374.694</v>
      </c>
    </row>
    <row r="55" spans="1:3" x14ac:dyDescent="0.3">
      <c r="A55">
        <v>1996</v>
      </c>
      <c r="B55" t="s">
        <v>4</v>
      </c>
      <c r="C55" s="1">
        <v>48124.9</v>
      </c>
    </row>
    <row r="56" spans="1:3" x14ac:dyDescent="0.3">
      <c r="A56">
        <v>1996</v>
      </c>
      <c r="B56" t="s">
        <v>5</v>
      </c>
      <c r="C56" s="1">
        <v>64130.68</v>
      </c>
    </row>
    <row r="57" spans="1:3" x14ac:dyDescent="0.3">
      <c r="A57">
        <v>1996</v>
      </c>
      <c r="B57" t="s">
        <v>6</v>
      </c>
      <c r="C57" s="1">
        <v>43223.89</v>
      </c>
    </row>
    <row r="58" spans="1:3" x14ac:dyDescent="0.3">
      <c r="A58">
        <v>1996</v>
      </c>
      <c r="B58" t="s">
        <v>7</v>
      </c>
      <c r="C58">
        <v>152.4</v>
      </c>
    </row>
    <row r="59" spans="1:3" x14ac:dyDescent="0.3">
      <c r="A59">
        <v>1996</v>
      </c>
      <c r="B59" t="s">
        <v>8</v>
      </c>
      <c r="C59" s="1">
        <v>414805.22500000102</v>
      </c>
    </row>
    <row r="60" spans="1:3" x14ac:dyDescent="0.3">
      <c r="A60">
        <v>1996</v>
      </c>
      <c r="B60" t="s">
        <v>9</v>
      </c>
      <c r="C60" s="1">
        <v>641121.65</v>
      </c>
    </row>
    <row r="61" spans="1:3" x14ac:dyDescent="0.3">
      <c r="A61">
        <v>1996</v>
      </c>
      <c r="B61" t="s">
        <v>10</v>
      </c>
      <c r="C61" s="1">
        <v>154556.54999999999</v>
      </c>
    </row>
    <row r="62" spans="1:3" x14ac:dyDescent="0.3">
      <c r="A62">
        <v>1996</v>
      </c>
      <c r="B62" t="s">
        <v>11</v>
      </c>
      <c r="C62" s="1">
        <v>269211.21000000002</v>
      </c>
    </row>
    <row r="63" spans="1:3" x14ac:dyDescent="0.3">
      <c r="A63">
        <v>1996</v>
      </c>
      <c r="B63" t="s">
        <v>12</v>
      </c>
      <c r="C63" s="1">
        <v>66759.8</v>
      </c>
    </row>
    <row r="64" spans="1:3" x14ac:dyDescent="0.3">
      <c r="A64">
        <v>1996</v>
      </c>
      <c r="B64" t="s">
        <v>13</v>
      </c>
      <c r="C64" s="1">
        <v>520321.42</v>
      </c>
    </row>
    <row r="65" spans="1:3" x14ac:dyDescent="0.3">
      <c r="A65">
        <v>1996</v>
      </c>
      <c r="B65" t="s">
        <v>14</v>
      </c>
      <c r="C65" s="1">
        <v>514985.98</v>
      </c>
    </row>
    <row r="66" spans="1:3" x14ac:dyDescent="0.3">
      <c r="A66">
        <v>1996</v>
      </c>
      <c r="B66" t="s">
        <v>15</v>
      </c>
      <c r="C66" s="1">
        <v>3249387.3100000299</v>
      </c>
    </row>
    <row r="67" spans="1:3" x14ac:dyDescent="0.3">
      <c r="A67">
        <v>1997</v>
      </c>
      <c r="B67" t="s">
        <v>3</v>
      </c>
      <c r="C67" s="1">
        <v>7013.03</v>
      </c>
    </row>
    <row r="68" spans="1:3" x14ac:dyDescent="0.3">
      <c r="A68">
        <v>1997</v>
      </c>
      <c r="B68" t="s">
        <v>4</v>
      </c>
      <c r="C68" s="1">
        <v>3163.55</v>
      </c>
    </row>
    <row r="69" spans="1:3" x14ac:dyDescent="0.3">
      <c r="A69">
        <v>1997</v>
      </c>
      <c r="B69" t="s">
        <v>5</v>
      </c>
      <c r="C69" s="1">
        <v>27992.5</v>
      </c>
    </row>
    <row r="70" spans="1:3" x14ac:dyDescent="0.3">
      <c r="A70">
        <v>1997</v>
      </c>
      <c r="B70" t="s">
        <v>6</v>
      </c>
      <c r="C70" s="1">
        <v>20826.09</v>
      </c>
    </row>
    <row r="71" spans="1:3" x14ac:dyDescent="0.3">
      <c r="A71">
        <v>1997</v>
      </c>
      <c r="B71" t="s">
        <v>7</v>
      </c>
      <c r="C71">
        <v>173.46</v>
      </c>
    </row>
    <row r="72" spans="1:3" x14ac:dyDescent="0.3">
      <c r="A72">
        <v>1997</v>
      </c>
      <c r="B72" t="s">
        <v>8</v>
      </c>
      <c r="C72" s="1">
        <v>213296.54</v>
      </c>
    </row>
    <row r="73" spans="1:3" x14ac:dyDescent="0.3">
      <c r="A73">
        <v>1997</v>
      </c>
      <c r="B73" t="s">
        <v>9</v>
      </c>
      <c r="C73" s="1">
        <v>180773.46</v>
      </c>
    </row>
    <row r="74" spans="1:3" x14ac:dyDescent="0.3">
      <c r="A74">
        <v>1997</v>
      </c>
      <c r="B74" t="s">
        <v>10</v>
      </c>
      <c r="C74" s="1">
        <v>17847.75</v>
      </c>
    </row>
    <row r="75" spans="1:3" x14ac:dyDescent="0.3">
      <c r="A75">
        <v>1997</v>
      </c>
      <c r="B75" t="s">
        <v>11</v>
      </c>
      <c r="C75" s="1">
        <v>166325.85</v>
      </c>
    </row>
    <row r="76" spans="1:3" x14ac:dyDescent="0.3">
      <c r="A76">
        <v>1997</v>
      </c>
      <c r="B76" t="s">
        <v>12</v>
      </c>
      <c r="C76" s="1">
        <v>63834.82</v>
      </c>
    </row>
    <row r="77" spans="1:3" x14ac:dyDescent="0.3">
      <c r="A77">
        <v>1997</v>
      </c>
      <c r="B77" t="s">
        <v>13</v>
      </c>
      <c r="C77" s="1">
        <v>117987.81</v>
      </c>
    </row>
    <row r="78" spans="1:3" x14ac:dyDescent="0.3">
      <c r="A78">
        <v>1997</v>
      </c>
      <c r="B78" t="s">
        <v>14</v>
      </c>
      <c r="C78" s="1">
        <v>177105.17</v>
      </c>
    </row>
    <row r="79" spans="1:3" x14ac:dyDescent="0.3">
      <c r="A79">
        <v>1997</v>
      </c>
      <c r="B79" t="s">
        <v>15</v>
      </c>
      <c r="C79" s="1">
        <v>2218295.2800000198</v>
      </c>
    </row>
    <row r="80" spans="1:3" x14ac:dyDescent="0.3">
      <c r="A80">
        <v>1998</v>
      </c>
      <c r="B80" t="s">
        <v>3</v>
      </c>
      <c r="C80" s="1">
        <v>13890.35</v>
      </c>
    </row>
    <row r="81" spans="1:3" x14ac:dyDescent="0.3">
      <c r="A81">
        <v>1998</v>
      </c>
      <c r="B81" t="s">
        <v>4</v>
      </c>
      <c r="C81" s="1">
        <v>10098.36</v>
      </c>
    </row>
    <row r="82" spans="1:3" x14ac:dyDescent="0.3">
      <c r="A82">
        <v>1998</v>
      </c>
      <c r="B82" t="s">
        <v>5</v>
      </c>
      <c r="C82" s="1">
        <v>70407.92</v>
      </c>
    </row>
    <row r="83" spans="1:3" x14ac:dyDescent="0.3">
      <c r="A83">
        <v>1998</v>
      </c>
      <c r="B83" t="s">
        <v>6</v>
      </c>
      <c r="C83" s="1">
        <v>15861.73</v>
      </c>
    </row>
    <row r="84" spans="1:3" x14ac:dyDescent="0.3">
      <c r="A84">
        <v>1998</v>
      </c>
      <c r="B84" t="s">
        <v>7</v>
      </c>
      <c r="C84">
        <v>213.12</v>
      </c>
    </row>
    <row r="85" spans="1:3" x14ac:dyDescent="0.3">
      <c r="A85">
        <v>1998</v>
      </c>
      <c r="B85" t="s">
        <v>8</v>
      </c>
      <c r="C85" s="1">
        <v>174401.45</v>
      </c>
    </row>
    <row r="86" spans="1:3" x14ac:dyDescent="0.3">
      <c r="A86">
        <v>1998</v>
      </c>
      <c r="B86" t="s">
        <v>9</v>
      </c>
      <c r="C86" s="1">
        <v>217474.82</v>
      </c>
    </row>
    <row r="87" spans="1:3" x14ac:dyDescent="0.3">
      <c r="A87">
        <v>1998</v>
      </c>
      <c r="B87" t="s">
        <v>10</v>
      </c>
      <c r="C87" s="1">
        <v>13626.52</v>
      </c>
    </row>
    <row r="88" spans="1:3" x14ac:dyDescent="0.3">
      <c r="A88">
        <v>1998</v>
      </c>
      <c r="B88" t="s">
        <v>11</v>
      </c>
      <c r="C88" s="1">
        <v>138022.14000000001</v>
      </c>
    </row>
    <row r="89" spans="1:3" x14ac:dyDescent="0.3">
      <c r="A89">
        <v>1998</v>
      </c>
      <c r="B89" t="s">
        <v>12</v>
      </c>
      <c r="C89" s="1">
        <v>7557.33</v>
      </c>
    </row>
    <row r="90" spans="1:3" x14ac:dyDescent="0.3">
      <c r="A90">
        <v>1998</v>
      </c>
      <c r="B90" t="s">
        <v>13</v>
      </c>
      <c r="C90" s="1">
        <v>210612.29</v>
      </c>
    </row>
    <row r="91" spans="1:3" x14ac:dyDescent="0.3">
      <c r="A91">
        <v>1998</v>
      </c>
      <c r="B91" t="s">
        <v>14</v>
      </c>
      <c r="C91" s="1">
        <v>302850.98001</v>
      </c>
    </row>
    <row r="92" spans="1:3" x14ac:dyDescent="0.3">
      <c r="A92">
        <v>1998</v>
      </c>
      <c r="B92" t="s">
        <v>15</v>
      </c>
      <c r="C92" s="1">
        <v>836085.38999999501</v>
      </c>
    </row>
    <row r="93" spans="1:3" x14ac:dyDescent="0.3">
      <c r="A93">
        <v>1999</v>
      </c>
      <c r="B93" t="s">
        <v>3</v>
      </c>
      <c r="C93" s="1">
        <v>14746.892</v>
      </c>
    </row>
    <row r="94" spans="1:3" x14ac:dyDescent="0.3">
      <c r="A94">
        <v>1999</v>
      </c>
      <c r="B94" t="s">
        <v>4</v>
      </c>
      <c r="C94" s="1">
        <v>27166.65</v>
      </c>
    </row>
    <row r="95" spans="1:3" x14ac:dyDescent="0.3">
      <c r="A95">
        <v>1999</v>
      </c>
      <c r="B95" t="s">
        <v>5</v>
      </c>
      <c r="C95" s="1">
        <v>96900.74</v>
      </c>
    </row>
    <row r="96" spans="1:3" x14ac:dyDescent="0.3">
      <c r="A96">
        <v>1999</v>
      </c>
      <c r="B96" t="s">
        <v>6</v>
      </c>
      <c r="C96" s="1">
        <v>27964.32</v>
      </c>
    </row>
    <row r="97" spans="1:3" x14ac:dyDescent="0.3">
      <c r="A97">
        <v>1999</v>
      </c>
      <c r="B97" t="s">
        <v>7</v>
      </c>
      <c r="C97">
        <v>241.13</v>
      </c>
    </row>
    <row r="98" spans="1:3" x14ac:dyDescent="0.3">
      <c r="A98">
        <v>1999</v>
      </c>
      <c r="B98" t="s">
        <v>8</v>
      </c>
      <c r="C98" s="1">
        <v>462308.27000000101</v>
      </c>
    </row>
    <row r="99" spans="1:3" x14ac:dyDescent="0.3">
      <c r="A99">
        <v>1999</v>
      </c>
      <c r="B99" t="s">
        <v>9</v>
      </c>
      <c r="C99" s="1">
        <v>211279.81318999999</v>
      </c>
    </row>
    <row r="100" spans="1:3" x14ac:dyDescent="0.3">
      <c r="A100">
        <v>1999</v>
      </c>
      <c r="B100" t="s">
        <v>10</v>
      </c>
      <c r="C100" s="1">
        <v>51843.41</v>
      </c>
    </row>
    <row r="101" spans="1:3" x14ac:dyDescent="0.3">
      <c r="A101">
        <v>1999</v>
      </c>
      <c r="B101" t="s">
        <v>11</v>
      </c>
      <c r="C101" s="2">
        <v>337270</v>
      </c>
    </row>
    <row r="102" spans="1:3" x14ac:dyDescent="0.3">
      <c r="A102">
        <v>1999</v>
      </c>
      <c r="B102" t="s">
        <v>12</v>
      </c>
      <c r="C102" s="1">
        <v>104211.86</v>
      </c>
    </row>
    <row r="103" spans="1:3" x14ac:dyDescent="0.3">
      <c r="A103">
        <v>1999</v>
      </c>
      <c r="B103" t="s">
        <v>13</v>
      </c>
      <c r="C103" s="1">
        <v>376550.7291</v>
      </c>
    </row>
    <row r="104" spans="1:3" x14ac:dyDescent="0.3">
      <c r="A104">
        <v>1999</v>
      </c>
      <c r="B104" t="s">
        <v>14</v>
      </c>
      <c r="C104" s="1">
        <v>707899.86100000003</v>
      </c>
    </row>
    <row r="105" spans="1:3" x14ac:dyDescent="0.3">
      <c r="A105">
        <v>1999</v>
      </c>
      <c r="B105" t="s">
        <v>15</v>
      </c>
      <c r="C105" s="1">
        <v>3661816.0400000201</v>
      </c>
    </row>
    <row r="106" spans="1:3" x14ac:dyDescent="0.3">
      <c r="A106">
        <v>2000</v>
      </c>
      <c r="B106" t="s">
        <v>3</v>
      </c>
      <c r="C106" s="1">
        <v>23974.11</v>
      </c>
    </row>
    <row r="107" spans="1:3" x14ac:dyDescent="0.3">
      <c r="A107">
        <v>2000</v>
      </c>
      <c r="B107" t="s">
        <v>4</v>
      </c>
      <c r="C107" s="1">
        <v>11626.01</v>
      </c>
    </row>
    <row r="108" spans="1:3" x14ac:dyDescent="0.3">
      <c r="A108">
        <v>2000</v>
      </c>
      <c r="B108" t="s">
        <v>5</v>
      </c>
      <c r="C108" s="1">
        <v>161571.57</v>
      </c>
    </row>
    <row r="109" spans="1:3" x14ac:dyDescent="0.3">
      <c r="A109">
        <v>2000</v>
      </c>
      <c r="B109" t="s">
        <v>6</v>
      </c>
      <c r="C109" s="1">
        <v>92561.48</v>
      </c>
    </row>
    <row r="110" spans="1:3" x14ac:dyDescent="0.3">
      <c r="A110">
        <v>2000</v>
      </c>
      <c r="B110" t="s">
        <v>7</v>
      </c>
      <c r="C110" s="1">
        <v>7121.46</v>
      </c>
    </row>
    <row r="111" spans="1:3" x14ac:dyDescent="0.3">
      <c r="A111">
        <v>2000</v>
      </c>
      <c r="B111" t="s">
        <v>8</v>
      </c>
      <c r="C111" s="1">
        <v>653654.63899999997</v>
      </c>
    </row>
    <row r="112" spans="1:3" x14ac:dyDescent="0.3">
      <c r="A112">
        <v>2000</v>
      </c>
      <c r="B112" t="s">
        <v>9</v>
      </c>
      <c r="C112" s="1">
        <v>135960.677</v>
      </c>
    </row>
    <row r="113" spans="1:3" x14ac:dyDescent="0.3">
      <c r="A113">
        <v>2000</v>
      </c>
      <c r="B113" t="s">
        <v>10</v>
      </c>
      <c r="C113" s="1">
        <v>143085.45000000001</v>
      </c>
    </row>
    <row r="114" spans="1:3" x14ac:dyDescent="0.3">
      <c r="A114">
        <v>2000</v>
      </c>
      <c r="B114" t="s">
        <v>11</v>
      </c>
      <c r="C114" s="1">
        <v>378198.58</v>
      </c>
    </row>
    <row r="115" spans="1:3" x14ac:dyDescent="0.3">
      <c r="A115">
        <v>2000</v>
      </c>
      <c r="B115" t="s">
        <v>12</v>
      </c>
      <c r="C115" s="1">
        <v>19901.631000000001</v>
      </c>
    </row>
    <row r="116" spans="1:3" x14ac:dyDescent="0.3">
      <c r="A116">
        <v>2000</v>
      </c>
      <c r="B116" t="s">
        <v>13</v>
      </c>
      <c r="C116" s="1">
        <v>456780.77399999998</v>
      </c>
    </row>
    <row r="117" spans="1:3" x14ac:dyDescent="0.3">
      <c r="A117">
        <v>2000</v>
      </c>
      <c r="B117" t="s">
        <v>14</v>
      </c>
      <c r="C117" s="1">
        <v>659805.81099999999</v>
      </c>
    </row>
    <row r="118" spans="1:3" x14ac:dyDescent="0.3">
      <c r="A118">
        <v>2000</v>
      </c>
      <c r="B118" t="s">
        <v>15</v>
      </c>
      <c r="C118" s="1">
        <v>4895256.4520000396</v>
      </c>
    </row>
    <row r="119" spans="1:3" x14ac:dyDescent="0.3">
      <c r="A119">
        <v>2001</v>
      </c>
      <c r="B119" t="s">
        <v>3</v>
      </c>
      <c r="C119" s="1">
        <v>14353.09</v>
      </c>
    </row>
    <row r="120" spans="1:3" x14ac:dyDescent="0.3">
      <c r="A120">
        <v>2001</v>
      </c>
      <c r="B120" t="s">
        <v>4</v>
      </c>
      <c r="C120" s="1">
        <v>27267.74</v>
      </c>
    </row>
    <row r="121" spans="1:3" x14ac:dyDescent="0.3">
      <c r="A121">
        <v>2001</v>
      </c>
      <c r="B121" t="s">
        <v>5</v>
      </c>
      <c r="C121" s="1">
        <v>89416.21</v>
      </c>
    </row>
    <row r="122" spans="1:3" x14ac:dyDescent="0.3">
      <c r="A122">
        <v>2001</v>
      </c>
      <c r="B122" t="s">
        <v>6</v>
      </c>
      <c r="C122" s="1">
        <v>63641.31</v>
      </c>
    </row>
    <row r="123" spans="1:3" x14ac:dyDescent="0.3">
      <c r="A123">
        <v>2001</v>
      </c>
      <c r="B123" t="s">
        <v>7</v>
      </c>
      <c r="C123" s="1">
        <v>1107.06</v>
      </c>
    </row>
    <row r="124" spans="1:3" x14ac:dyDescent="0.3">
      <c r="A124">
        <v>2001</v>
      </c>
      <c r="B124" t="s">
        <v>8</v>
      </c>
      <c r="C124" s="1">
        <v>396253.72600000002</v>
      </c>
    </row>
    <row r="125" spans="1:3" x14ac:dyDescent="0.3">
      <c r="A125">
        <v>2001</v>
      </c>
      <c r="B125" t="s">
        <v>9</v>
      </c>
      <c r="C125" s="1">
        <v>119507.04300000001</v>
      </c>
    </row>
    <row r="126" spans="1:3" x14ac:dyDescent="0.3">
      <c r="A126">
        <v>2001</v>
      </c>
      <c r="B126" t="s">
        <v>10</v>
      </c>
      <c r="C126" s="1">
        <v>76039.02</v>
      </c>
    </row>
    <row r="127" spans="1:3" x14ac:dyDescent="0.3">
      <c r="A127">
        <v>2001</v>
      </c>
      <c r="B127" t="s">
        <v>11</v>
      </c>
      <c r="C127" s="1">
        <v>295063.09399999998</v>
      </c>
    </row>
    <row r="128" spans="1:3" x14ac:dyDescent="0.3">
      <c r="A128">
        <v>2001</v>
      </c>
      <c r="B128" t="s">
        <v>12</v>
      </c>
      <c r="C128" s="1">
        <v>5924.64</v>
      </c>
    </row>
    <row r="129" spans="1:3" x14ac:dyDescent="0.3">
      <c r="A129">
        <v>2001</v>
      </c>
      <c r="B129" t="s">
        <v>13</v>
      </c>
      <c r="C129" s="1">
        <v>210882.16099999999</v>
      </c>
    </row>
    <row r="130" spans="1:3" x14ac:dyDescent="0.3">
      <c r="A130">
        <v>2001</v>
      </c>
      <c r="B130" t="s">
        <v>14</v>
      </c>
      <c r="C130" s="1">
        <v>470140.8</v>
      </c>
    </row>
    <row r="131" spans="1:3" x14ac:dyDescent="0.3">
      <c r="A131">
        <v>2001</v>
      </c>
      <c r="B131" t="s">
        <v>15</v>
      </c>
      <c r="C131" s="1">
        <v>1954476.4099999899</v>
      </c>
    </row>
    <row r="132" spans="1:3" x14ac:dyDescent="0.3">
      <c r="A132">
        <v>2002</v>
      </c>
      <c r="B132" t="s">
        <v>3</v>
      </c>
      <c r="C132" s="1">
        <v>33293.964999999997</v>
      </c>
    </row>
    <row r="133" spans="1:3" x14ac:dyDescent="0.3">
      <c r="A133">
        <v>2002</v>
      </c>
      <c r="B133" t="s">
        <v>4</v>
      </c>
      <c r="C133" s="1">
        <v>21735.147000000001</v>
      </c>
    </row>
    <row r="134" spans="1:3" x14ac:dyDescent="0.3">
      <c r="A134">
        <v>2002</v>
      </c>
      <c r="B134" t="s">
        <v>5</v>
      </c>
      <c r="C134" s="1">
        <v>24150.983</v>
      </c>
    </row>
    <row r="135" spans="1:3" x14ac:dyDescent="0.3">
      <c r="A135">
        <v>2002</v>
      </c>
      <c r="B135" t="s">
        <v>6</v>
      </c>
      <c r="C135" s="1">
        <v>37936.550219999997</v>
      </c>
    </row>
    <row r="136" spans="1:3" x14ac:dyDescent="0.3">
      <c r="A136">
        <v>2002</v>
      </c>
      <c r="B136" t="s">
        <v>7</v>
      </c>
      <c r="C136">
        <v>208.97</v>
      </c>
    </row>
    <row r="137" spans="1:3" x14ac:dyDescent="0.3">
      <c r="A137">
        <v>2002</v>
      </c>
      <c r="B137" t="s">
        <v>8</v>
      </c>
      <c r="C137" s="1">
        <v>674660.67500000005</v>
      </c>
    </row>
    <row r="138" spans="1:3" x14ac:dyDescent="0.3">
      <c r="A138">
        <v>2002</v>
      </c>
      <c r="B138" t="s">
        <v>9</v>
      </c>
      <c r="C138" s="1">
        <v>178977.41</v>
      </c>
    </row>
    <row r="139" spans="1:3" x14ac:dyDescent="0.3">
      <c r="A139">
        <v>2002</v>
      </c>
      <c r="B139" t="s">
        <v>10</v>
      </c>
      <c r="C139" s="1">
        <v>311659.511</v>
      </c>
    </row>
    <row r="140" spans="1:3" x14ac:dyDescent="0.3">
      <c r="A140">
        <v>2002</v>
      </c>
      <c r="B140" t="s">
        <v>11</v>
      </c>
      <c r="C140" s="1">
        <v>225704.48699999999</v>
      </c>
    </row>
    <row r="141" spans="1:3" x14ac:dyDescent="0.3">
      <c r="A141">
        <v>2002</v>
      </c>
      <c r="B141" t="s">
        <v>12</v>
      </c>
      <c r="C141" s="1">
        <v>16851.47</v>
      </c>
    </row>
    <row r="142" spans="1:3" x14ac:dyDescent="0.3">
      <c r="A142">
        <v>2002</v>
      </c>
      <c r="B142" t="s">
        <v>13</v>
      </c>
      <c r="C142" s="1">
        <v>273881.712</v>
      </c>
    </row>
    <row r="143" spans="1:3" x14ac:dyDescent="0.3">
      <c r="A143">
        <v>2002</v>
      </c>
      <c r="B143" t="s">
        <v>14</v>
      </c>
      <c r="C143" s="1">
        <v>1003302.19268</v>
      </c>
    </row>
    <row r="144" spans="1:3" x14ac:dyDescent="0.3">
      <c r="A144">
        <v>2002</v>
      </c>
      <c r="B144" t="s">
        <v>15</v>
      </c>
      <c r="C144" s="1">
        <v>4000895.3248590198</v>
      </c>
    </row>
    <row r="145" spans="1:3" x14ac:dyDescent="0.3">
      <c r="A145">
        <v>2003</v>
      </c>
      <c r="B145" t="s">
        <v>3</v>
      </c>
      <c r="C145" s="1">
        <v>32532.29</v>
      </c>
    </row>
    <row r="146" spans="1:3" x14ac:dyDescent="0.3">
      <c r="A146">
        <v>2003</v>
      </c>
      <c r="B146" t="s">
        <v>4</v>
      </c>
      <c r="C146" s="2">
        <v>10377</v>
      </c>
    </row>
    <row r="147" spans="1:3" x14ac:dyDescent="0.3">
      <c r="A147">
        <v>2003</v>
      </c>
      <c r="B147" t="s">
        <v>5</v>
      </c>
      <c r="C147" s="1">
        <v>5463.3873800000001</v>
      </c>
    </row>
    <row r="148" spans="1:3" x14ac:dyDescent="0.3">
      <c r="A148">
        <v>2003</v>
      </c>
      <c r="B148" t="s">
        <v>6</v>
      </c>
      <c r="C148" s="1">
        <v>8996.52</v>
      </c>
    </row>
    <row r="149" spans="1:3" x14ac:dyDescent="0.3">
      <c r="A149">
        <v>2003</v>
      </c>
      <c r="B149" t="s">
        <v>7</v>
      </c>
      <c r="C149" s="1">
        <v>1465.43</v>
      </c>
    </row>
    <row r="150" spans="1:3" x14ac:dyDescent="0.3">
      <c r="A150">
        <v>2003</v>
      </c>
      <c r="B150" t="s">
        <v>8</v>
      </c>
      <c r="C150" s="1">
        <v>420365.179</v>
      </c>
    </row>
    <row r="151" spans="1:3" x14ac:dyDescent="0.3">
      <c r="A151">
        <v>2003</v>
      </c>
      <c r="B151" t="s">
        <v>9</v>
      </c>
      <c r="C151" s="1">
        <v>317894.478</v>
      </c>
    </row>
    <row r="152" spans="1:3" x14ac:dyDescent="0.3">
      <c r="A152">
        <v>2003</v>
      </c>
      <c r="B152" t="s">
        <v>10</v>
      </c>
      <c r="C152" s="1">
        <v>402416.39500000002</v>
      </c>
    </row>
    <row r="153" spans="1:3" x14ac:dyDescent="0.3">
      <c r="A153">
        <v>2003</v>
      </c>
      <c r="B153" t="s">
        <v>11</v>
      </c>
      <c r="C153" s="1">
        <v>227632.04300000001</v>
      </c>
    </row>
    <row r="154" spans="1:3" x14ac:dyDescent="0.3">
      <c r="A154">
        <v>2003</v>
      </c>
      <c r="B154" t="s">
        <v>12</v>
      </c>
      <c r="C154" s="1">
        <v>14660.48</v>
      </c>
    </row>
    <row r="155" spans="1:3" x14ac:dyDescent="0.3">
      <c r="A155">
        <v>2003</v>
      </c>
      <c r="B155" t="s">
        <v>13</v>
      </c>
      <c r="C155" s="1">
        <v>171709.88399999999</v>
      </c>
    </row>
    <row r="156" spans="1:3" x14ac:dyDescent="0.3">
      <c r="A156">
        <v>2003</v>
      </c>
      <c r="B156" t="s">
        <v>14</v>
      </c>
      <c r="C156" s="1">
        <v>440481.21419000201</v>
      </c>
    </row>
    <row r="157" spans="1:3" x14ac:dyDescent="0.3">
      <c r="A157">
        <v>2003</v>
      </c>
      <c r="B157" t="s">
        <v>15</v>
      </c>
      <c r="C157" s="1">
        <v>2429578.6451900001</v>
      </c>
    </row>
    <row r="158" spans="1:3" x14ac:dyDescent="0.3">
      <c r="A158">
        <v>2004</v>
      </c>
      <c r="B158" t="s">
        <v>3</v>
      </c>
      <c r="C158" s="1">
        <v>28752.52809</v>
      </c>
    </row>
    <row r="159" spans="1:3" x14ac:dyDescent="0.3">
      <c r="A159">
        <v>2004</v>
      </c>
      <c r="B159" t="s">
        <v>4</v>
      </c>
      <c r="C159" s="1">
        <v>3594.8</v>
      </c>
    </row>
    <row r="160" spans="1:3" x14ac:dyDescent="0.3">
      <c r="A160">
        <v>2004</v>
      </c>
      <c r="B160" t="s">
        <v>5</v>
      </c>
      <c r="C160" s="1">
        <v>6656.52</v>
      </c>
    </row>
    <row r="161" spans="1:3" x14ac:dyDescent="0.3">
      <c r="A161">
        <v>2004</v>
      </c>
      <c r="B161" t="s">
        <v>6</v>
      </c>
      <c r="C161" s="1">
        <v>13494.9</v>
      </c>
    </row>
    <row r="162" spans="1:3" x14ac:dyDescent="0.3">
      <c r="A162">
        <v>2004</v>
      </c>
      <c r="B162" t="s">
        <v>7</v>
      </c>
      <c r="C162" s="1">
        <v>1630.22</v>
      </c>
    </row>
    <row r="163" spans="1:3" x14ac:dyDescent="0.3">
      <c r="A163">
        <v>2004</v>
      </c>
      <c r="B163" t="s">
        <v>8</v>
      </c>
      <c r="C163" s="1">
        <v>218725.82389999999</v>
      </c>
    </row>
    <row r="164" spans="1:3" x14ac:dyDescent="0.3">
      <c r="A164">
        <v>2004</v>
      </c>
      <c r="B164" t="s">
        <v>9</v>
      </c>
      <c r="C164" s="1">
        <v>106500.57</v>
      </c>
    </row>
    <row r="165" spans="1:3" x14ac:dyDescent="0.3">
      <c r="A165">
        <v>2004</v>
      </c>
      <c r="B165" t="s">
        <v>10</v>
      </c>
      <c r="C165" s="1">
        <v>57698.73</v>
      </c>
    </row>
    <row r="166" spans="1:3" x14ac:dyDescent="0.3">
      <c r="A166">
        <v>2004</v>
      </c>
      <c r="B166" t="s">
        <v>11</v>
      </c>
      <c r="C166" s="1">
        <v>196057.50098000001</v>
      </c>
    </row>
    <row r="167" spans="1:3" x14ac:dyDescent="0.3">
      <c r="A167">
        <v>2004</v>
      </c>
      <c r="B167" t="s">
        <v>12</v>
      </c>
      <c r="C167">
        <v>990.91</v>
      </c>
    </row>
    <row r="168" spans="1:3" x14ac:dyDescent="0.3">
      <c r="A168">
        <v>2004</v>
      </c>
      <c r="B168" t="s">
        <v>13</v>
      </c>
      <c r="C168" s="1">
        <v>142335.71</v>
      </c>
    </row>
    <row r="169" spans="1:3" x14ac:dyDescent="0.3">
      <c r="A169">
        <v>2004</v>
      </c>
      <c r="B169" t="s">
        <v>14</v>
      </c>
      <c r="C169" s="1">
        <v>277178.73099000001</v>
      </c>
    </row>
    <row r="170" spans="1:3" x14ac:dyDescent="0.3">
      <c r="A170">
        <v>2004</v>
      </c>
      <c r="B170" t="s">
        <v>15</v>
      </c>
      <c r="C170" s="1">
        <v>7180591.2301799096</v>
      </c>
    </row>
    <row r="171" spans="1:3" x14ac:dyDescent="0.3">
      <c r="A171">
        <v>2005</v>
      </c>
      <c r="B171" t="s">
        <v>3</v>
      </c>
      <c r="C171" s="1">
        <v>12814.985000000001</v>
      </c>
    </row>
    <row r="172" spans="1:3" x14ac:dyDescent="0.3">
      <c r="A172">
        <v>2005</v>
      </c>
      <c r="B172" t="s">
        <v>4</v>
      </c>
      <c r="C172" s="1">
        <v>11844.369000000001</v>
      </c>
    </row>
    <row r="173" spans="1:3" x14ac:dyDescent="0.3">
      <c r="A173">
        <v>2005</v>
      </c>
      <c r="B173" t="s">
        <v>5</v>
      </c>
      <c r="C173" s="1">
        <v>18637.542000000001</v>
      </c>
    </row>
    <row r="174" spans="1:3" x14ac:dyDescent="0.3">
      <c r="A174">
        <v>2005</v>
      </c>
      <c r="B174" t="s">
        <v>6</v>
      </c>
      <c r="C174" s="1">
        <v>20272.867999999999</v>
      </c>
    </row>
    <row r="175" spans="1:3" x14ac:dyDescent="0.3">
      <c r="A175">
        <v>2005</v>
      </c>
      <c r="B175" t="s">
        <v>7</v>
      </c>
      <c r="C175" s="1">
        <v>12899.22</v>
      </c>
    </row>
    <row r="176" spans="1:3" x14ac:dyDescent="0.3">
      <c r="A176">
        <v>2005</v>
      </c>
      <c r="B176" t="s">
        <v>8</v>
      </c>
      <c r="C176" s="1">
        <v>536404.98800000001</v>
      </c>
    </row>
    <row r="177" spans="1:3" x14ac:dyDescent="0.3">
      <c r="A177">
        <v>2005</v>
      </c>
      <c r="B177" t="s">
        <v>9</v>
      </c>
      <c r="C177" s="1">
        <v>387760.96498999902</v>
      </c>
    </row>
    <row r="178" spans="1:3" x14ac:dyDescent="0.3">
      <c r="A178">
        <v>2005</v>
      </c>
      <c r="B178" t="s">
        <v>10</v>
      </c>
      <c r="C178" s="1">
        <v>129945.057</v>
      </c>
    </row>
    <row r="179" spans="1:3" x14ac:dyDescent="0.3">
      <c r="A179">
        <v>2005</v>
      </c>
      <c r="B179" t="s">
        <v>11</v>
      </c>
      <c r="C179" s="1">
        <v>310559.65801000001</v>
      </c>
    </row>
    <row r="180" spans="1:3" x14ac:dyDescent="0.3">
      <c r="A180">
        <v>2005</v>
      </c>
      <c r="B180" t="s">
        <v>12</v>
      </c>
      <c r="C180" s="1">
        <v>13193.32</v>
      </c>
    </row>
    <row r="181" spans="1:3" x14ac:dyDescent="0.3">
      <c r="A181">
        <v>2005</v>
      </c>
      <c r="B181" t="s">
        <v>13</v>
      </c>
      <c r="C181" s="1">
        <v>253325.38699</v>
      </c>
    </row>
    <row r="182" spans="1:3" x14ac:dyDescent="0.3">
      <c r="A182">
        <v>2005</v>
      </c>
      <c r="B182" t="s">
        <v>14</v>
      </c>
      <c r="C182" s="1">
        <v>352592.85401000001</v>
      </c>
    </row>
    <row r="183" spans="1:3" x14ac:dyDescent="0.3">
      <c r="A183">
        <v>2005</v>
      </c>
      <c r="B183" t="s">
        <v>15</v>
      </c>
      <c r="C183" s="1">
        <v>7604853.9150199397</v>
      </c>
    </row>
    <row r="184" spans="1:3" x14ac:dyDescent="0.3">
      <c r="A184">
        <v>2006</v>
      </c>
      <c r="B184" t="s">
        <v>3</v>
      </c>
      <c r="C184" s="1">
        <v>51539.849000000002</v>
      </c>
    </row>
    <row r="185" spans="1:3" x14ac:dyDescent="0.3">
      <c r="A185">
        <v>2006</v>
      </c>
      <c r="B185" t="s">
        <v>4</v>
      </c>
      <c r="C185" s="1">
        <v>4371.3249999999998</v>
      </c>
    </row>
    <row r="186" spans="1:3" x14ac:dyDescent="0.3">
      <c r="A186">
        <v>2006</v>
      </c>
      <c r="B186" t="s">
        <v>5</v>
      </c>
      <c r="C186" s="1">
        <v>20529.9306</v>
      </c>
    </row>
    <row r="187" spans="1:3" x14ac:dyDescent="0.3">
      <c r="A187">
        <v>2006</v>
      </c>
      <c r="B187" t="s">
        <v>6</v>
      </c>
      <c r="C187" s="1">
        <v>76937.985000000001</v>
      </c>
    </row>
    <row r="188" spans="1:3" x14ac:dyDescent="0.3">
      <c r="A188">
        <v>2006</v>
      </c>
      <c r="B188" t="s">
        <v>7</v>
      </c>
      <c r="C188">
        <v>197.73</v>
      </c>
    </row>
    <row r="189" spans="1:3" x14ac:dyDescent="0.3">
      <c r="A189">
        <v>2006</v>
      </c>
      <c r="B189" t="s">
        <v>8</v>
      </c>
      <c r="C189" s="1">
        <v>1574697.3989899999</v>
      </c>
    </row>
    <row r="190" spans="1:3" x14ac:dyDescent="0.3">
      <c r="A190">
        <v>2006</v>
      </c>
      <c r="B190" t="s">
        <v>9</v>
      </c>
      <c r="C190" s="1">
        <v>1008450.294</v>
      </c>
    </row>
    <row r="191" spans="1:3" x14ac:dyDescent="0.3">
      <c r="A191">
        <v>2006</v>
      </c>
      <c r="B191" t="s">
        <v>10</v>
      </c>
      <c r="C191" s="1">
        <v>201249.75599999999</v>
      </c>
    </row>
    <row r="192" spans="1:3" x14ac:dyDescent="0.3">
      <c r="A192">
        <v>2006</v>
      </c>
      <c r="B192" t="s">
        <v>11</v>
      </c>
      <c r="C192" s="1">
        <v>530691.48100000003</v>
      </c>
    </row>
    <row r="193" spans="1:3" x14ac:dyDescent="0.3">
      <c r="A193">
        <v>2006</v>
      </c>
      <c r="B193" t="s">
        <v>12</v>
      </c>
      <c r="C193" s="1">
        <v>59541.11</v>
      </c>
    </row>
    <row r="194" spans="1:3" x14ac:dyDescent="0.3">
      <c r="A194">
        <v>2006</v>
      </c>
      <c r="B194" t="s">
        <v>13</v>
      </c>
      <c r="C194" s="1">
        <v>401183.12598999997</v>
      </c>
    </row>
    <row r="195" spans="1:3" x14ac:dyDescent="0.3">
      <c r="A195">
        <v>2006</v>
      </c>
      <c r="B195" t="s">
        <v>14</v>
      </c>
      <c r="C195" s="1">
        <v>557676.19495999999</v>
      </c>
    </row>
    <row r="196" spans="1:3" x14ac:dyDescent="0.3">
      <c r="A196">
        <v>2006</v>
      </c>
      <c r="B196" t="s">
        <v>15</v>
      </c>
      <c r="C196" s="1">
        <v>5556431.7310100198</v>
      </c>
    </row>
    <row r="197" spans="1:3" x14ac:dyDescent="0.3">
      <c r="A197">
        <v>2007</v>
      </c>
      <c r="B197" t="s">
        <v>3</v>
      </c>
      <c r="C197" s="1">
        <v>51125.470990000002</v>
      </c>
    </row>
    <row r="198" spans="1:3" x14ac:dyDescent="0.3">
      <c r="A198">
        <v>2007</v>
      </c>
      <c r="B198" t="s">
        <v>4</v>
      </c>
      <c r="C198" s="1">
        <v>33351.06</v>
      </c>
    </row>
    <row r="199" spans="1:3" x14ac:dyDescent="0.3">
      <c r="A199">
        <v>2007</v>
      </c>
      <c r="B199" t="s">
        <v>5</v>
      </c>
      <c r="C199" s="1">
        <v>10485.76</v>
      </c>
    </row>
    <row r="200" spans="1:3" x14ac:dyDescent="0.3">
      <c r="A200">
        <v>2007</v>
      </c>
      <c r="B200" t="s">
        <v>6</v>
      </c>
      <c r="C200" s="1">
        <v>14055.09498</v>
      </c>
    </row>
    <row r="201" spans="1:3" x14ac:dyDescent="0.3">
      <c r="A201">
        <v>2007</v>
      </c>
      <c r="B201" t="s">
        <v>7</v>
      </c>
      <c r="C201">
        <v>379.02</v>
      </c>
    </row>
    <row r="202" spans="1:3" x14ac:dyDescent="0.3">
      <c r="A202">
        <v>2007</v>
      </c>
      <c r="B202" t="s">
        <v>8</v>
      </c>
      <c r="C202" s="1">
        <v>1087970.9445</v>
      </c>
    </row>
    <row r="203" spans="1:3" x14ac:dyDescent="0.3">
      <c r="A203">
        <v>2007</v>
      </c>
      <c r="B203" t="s">
        <v>9</v>
      </c>
      <c r="C203" s="1">
        <v>457665.51799000002</v>
      </c>
    </row>
    <row r="204" spans="1:3" x14ac:dyDescent="0.3">
      <c r="A204">
        <v>2007</v>
      </c>
      <c r="B204" t="s">
        <v>10</v>
      </c>
      <c r="C204" s="1">
        <v>289151.18651000003</v>
      </c>
    </row>
    <row r="205" spans="1:3" x14ac:dyDescent="0.3">
      <c r="A205">
        <v>2007</v>
      </c>
      <c r="B205" t="s">
        <v>11</v>
      </c>
      <c r="C205" s="1">
        <v>231665.20696000001</v>
      </c>
    </row>
    <row r="206" spans="1:3" x14ac:dyDescent="0.3">
      <c r="A206">
        <v>2007</v>
      </c>
      <c r="B206" t="s">
        <v>12</v>
      </c>
      <c r="C206" s="1">
        <v>59816.55</v>
      </c>
    </row>
    <row r="207" spans="1:3" x14ac:dyDescent="0.3">
      <c r="A207">
        <v>2007</v>
      </c>
      <c r="B207" t="s">
        <v>13</v>
      </c>
      <c r="C207" s="1">
        <v>619006.24399999995</v>
      </c>
    </row>
    <row r="208" spans="1:3" x14ac:dyDescent="0.3">
      <c r="A208">
        <v>2007</v>
      </c>
      <c r="B208" t="s">
        <v>14</v>
      </c>
      <c r="C208" s="1">
        <v>437086.86118000001</v>
      </c>
    </row>
    <row r="209" spans="1:3" x14ac:dyDescent="0.3">
      <c r="A209">
        <v>2007</v>
      </c>
      <c r="B209" t="s">
        <v>15</v>
      </c>
      <c r="C209" s="1">
        <v>5973669.8110400196</v>
      </c>
    </row>
    <row r="210" spans="1:3" x14ac:dyDescent="0.3">
      <c r="A210">
        <v>2008</v>
      </c>
      <c r="B210" t="s">
        <v>3</v>
      </c>
      <c r="C210" s="1">
        <v>7461.9299899999996</v>
      </c>
    </row>
    <row r="211" spans="1:3" x14ac:dyDescent="0.3">
      <c r="A211">
        <v>2008</v>
      </c>
      <c r="B211" t="s">
        <v>4</v>
      </c>
      <c r="C211" s="1">
        <v>2037.21</v>
      </c>
    </row>
    <row r="212" spans="1:3" x14ac:dyDescent="0.3">
      <c r="A212">
        <v>2008</v>
      </c>
      <c r="B212" t="s">
        <v>5</v>
      </c>
      <c r="C212" s="1">
        <v>21145.764999999999</v>
      </c>
    </row>
    <row r="213" spans="1:3" x14ac:dyDescent="0.3">
      <c r="A213">
        <v>2008</v>
      </c>
      <c r="B213" t="s">
        <v>6</v>
      </c>
      <c r="C213" s="1">
        <v>22789.72</v>
      </c>
    </row>
    <row r="214" spans="1:3" x14ac:dyDescent="0.3">
      <c r="A214">
        <v>2008</v>
      </c>
      <c r="B214" t="s">
        <v>7</v>
      </c>
      <c r="C214">
        <v>182.19</v>
      </c>
    </row>
    <row r="215" spans="1:3" x14ac:dyDescent="0.3">
      <c r="A215">
        <v>2008</v>
      </c>
      <c r="B215" t="s">
        <v>8</v>
      </c>
      <c r="C215" s="1">
        <v>1340604.6904100101</v>
      </c>
    </row>
    <row r="216" spans="1:3" x14ac:dyDescent="0.3">
      <c r="A216">
        <v>2008</v>
      </c>
      <c r="B216" t="s">
        <v>9</v>
      </c>
      <c r="C216" s="1">
        <v>608255.86500999995</v>
      </c>
    </row>
    <row r="217" spans="1:3" x14ac:dyDescent="0.3">
      <c r="A217">
        <v>2008</v>
      </c>
      <c r="B217" t="s">
        <v>10</v>
      </c>
      <c r="C217" s="1">
        <v>156385.55999000001</v>
      </c>
    </row>
    <row r="218" spans="1:3" x14ac:dyDescent="0.3">
      <c r="A218">
        <v>2008</v>
      </c>
      <c r="B218" t="s">
        <v>11</v>
      </c>
      <c r="C218" s="1">
        <v>325065.64373000001</v>
      </c>
    </row>
    <row r="219" spans="1:3" x14ac:dyDescent="0.3">
      <c r="A219">
        <v>2008</v>
      </c>
      <c r="B219" t="s">
        <v>12</v>
      </c>
      <c r="C219" s="1">
        <v>61613.49</v>
      </c>
    </row>
    <row r="220" spans="1:3" x14ac:dyDescent="0.3">
      <c r="A220">
        <v>2008</v>
      </c>
      <c r="B220" t="s">
        <v>13</v>
      </c>
      <c r="C220" s="1">
        <v>334408.2818</v>
      </c>
    </row>
    <row r="221" spans="1:3" x14ac:dyDescent="0.3">
      <c r="A221">
        <v>2008</v>
      </c>
      <c r="B221" t="s">
        <v>14</v>
      </c>
      <c r="C221" s="1">
        <v>290579.52075000003</v>
      </c>
    </row>
    <row r="222" spans="1:3" x14ac:dyDescent="0.3">
      <c r="A222">
        <v>2008</v>
      </c>
      <c r="B222" t="s">
        <v>15</v>
      </c>
      <c r="C222" s="1">
        <v>2236002.2400000002</v>
      </c>
    </row>
    <row r="223" spans="1:3" x14ac:dyDescent="0.3">
      <c r="A223">
        <v>2009</v>
      </c>
      <c r="B223" t="s">
        <v>3</v>
      </c>
      <c r="C223" s="1">
        <v>24462.28</v>
      </c>
    </row>
    <row r="224" spans="1:3" x14ac:dyDescent="0.3">
      <c r="A224">
        <v>2009</v>
      </c>
      <c r="B224" t="s">
        <v>4</v>
      </c>
      <c r="C224" s="1">
        <v>8460.42</v>
      </c>
    </row>
    <row r="225" spans="1:3" x14ac:dyDescent="0.3">
      <c r="A225">
        <v>2009</v>
      </c>
      <c r="B225" t="s">
        <v>5</v>
      </c>
      <c r="C225" s="1">
        <v>9309.32</v>
      </c>
    </row>
    <row r="226" spans="1:3" x14ac:dyDescent="0.3">
      <c r="A226">
        <v>2009</v>
      </c>
      <c r="B226" t="s">
        <v>6</v>
      </c>
      <c r="C226" s="1">
        <v>10809.687</v>
      </c>
    </row>
    <row r="227" spans="1:3" x14ac:dyDescent="0.3">
      <c r="A227">
        <v>2009</v>
      </c>
      <c r="B227" t="s">
        <v>7</v>
      </c>
      <c r="C227">
        <v>592.62</v>
      </c>
    </row>
    <row r="228" spans="1:3" x14ac:dyDescent="0.3">
      <c r="A228">
        <v>2009</v>
      </c>
      <c r="B228" t="s">
        <v>8</v>
      </c>
      <c r="C228" s="1">
        <v>463496.22001000203</v>
      </c>
    </row>
    <row r="229" spans="1:3" x14ac:dyDescent="0.3">
      <c r="A229">
        <v>2009</v>
      </c>
      <c r="B229" t="s">
        <v>9</v>
      </c>
      <c r="C229" s="1">
        <v>525634.45515699999</v>
      </c>
    </row>
    <row r="230" spans="1:3" x14ac:dyDescent="0.3">
      <c r="A230">
        <v>2009</v>
      </c>
      <c r="B230" t="s">
        <v>10</v>
      </c>
      <c r="C230" s="1">
        <v>58829.044999999998</v>
      </c>
    </row>
    <row r="231" spans="1:3" x14ac:dyDescent="0.3">
      <c r="A231">
        <v>2009</v>
      </c>
      <c r="B231" t="s">
        <v>11</v>
      </c>
      <c r="C231" s="1">
        <v>266316.90042700002</v>
      </c>
    </row>
    <row r="232" spans="1:3" x14ac:dyDescent="0.3">
      <c r="A232">
        <v>2009</v>
      </c>
      <c r="B232" t="s">
        <v>12</v>
      </c>
      <c r="C232" s="1">
        <v>125318.215</v>
      </c>
    </row>
    <row r="233" spans="1:3" x14ac:dyDescent="0.3">
      <c r="A233">
        <v>2009</v>
      </c>
      <c r="B233" t="s">
        <v>13</v>
      </c>
      <c r="C233" s="1">
        <v>186244.45499999999</v>
      </c>
    </row>
    <row r="234" spans="1:3" x14ac:dyDescent="0.3">
      <c r="A234">
        <v>2009</v>
      </c>
      <c r="B234" t="s">
        <v>14</v>
      </c>
      <c r="C234" s="1">
        <v>439684.27750000003</v>
      </c>
    </row>
    <row r="235" spans="1:3" x14ac:dyDescent="0.3">
      <c r="A235">
        <v>2009</v>
      </c>
      <c r="B235" t="s">
        <v>15</v>
      </c>
      <c r="C235" s="1">
        <v>3938008.21162001</v>
      </c>
    </row>
    <row r="236" spans="1:3" x14ac:dyDescent="0.3">
      <c r="A236">
        <v>2010</v>
      </c>
      <c r="B236" t="s">
        <v>3</v>
      </c>
      <c r="C236" s="1">
        <v>5325.32</v>
      </c>
    </row>
    <row r="237" spans="1:3" x14ac:dyDescent="0.3">
      <c r="A237">
        <v>2010</v>
      </c>
      <c r="B237" t="s">
        <v>4</v>
      </c>
      <c r="C237" s="1">
        <v>8750.59</v>
      </c>
    </row>
    <row r="238" spans="1:3" x14ac:dyDescent="0.3">
      <c r="A238">
        <v>2010</v>
      </c>
      <c r="B238" t="s">
        <v>5</v>
      </c>
      <c r="C238" s="1">
        <v>18452.019199999999</v>
      </c>
    </row>
    <row r="239" spans="1:3" x14ac:dyDescent="0.3">
      <c r="A239">
        <v>2010</v>
      </c>
      <c r="B239" t="s">
        <v>6</v>
      </c>
      <c r="C239" s="1">
        <v>6538.6890000000003</v>
      </c>
    </row>
    <row r="240" spans="1:3" x14ac:dyDescent="0.3">
      <c r="A240">
        <v>2010</v>
      </c>
      <c r="B240" t="s">
        <v>7</v>
      </c>
      <c r="C240" s="1">
        <v>8773.2900000000009</v>
      </c>
    </row>
    <row r="241" spans="1:3" x14ac:dyDescent="0.3">
      <c r="A241">
        <v>2010</v>
      </c>
      <c r="B241" t="s">
        <v>8</v>
      </c>
      <c r="C241" s="1">
        <v>431562.80310000101</v>
      </c>
    </row>
    <row r="242" spans="1:3" x14ac:dyDescent="0.3">
      <c r="A242">
        <v>2010</v>
      </c>
      <c r="B242" t="s">
        <v>9</v>
      </c>
      <c r="C242" s="1">
        <v>198745.44200000001</v>
      </c>
    </row>
    <row r="243" spans="1:3" x14ac:dyDescent="0.3">
      <c r="A243">
        <v>2010</v>
      </c>
      <c r="B243" t="s">
        <v>10</v>
      </c>
      <c r="C243" s="1">
        <v>139809.14950000099</v>
      </c>
    </row>
    <row r="244" spans="1:3" x14ac:dyDescent="0.3">
      <c r="A244">
        <v>2010</v>
      </c>
      <c r="B244" t="s">
        <v>11</v>
      </c>
      <c r="C244" s="1">
        <v>217769.76949999999</v>
      </c>
    </row>
    <row r="245" spans="1:3" x14ac:dyDescent="0.3">
      <c r="A245">
        <v>2010</v>
      </c>
      <c r="B245" t="s">
        <v>12</v>
      </c>
      <c r="C245" s="1">
        <v>39762.69</v>
      </c>
    </row>
    <row r="246" spans="1:3" x14ac:dyDescent="0.3">
      <c r="A246">
        <v>2010</v>
      </c>
      <c r="B246" t="s">
        <v>13</v>
      </c>
      <c r="C246" s="1">
        <v>184541.86889000001</v>
      </c>
    </row>
    <row r="247" spans="1:3" x14ac:dyDescent="0.3">
      <c r="A247">
        <v>2010</v>
      </c>
      <c r="B247" t="s">
        <v>14</v>
      </c>
      <c r="C247" s="1">
        <v>202693.85599999901</v>
      </c>
    </row>
    <row r="248" spans="1:3" x14ac:dyDescent="0.3">
      <c r="A248">
        <v>2010</v>
      </c>
      <c r="B248" t="s">
        <v>15</v>
      </c>
      <c r="C248" s="1">
        <v>2030729.72850002</v>
      </c>
    </row>
    <row r="249" spans="1:3" x14ac:dyDescent="0.3">
      <c r="A249">
        <v>2011</v>
      </c>
      <c r="B249" t="s">
        <v>3</v>
      </c>
      <c r="C249" s="1">
        <v>10840.65</v>
      </c>
    </row>
    <row r="250" spans="1:3" x14ac:dyDescent="0.3">
      <c r="A250">
        <v>2011</v>
      </c>
      <c r="B250" t="s">
        <v>4</v>
      </c>
      <c r="C250" s="1">
        <v>8087.02</v>
      </c>
    </row>
    <row r="251" spans="1:3" x14ac:dyDescent="0.3">
      <c r="A251">
        <v>2011</v>
      </c>
      <c r="B251" t="s">
        <v>5</v>
      </c>
      <c r="C251" s="1">
        <v>10698.81</v>
      </c>
    </row>
    <row r="252" spans="1:3" x14ac:dyDescent="0.3">
      <c r="A252">
        <v>2011</v>
      </c>
      <c r="B252" t="s">
        <v>6</v>
      </c>
      <c r="C252" s="1">
        <v>59776.73</v>
      </c>
    </row>
    <row r="253" spans="1:3" x14ac:dyDescent="0.3">
      <c r="A253">
        <v>2011</v>
      </c>
      <c r="B253" t="s">
        <v>7</v>
      </c>
      <c r="C253" s="1">
        <v>1060.8699999999999</v>
      </c>
    </row>
    <row r="254" spans="1:3" x14ac:dyDescent="0.3">
      <c r="A254">
        <v>2011</v>
      </c>
      <c r="B254" t="s">
        <v>8</v>
      </c>
      <c r="C254" s="1">
        <v>2232527.2759999302</v>
      </c>
    </row>
    <row r="255" spans="1:3" x14ac:dyDescent="0.3">
      <c r="A255">
        <v>2011</v>
      </c>
      <c r="B255" t="s">
        <v>9</v>
      </c>
      <c r="C255" s="1">
        <v>708718.98249996302</v>
      </c>
    </row>
    <row r="256" spans="1:3" x14ac:dyDescent="0.3">
      <c r="A256">
        <v>2011</v>
      </c>
      <c r="B256" t="s">
        <v>10</v>
      </c>
      <c r="C256" s="1">
        <v>743238.98000000301</v>
      </c>
    </row>
    <row r="257" spans="1:3" x14ac:dyDescent="0.3">
      <c r="A257">
        <v>2011</v>
      </c>
      <c r="B257" t="s">
        <v>11</v>
      </c>
      <c r="C257" s="1">
        <v>434531.79100000602</v>
      </c>
    </row>
    <row r="258" spans="1:3" x14ac:dyDescent="0.3">
      <c r="A258">
        <v>2011</v>
      </c>
      <c r="B258" t="s">
        <v>12</v>
      </c>
      <c r="C258" s="1">
        <v>592459.42799999996</v>
      </c>
    </row>
    <row r="259" spans="1:3" x14ac:dyDescent="0.3">
      <c r="A259">
        <v>2011</v>
      </c>
      <c r="B259" t="s">
        <v>13</v>
      </c>
      <c r="C259" s="1">
        <v>668898.22000000195</v>
      </c>
    </row>
    <row r="260" spans="1:3" x14ac:dyDescent="0.3">
      <c r="A260">
        <v>2011</v>
      </c>
      <c r="B260" t="s">
        <v>14</v>
      </c>
      <c r="C260" s="1">
        <v>387772.29000000498</v>
      </c>
    </row>
    <row r="261" spans="1:3" x14ac:dyDescent="0.3">
      <c r="A261">
        <v>2011</v>
      </c>
      <c r="B261" t="s">
        <v>15</v>
      </c>
      <c r="C261" s="1">
        <v>3764986.2400000999</v>
      </c>
    </row>
    <row r="262" spans="1:3" x14ac:dyDescent="0.3">
      <c r="A262">
        <v>2012</v>
      </c>
      <c r="B262" t="s">
        <v>3</v>
      </c>
      <c r="C262" s="1">
        <v>5796.6549999999997</v>
      </c>
    </row>
    <row r="263" spans="1:3" x14ac:dyDescent="0.3">
      <c r="A263">
        <v>2012</v>
      </c>
      <c r="B263" t="s">
        <v>4</v>
      </c>
      <c r="C263" s="1">
        <v>31584.690999999999</v>
      </c>
    </row>
    <row r="264" spans="1:3" x14ac:dyDescent="0.3">
      <c r="A264">
        <v>2012</v>
      </c>
      <c r="B264" t="s">
        <v>5</v>
      </c>
      <c r="C264" s="1">
        <v>35448.49</v>
      </c>
    </row>
    <row r="265" spans="1:3" x14ac:dyDescent="0.3">
      <c r="A265">
        <v>2012</v>
      </c>
      <c r="B265" t="s">
        <v>6</v>
      </c>
      <c r="C265" s="1">
        <v>64619.756999999998</v>
      </c>
    </row>
    <row r="266" spans="1:3" x14ac:dyDescent="0.3">
      <c r="A266">
        <v>2012</v>
      </c>
      <c r="B266" t="s">
        <v>7</v>
      </c>
      <c r="C266" s="1">
        <v>1535.33</v>
      </c>
    </row>
    <row r="267" spans="1:3" x14ac:dyDescent="0.3">
      <c r="A267">
        <v>2012</v>
      </c>
      <c r="B267" t="s">
        <v>8</v>
      </c>
      <c r="C267" s="1">
        <v>702834.85799999395</v>
      </c>
    </row>
    <row r="268" spans="1:3" x14ac:dyDescent="0.3">
      <c r="A268">
        <v>2012</v>
      </c>
      <c r="B268" t="s">
        <v>9</v>
      </c>
      <c r="C268" s="1">
        <v>374981.21</v>
      </c>
    </row>
    <row r="269" spans="1:3" x14ac:dyDescent="0.3">
      <c r="A269">
        <v>2012</v>
      </c>
      <c r="B269" t="s">
        <v>10</v>
      </c>
      <c r="C269" s="1">
        <v>159533.32100000099</v>
      </c>
    </row>
    <row r="270" spans="1:3" x14ac:dyDescent="0.3">
      <c r="A270">
        <v>2012</v>
      </c>
      <c r="B270" t="s">
        <v>11</v>
      </c>
      <c r="C270" s="1">
        <v>175191.500999999</v>
      </c>
    </row>
    <row r="271" spans="1:3" x14ac:dyDescent="0.3">
      <c r="A271">
        <v>2012</v>
      </c>
      <c r="B271" t="s">
        <v>12</v>
      </c>
      <c r="C271" s="1">
        <v>176264.25</v>
      </c>
    </row>
    <row r="272" spans="1:3" x14ac:dyDescent="0.3">
      <c r="A272">
        <v>2012</v>
      </c>
      <c r="B272" t="s">
        <v>13</v>
      </c>
      <c r="C272" s="1">
        <v>414226.93499999598</v>
      </c>
    </row>
    <row r="273" spans="1:3" x14ac:dyDescent="0.3">
      <c r="A273">
        <v>2012</v>
      </c>
      <c r="B273" t="s">
        <v>14</v>
      </c>
      <c r="C273" s="1">
        <v>414064.76799999899</v>
      </c>
    </row>
    <row r="274" spans="1:3" x14ac:dyDescent="0.3">
      <c r="A274">
        <v>2012</v>
      </c>
      <c r="B274" t="s">
        <v>15</v>
      </c>
      <c r="C274" s="1">
        <v>6883806.6859999299</v>
      </c>
    </row>
    <row r="275" spans="1:3" x14ac:dyDescent="0.3">
      <c r="A275">
        <v>2013</v>
      </c>
      <c r="B275" t="s">
        <v>3</v>
      </c>
      <c r="C275" s="1">
        <v>3994.32</v>
      </c>
    </row>
    <row r="276" spans="1:3" x14ac:dyDescent="0.3">
      <c r="A276">
        <v>2013</v>
      </c>
      <c r="B276" t="s">
        <v>4</v>
      </c>
      <c r="C276" s="1">
        <v>6040.26</v>
      </c>
    </row>
    <row r="277" spans="1:3" x14ac:dyDescent="0.3">
      <c r="A277">
        <v>2013</v>
      </c>
      <c r="B277" t="s">
        <v>5</v>
      </c>
      <c r="C277" s="1">
        <v>3487.25</v>
      </c>
    </row>
    <row r="278" spans="1:3" x14ac:dyDescent="0.3">
      <c r="A278">
        <v>2013</v>
      </c>
      <c r="B278" t="s">
        <v>6</v>
      </c>
      <c r="C278" s="1">
        <v>4623.3100000000004</v>
      </c>
    </row>
    <row r="279" spans="1:3" x14ac:dyDescent="0.3">
      <c r="A279">
        <v>2013</v>
      </c>
      <c r="B279" t="s">
        <v>7</v>
      </c>
      <c r="C279">
        <v>802.96</v>
      </c>
    </row>
    <row r="280" spans="1:3" x14ac:dyDescent="0.3">
      <c r="A280">
        <v>2013</v>
      </c>
      <c r="B280" t="s">
        <v>8</v>
      </c>
      <c r="C280" s="1">
        <v>720822.20030999905</v>
      </c>
    </row>
    <row r="281" spans="1:3" x14ac:dyDescent="0.3">
      <c r="A281">
        <v>2013</v>
      </c>
      <c r="B281" t="s">
        <v>9</v>
      </c>
      <c r="C281" s="1">
        <v>213355.79</v>
      </c>
    </row>
    <row r="282" spans="1:3" x14ac:dyDescent="0.3">
      <c r="A282">
        <v>2013</v>
      </c>
      <c r="B282" t="s">
        <v>10</v>
      </c>
      <c r="C282" s="1">
        <v>36226.03</v>
      </c>
    </row>
    <row r="283" spans="1:3" x14ac:dyDescent="0.3">
      <c r="A283">
        <v>2013</v>
      </c>
      <c r="B283" t="s">
        <v>11</v>
      </c>
      <c r="C283" s="1">
        <v>115012.6309</v>
      </c>
    </row>
    <row r="284" spans="1:3" x14ac:dyDescent="0.3">
      <c r="A284">
        <v>2013</v>
      </c>
      <c r="B284" t="s">
        <v>12</v>
      </c>
      <c r="C284" s="1">
        <v>7544.1170000000002</v>
      </c>
    </row>
    <row r="285" spans="1:3" x14ac:dyDescent="0.3">
      <c r="A285">
        <v>2013</v>
      </c>
      <c r="B285" t="s">
        <v>13</v>
      </c>
      <c r="C285" s="1">
        <v>87268.237699999998</v>
      </c>
    </row>
    <row r="286" spans="1:3" x14ac:dyDescent="0.3">
      <c r="A286">
        <v>2013</v>
      </c>
      <c r="B286" t="s">
        <v>14</v>
      </c>
      <c r="C286" s="1">
        <v>291194.95900000399</v>
      </c>
    </row>
    <row r="287" spans="1:3" x14ac:dyDescent="0.3">
      <c r="A287">
        <v>2013</v>
      </c>
      <c r="B287" t="s">
        <v>15</v>
      </c>
      <c r="C287" s="1">
        <v>3002130.35</v>
      </c>
    </row>
    <row r="288" spans="1:3" x14ac:dyDescent="0.3">
      <c r="A288">
        <v>2014</v>
      </c>
      <c r="B288" t="s">
        <v>3</v>
      </c>
      <c r="C288" s="1">
        <v>6883.5050000000001</v>
      </c>
    </row>
    <row r="289" spans="1:3" x14ac:dyDescent="0.3">
      <c r="A289">
        <v>2014</v>
      </c>
      <c r="B289" t="s">
        <v>4</v>
      </c>
      <c r="C289" s="1">
        <v>3420.181</v>
      </c>
    </row>
    <row r="290" spans="1:3" x14ac:dyDescent="0.3">
      <c r="A290">
        <v>2014</v>
      </c>
      <c r="B290" t="s">
        <v>5</v>
      </c>
      <c r="C290" s="1">
        <v>5367.8850000000002</v>
      </c>
    </row>
    <row r="291" spans="1:3" x14ac:dyDescent="0.3">
      <c r="A291">
        <v>2014</v>
      </c>
      <c r="B291" t="s">
        <v>6</v>
      </c>
      <c r="C291" s="1">
        <v>8914.5</v>
      </c>
    </row>
    <row r="292" spans="1:3" x14ac:dyDescent="0.3">
      <c r="A292">
        <v>2014</v>
      </c>
      <c r="B292" t="s">
        <v>7</v>
      </c>
      <c r="C292" s="1">
        <v>24567.53</v>
      </c>
    </row>
    <row r="293" spans="1:3" x14ac:dyDescent="0.3">
      <c r="A293">
        <v>2014</v>
      </c>
      <c r="B293" t="s">
        <v>8</v>
      </c>
      <c r="C293" s="1">
        <v>346403.61266602902</v>
      </c>
    </row>
    <row r="294" spans="1:3" x14ac:dyDescent="0.3">
      <c r="A294">
        <v>2014</v>
      </c>
      <c r="B294" t="s">
        <v>9</v>
      </c>
      <c r="C294" s="1">
        <v>568590.80999996001</v>
      </c>
    </row>
    <row r="295" spans="1:3" x14ac:dyDescent="0.3">
      <c r="A295">
        <v>2014</v>
      </c>
      <c r="B295" t="s">
        <v>10</v>
      </c>
      <c r="C295" s="1">
        <v>42934.184999999001</v>
      </c>
    </row>
    <row r="296" spans="1:3" x14ac:dyDescent="0.3">
      <c r="A296">
        <v>2014</v>
      </c>
      <c r="B296" t="s">
        <v>11</v>
      </c>
      <c r="C296" s="1">
        <v>264696.953096007</v>
      </c>
    </row>
    <row r="297" spans="1:3" x14ac:dyDescent="0.3">
      <c r="A297">
        <v>2014</v>
      </c>
      <c r="B297" t="s">
        <v>12</v>
      </c>
      <c r="C297" s="1">
        <v>38181.290999999997</v>
      </c>
    </row>
    <row r="298" spans="1:3" x14ac:dyDescent="0.3">
      <c r="A298">
        <v>2014</v>
      </c>
      <c r="B298" t="s">
        <v>13</v>
      </c>
      <c r="C298" s="1">
        <v>147863.96000000401</v>
      </c>
    </row>
    <row r="299" spans="1:3" x14ac:dyDescent="0.3">
      <c r="A299">
        <v>2014</v>
      </c>
      <c r="B299" t="s">
        <v>14</v>
      </c>
      <c r="C299" s="1">
        <v>142213.088699999</v>
      </c>
    </row>
    <row r="300" spans="1:3" x14ac:dyDescent="0.3">
      <c r="A300">
        <v>2014</v>
      </c>
      <c r="B300" t="s">
        <v>15</v>
      </c>
      <c r="C300" s="1">
        <v>2073452.8912502499</v>
      </c>
    </row>
    <row r="301" spans="1:3" x14ac:dyDescent="0.3">
      <c r="A301">
        <v>2015</v>
      </c>
      <c r="B301" t="s">
        <v>3</v>
      </c>
      <c r="C301" s="1">
        <v>6853.89</v>
      </c>
    </row>
    <row r="302" spans="1:3" x14ac:dyDescent="0.3">
      <c r="A302">
        <v>2015</v>
      </c>
      <c r="B302" t="s">
        <v>4</v>
      </c>
      <c r="C302" s="1">
        <v>7872.73</v>
      </c>
    </row>
    <row r="303" spans="1:3" x14ac:dyDescent="0.3">
      <c r="A303">
        <v>2015</v>
      </c>
      <c r="B303" t="s">
        <v>5</v>
      </c>
      <c r="C303" s="1">
        <v>3208.99</v>
      </c>
    </row>
    <row r="304" spans="1:3" x14ac:dyDescent="0.3">
      <c r="A304">
        <v>2015</v>
      </c>
      <c r="B304" t="s">
        <v>6</v>
      </c>
      <c r="C304" s="1">
        <v>8307.7900000000009</v>
      </c>
    </row>
    <row r="305" spans="1:3" x14ac:dyDescent="0.3">
      <c r="A305">
        <v>2015</v>
      </c>
      <c r="B305" t="s">
        <v>7</v>
      </c>
      <c r="C305" s="1">
        <v>71885.481</v>
      </c>
    </row>
    <row r="306" spans="1:3" x14ac:dyDescent="0.3">
      <c r="A306">
        <v>2015</v>
      </c>
      <c r="B306" t="s">
        <v>8</v>
      </c>
      <c r="C306" s="1">
        <v>438301.97510004701</v>
      </c>
    </row>
    <row r="307" spans="1:3" x14ac:dyDescent="0.3">
      <c r="A307">
        <v>2015</v>
      </c>
      <c r="B307" t="s">
        <v>9</v>
      </c>
      <c r="C307" s="1">
        <v>451393.89369996102</v>
      </c>
    </row>
    <row r="308" spans="1:3" x14ac:dyDescent="0.3">
      <c r="A308">
        <v>2015</v>
      </c>
      <c r="B308" t="s">
        <v>10</v>
      </c>
      <c r="C308" s="1">
        <v>48302.713000000003</v>
      </c>
    </row>
    <row r="309" spans="1:3" x14ac:dyDescent="0.3">
      <c r="A309">
        <v>2015</v>
      </c>
      <c r="B309" t="s">
        <v>11</v>
      </c>
      <c r="C309" s="1">
        <v>232941.99500000701</v>
      </c>
    </row>
    <row r="310" spans="1:3" x14ac:dyDescent="0.3">
      <c r="A310">
        <v>2015</v>
      </c>
      <c r="B310" t="s">
        <v>12</v>
      </c>
      <c r="C310" s="1">
        <v>52003.756999999998</v>
      </c>
    </row>
    <row r="311" spans="1:3" x14ac:dyDescent="0.3">
      <c r="A311">
        <v>2015</v>
      </c>
      <c r="B311" t="s">
        <v>13</v>
      </c>
      <c r="C311" s="1">
        <v>508890.82299998502</v>
      </c>
    </row>
    <row r="312" spans="1:3" x14ac:dyDescent="0.3">
      <c r="A312">
        <v>2015</v>
      </c>
      <c r="B312" t="s">
        <v>14</v>
      </c>
      <c r="C312" s="1">
        <v>189799.17000000499</v>
      </c>
    </row>
    <row r="313" spans="1:3" x14ac:dyDescent="0.3">
      <c r="A313">
        <v>2015</v>
      </c>
      <c r="B313" t="s">
        <v>15</v>
      </c>
      <c r="C313" s="1">
        <v>8198504.4099998605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D2AE-0CF5-450C-B742-FCD16B871419}">
  <dimension ref="A3:Z5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Y8" sqref="Y8"/>
    </sheetView>
  </sheetViews>
  <sheetFormatPr defaultRowHeight="14.4" x14ac:dyDescent="0.3"/>
  <cols>
    <col min="1" max="1" width="15" bestFit="1" customWidth="1"/>
    <col min="2" max="2" width="16.44140625" bestFit="1" customWidth="1"/>
    <col min="3" max="25" width="5.5546875" bestFit="1" customWidth="1"/>
    <col min="26" max="26" width="11.44140625" bestFit="1" customWidth="1"/>
  </cols>
  <sheetData>
    <row r="3" spans="1:26" x14ac:dyDescent="0.3">
      <c r="A3" s="3" t="s">
        <v>18</v>
      </c>
      <c r="B3" s="3" t="s">
        <v>16</v>
      </c>
    </row>
    <row r="4" spans="1:26" x14ac:dyDescent="0.3">
      <c r="A4" s="3" t="s">
        <v>19</v>
      </c>
      <c r="B4">
        <v>1992</v>
      </c>
      <c r="C4">
        <v>1993</v>
      </c>
      <c r="D4">
        <v>1994</v>
      </c>
      <c r="E4">
        <v>1995</v>
      </c>
      <c r="F4">
        <v>1996</v>
      </c>
      <c r="G4">
        <v>1997</v>
      </c>
      <c r="H4">
        <v>1998</v>
      </c>
      <c r="I4">
        <v>1999</v>
      </c>
      <c r="J4">
        <v>2000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 t="s">
        <v>17</v>
      </c>
    </row>
    <row r="5" spans="1:26" x14ac:dyDescent="0.3">
      <c r="A5" s="4" t="s">
        <v>27</v>
      </c>
      <c r="B5" s="6">
        <v>8.8853356107711029E-2</v>
      </c>
      <c r="C5" s="6">
        <v>0.6156797506363334</v>
      </c>
      <c r="D5" s="6">
        <v>0.10711326312282393</v>
      </c>
      <c r="E5" s="6">
        <v>4.5960234676033496E-2</v>
      </c>
      <c r="F5" s="6">
        <v>0.1317216629371277</v>
      </c>
      <c r="G5" s="6">
        <v>0.90559778858655837</v>
      </c>
      <c r="H5" s="6">
        <v>0.14277261799778604</v>
      </c>
      <c r="I5" s="6">
        <v>0.26796144024755542</v>
      </c>
      <c r="J5" s="6">
        <v>0.15135439935885095</v>
      </c>
      <c r="K5" s="6">
        <v>5.3545286842321092E-3</v>
      </c>
      <c r="L5" s="6">
        <v>0.44142651996581317</v>
      </c>
      <c r="M5" s="6">
        <v>0.23848732007384238</v>
      </c>
      <c r="N5" s="6">
        <v>0.91531052102867672</v>
      </c>
      <c r="O5" s="6">
        <v>0.60792244711880727</v>
      </c>
      <c r="P5" s="6">
        <v>2.4007655714641935E-2</v>
      </c>
      <c r="Q5" s="6">
        <v>9.0714320871654777E-2</v>
      </c>
      <c r="R5" s="6">
        <v>4.0531220576952527E-2</v>
      </c>
      <c r="S5" s="6">
        <v>0.73460641637665292</v>
      </c>
      <c r="T5" s="6">
        <v>0.50769872796492144</v>
      </c>
      <c r="U5" s="6">
        <v>7.1117524190473527E-2</v>
      </c>
      <c r="V5" s="6">
        <v>3.8751770955817909E-2</v>
      </c>
      <c r="W5" s="6">
        <v>0.38615411885763046</v>
      </c>
      <c r="X5" s="6">
        <v>5.0817648399273966E-3</v>
      </c>
      <c r="Y5" s="6">
        <v>0.61412027587114504</v>
      </c>
      <c r="Z5" s="6">
        <v>0.34846350931466546</v>
      </c>
    </row>
    <row r="6" spans="1:26" x14ac:dyDescent="0.3">
      <c r="A6" s="4" t="s">
        <v>59</v>
      </c>
      <c r="B6" s="6">
        <v>1.7441812723644503E-2</v>
      </c>
      <c r="C6" s="6">
        <v>8.0612324274999475E-4</v>
      </c>
      <c r="D6" s="6">
        <v>9.3727332434014252E-2</v>
      </c>
      <c r="E6" s="6">
        <v>1.3535865225363852E-3</v>
      </c>
      <c r="F6" s="6">
        <v>4.8511914696927902E-3</v>
      </c>
      <c r="G6" s="6">
        <v>5.9036324505906184E-3</v>
      </c>
      <c r="H6" s="6">
        <v>8.2318266558873823E-2</v>
      </c>
      <c r="I6" s="6">
        <v>1.255306096698402E-3</v>
      </c>
      <c r="J6" s="6">
        <v>1.5883927790592486E-2</v>
      </c>
      <c r="K6" s="6">
        <v>6.4598630791353459E-2</v>
      </c>
      <c r="L6" s="6">
        <v>3.6132912326341535E-3</v>
      </c>
      <c r="M6" s="6">
        <v>5.4481241124692437E-2</v>
      </c>
      <c r="N6" s="6">
        <v>8.3353540232786183E-3</v>
      </c>
      <c r="O6" s="6">
        <v>4.2643817175697476E-5</v>
      </c>
      <c r="P6" s="6">
        <v>6.4138515013342959E-2</v>
      </c>
      <c r="Q6" s="6">
        <v>1.5315792953757446E-2</v>
      </c>
      <c r="R6" s="6">
        <v>6.6159996333456234E-3</v>
      </c>
      <c r="S6" s="6">
        <v>1.8978076221241681E-2</v>
      </c>
      <c r="T6" s="6">
        <v>6.6808742737130816E-3</v>
      </c>
      <c r="U6" s="6">
        <v>3.7830151538614917E-5</v>
      </c>
      <c r="V6" s="6">
        <v>2.8194530853796838E-2</v>
      </c>
      <c r="W6" s="6">
        <v>6.605785788082119E-3</v>
      </c>
      <c r="X6" s="6">
        <v>0.16315050196103692</v>
      </c>
      <c r="Y6" s="6">
        <v>9.4754810286184932E-2</v>
      </c>
      <c r="Z6" s="6">
        <v>3.0303264825516704E-2</v>
      </c>
    </row>
    <row r="7" spans="1:26" x14ac:dyDescent="0.3">
      <c r="A7" s="4" t="s">
        <v>35</v>
      </c>
      <c r="B7" s="6">
        <v>0.62842982310083784</v>
      </c>
      <c r="C7" s="6">
        <v>1.4719143362937062E-3</v>
      </c>
      <c r="D7" s="6">
        <v>0.24823893282824161</v>
      </c>
      <c r="E7" s="6">
        <v>0.23820488517350985</v>
      </c>
      <c r="F7" s="6">
        <v>0.21687922453294745</v>
      </c>
      <c r="G7" s="6">
        <v>9.3616481932017655E-3</v>
      </c>
      <c r="H7" s="6">
        <v>0.14222997007518567</v>
      </c>
      <c r="I7" s="6">
        <v>8.4208845182730696E-2</v>
      </c>
      <c r="J7" s="6">
        <v>0.25357709287995428</v>
      </c>
      <c r="K7" s="6">
        <v>5.7414609573108108E-2</v>
      </c>
      <c r="L7" s="6">
        <v>1.7827809579725438E-2</v>
      </c>
      <c r="M7" s="6">
        <v>9.4005571892956316E-2</v>
      </c>
      <c r="N7" s="6">
        <v>1.7141234761098444E-3</v>
      </c>
      <c r="O7" s="6">
        <v>6.6149164155072007E-2</v>
      </c>
      <c r="P7" s="6">
        <v>0.13245796684452696</v>
      </c>
      <c r="Q7" s="6">
        <v>0.34008792488755057</v>
      </c>
      <c r="R7" s="6">
        <v>3.4965108085043758E-2</v>
      </c>
      <c r="S7" s="6">
        <v>2.865118454224479E-3</v>
      </c>
      <c r="T7" s="6">
        <v>0.23108401547192894</v>
      </c>
      <c r="U7" s="6">
        <v>8.3884588114723088E-2</v>
      </c>
      <c r="V7" s="6">
        <v>0.21601859230362466</v>
      </c>
      <c r="W7" s="6">
        <v>0.22883439421609389</v>
      </c>
      <c r="X7" s="6">
        <v>8.0957146751863482E-2</v>
      </c>
      <c r="Y7" s="6">
        <v>9.1274229124918574E-2</v>
      </c>
      <c r="Z7" s="6">
        <v>0.13190891318736225</v>
      </c>
    </row>
    <row r="8" spans="1:26" x14ac:dyDescent="0.3">
      <c r="A8" s="4" t="s">
        <v>31</v>
      </c>
      <c r="B8" s="6">
        <v>2.6560387649500663E-2</v>
      </c>
      <c r="C8" s="6">
        <v>2.6720733530258022E-2</v>
      </c>
      <c r="D8" s="6">
        <v>6.015215421844098E-2</v>
      </c>
      <c r="E8" s="6">
        <v>1.8172317061422232E-2</v>
      </c>
      <c r="F8" s="6">
        <v>3.7213661673344819E-2</v>
      </c>
      <c r="G8" s="6">
        <v>7.4147477787537821E-3</v>
      </c>
      <c r="H8" s="6">
        <v>2.4728574673455295E-2</v>
      </c>
      <c r="I8" s="6">
        <v>0.11611965083860411</v>
      </c>
      <c r="J8" s="6">
        <v>1.8657858050048482E-3</v>
      </c>
      <c r="K8" s="6">
        <v>7.7234956240786731E-2</v>
      </c>
      <c r="L8" s="6">
        <v>8.0700686667272096E-3</v>
      </c>
      <c r="M8" s="6">
        <v>7.2650531543586375E-2</v>
      </c>
      <c r="N8" s="6">
        <v>2.9503559415773825E-3</v>
      </c>
      <c r="O8" s="6">
        <v>1.3028584257787079E-2</v>
      </c>
      <c r="P8" s="6">
        <v>5.7674017339496633E-2</v>
      </c>
      <c r="Q8" s="6">
        <v>1.2484468067212465E-2</v>
      </c>
      <c r="R8" s="6">
        <v>0.47066725210436261</v>
      </c>
      <c r="S8" s="6">
        <v>1.3602452590611543E-2</v>
      </c>
      <c r="T8" s="6">
        <v>1.6747984491822049E-2</v>
      </c>
      <c r="U8" s="6">
        <v>2.2799421970795829E-2</v>
      </c>
      <c r="V8" s="6">
        <v>7.7961301715729195E-2</v>
      </c>
      <c r="W8" s="6">
        <v>1.4124223486831608E-2</v>
      </c>
      <c r="X8" s="6">
        <v>0.13023889818745907</v>
      </c>
      <c r="Y8" s="6">
        <v>5.5901142096232752E-2</v>
      </c>
      <c r="Z8" s="6">
        <v>4.8444157143494475E-2</v>
      </c>
    </row>
    <row r="9" spans="1:26" x14ac:dyDescent="0.3">
      <c r="A9" s="4" t="s">
        <v>52</v>
      </c>
      <c r="B9" s="6">
        <v>4.7269119614126644E-2</v>
      </c>
      <c r="C9" s="6">
        <v>4.0747835327154102E-3</v>
      </c>
      <c r="D9" s="6">
        <v>8.8675890987630068E-2</v>
      </c>
      <c r="E9" s="6">
        <v>5.0666729472375611E-2</v>
      </c>
      <c r="F9" s="6">
        <v>0.13156804936251199</v>
      </c>
      <c r="G9" s="6">
        <v>7.7581601309632689E-3</v>
      </c>
      <c r="H9" s="6">
        <v>3.699576666445515E-2</v>
      </c>
      <c r="I9" s="6">
        <v>8.3267727452523803E-3</v>
      </c>
      <c r="J9" s="6">
        <v>6.1687166537848198E-2</v>
      </c>
      <c r="K9" s="6">
        <v>0.18440068560356779</v>
      </c>
      <c r="L9" s="6">
        <v>0.24487226994236019</v>
      </c>
      <c r="M9" s="6">
        <v>5.0012618542133083E-2</v>
      </c>
      <c r="N9" s="6">
        <v>9.2043952762846848E-4</v>
      </c>
      <c r="O9" s="6">
        <v>1.4412750228314118E-2</v>
      </c>
      <c r="P9" s="6">
        <v>7.738212774223073E-2</v>
      </c>
      <c r="Q9" s="6">
        <v>8.0239516940517161E-2</v>
      </c>
      <c r="R9" s="6">
        <v>0.10056908082524993</v>
      </c>
      <c r="S9" s="6">
        <v>1.7459669026874715E-2</v>
      </c>
      <c r="T9" s="6">
        <v>3.1027358843336107E-2</v>
      </c>
      <c r="U9" s="6">
        <v>5.2799797217851177E-2</v>
      </c>
      <c r="V9" s="6">
        <v>0.21645219541541316</v>
      </c>
      <c r="W9" s="6">
        <v>8.4813525835079062E-2</v>
      </c>
      <c r="X9" s="6">
        <v>0.41388080897398227</v>
      </c>
      <c r="Y9" s="6">
        <v>5.0882912192030255E-2</v>
      </c>
      <c r="Z9" s="6">
        <v>8.2464467545955558E-2</v>
      </c>
    </row>
    <row r="10" spans="1:26" x14ac:dyDescent="0.3">
      <c r="A10" s="4" t="s">
        <v>44</v>
      </c>
      <c r="B10" s="6">
        <v>1.8129317626858182E-2</v>
      </c>
      <c r="C10" s="6">
        <v>1.2585842978141994E-3</v>
      </c>
      <c r="D10" s="6">
        <v>6.6789202290797559E-2</v>
      </c>
      <c r="E10" s="6">
        <v>8.3869919384919091E-3</v>
      </c>
      <c r="F10" s="6">
        <v>2.3350894418308052E-2</v>
      </c>
      <c r="G10" s="6">
        <v>1.5151274180234475E-3</v>
      </c>
      <c r="H10" s="6">
        <v>8.6636844593110246E-2</v>
      </c>
      <c r="I10" s="6">
        <v>1.7336561778783406E-2</v>
      </c>
      <c r="J10" s="6">
        <v>0.13236012583881679</v>
      </c>
      <c r="K10" s="6">
        <v>7.6394347476416949E-2</v>
      </c>
      <c r="L10" s="6">
        <v>2.5903419506145758E-2</v>
      </c>
      <c r="M10" s="6">
        <v>0.26969676881513643</v>
      </c>
      <c r="N10" s="6">
        <v>2.2613653220854573E-3</v>
      </c>
      <c r="O10" s="6">
        <v>9.7015183755579052E-3</v>
      </c>
      <c r="P10" s="6">
        <v>0.13792139939793691</v>
      </c>
      <c r="Q10" s="6">
        <v>9.8029129249453728E-2</v>
      </c>
      <c r="R10" s="6">
        <v>5.625953666307594E-2</v>
      </c>
      <c r="S10" s="6">
        <v>6.9557879333958074E-3</v>
      </c>
      <c r="T10" s="6">
        <v>1.7689079691827637E-2</v>
      </c>
      <c r="U10" s="6">
        <v>3.3499200783267666E-2</v>
      </c>
      <c r="V10" s="6">
        <v>0.11994542375503306</v>
      </c>
      <c r="W10" s="6">
        <v>1.9598449481049343E-2</v>
      </c>
      <c r="X10" s="6">
        <v>7.7541091325723094E-3</v>
      </c>
      <c r="Y10" s="6">
        <v>3.5884379063229721E-2</v>
      </c>
      <c r="Z10" s="6">
        <v>5.6412587024962484E-2</v>
      </c>
    </row>
    <row r="11" spans="1:26" x14ac:dyDescent="0.3">
      <c r="A11" s="4" t="s">
        <v>30</v>
      </c>
      <c r="B11" s="6">
        <v>8.0338979237322122E-3</v>
      </c>
      <c r="C11" s="6">
        <v>7.7782622228560291E-2</v>
      </c>
      <c r="D11" s="6">
        <v>7.3726996303740883E-2</v>
      </c>
      <c r="E11" s="6">
        <v>0.20434627695082719</v>
      </c>
      <c r="F11" s="6">
        <v>3.0296114500428701E-2</v>
      </c>
      <c r="G11" s="6">
        <v>3.5454702856330292E-3</v>
      </c>
      <c r="H11" s="6">
        <v>1.5344963748260205E-2</v>
      </c>
      <c r="I11" s="6">
        <v>1.4579992390879362E-2</v>
      </c>
      <c r="J11" s="6">
        <v>9.0083738068479011E-3</v>
      </c>
      <c r="K11" s="6">
        <v>1.3944962374859255E-2</v>
      </c>
      <c r="L11" s="6">
        <v>8.453982734775E-3</v>
      </c>
      <c r="M11" s="6">
        <v>3.7102063017577513E-2</v>
      </c>
      <c r="N11" s="6">
        <v>2.5748801745307717E-2</v>
      </c>
      <c r="O11" s="6">
        <v>8.7619746210239685E-2</v>
      </c>
      <c r="P11" s="6">
        <v>2.6429085627100227E-2</v>
      </c>
      <c r="Q11" s="6">
        <v>1.5355122211555692E-2</v>
      </c>
      <c r="R11" s="6">
        <v>3.2739926951057062E-2</v>
      </c>
      <c r="S11" s="6">
        <v>3.5356371169861699E-2</v>
      </c>
      <c r="T11" s="6">
        <v>2.5455864103680507E-2</v>
      </c>
      <c r="U11" s="6">
        <v>2.8288825831140348E-2</v>
      </c>
      <c r="V11" s="6">
        <v>1.7722346888112479E-2</v>
      </c>
      <c r="W11" s="6">
        <v>1.8998911889352169E-2</v>
      </c>
      <c r="X11" s="6">
        <v>7.7362268840021245E-2</v>
      </c>
      <c r="Y11" s="6">
        <v>1.781698010942465E-2</v>
      </c>
      <c r="Z11" s="6">
        <v>3.1652002020146168E-2</v>
      </c>
    </row>
    <row r="12" spans="1:26" x14ac:dyDescent="0.3">
      <c r="A12" s="4" t="s">
        <v>33</v>
      </c>
      <c r="B12" s="6">
        <v>1.871067828663809E-2</v>
      </c>
      <c r="C12" s="6">
        <v>2.1815850723919256E-2</v>
      </c>
      <c r="D12" s="6">
        <v>1.7845484572917597E-2</v>
      </c>
      <c r="E12" s="6">
        <v>2.0931213398478529E-2</v>
      </c>
      <c r="F12" s="6">
        <v>3.9494522430445515E-3</v>
      </c>
      <c r="G12" s="6">
        <v>1.2047449336861953E-2</v>
      </c>
      <c r="H12" s="6">
        <v>0.27313430270561229</v>
      </c>
      <c r="I12" s="6">
        <v>4.2709655070493381E-2</v>
      </c>
      <c r="J12" s="6">
        <v>1.4925428466602424E-2</v>
      </c>
      <c r="K12" s="6">
        <v>9.4652408723623294E-2</v>
      </c>
      <c r="L12" s="6">
        <v>5.1098062658563757E-3</v>
      </c>
      <c r="M12" s="6">
        <v>9.0604640617750025E-3</v>
      </c>
      <c r="N12" s="6">
        <v>1.1046682293598772E-2</v>
      </c>
      <c r="O12" s="6">
        <v>1.0936173255838442E-3</v>
      </c>
      <c r="P12" s="6">
        <v>2.7578213396342047E-2</v>
      </c>
      <c r="Q12" s="6">
        <v>5.357710253728936E-2</v>
      </c>
      <c r="R12" s="6">
        <v>1.6134411385920609E-2</v>
      </c>
      <c r="S12" s="6">
        <v>1.5456824041247983E-2</v>
      </c>
      <c r="T12" s="6">
        <v>8.6991536845470487E-3</v>
      </c>
      <c r="U12" s="6">
        <v>6.8164798923674136E-2</v>
      </c>
      <c r="V12" s="6">
        <v>1.1105356888576633E-2</v>
      </c>
      <c r="W12" s="6">
        <v>6.3133301323841573E-3</v>
      </c>
      <c r="X12" s="6">
        <v>5.2215587080317545E-2</v>
      </c>
      <c r="Y12" s="6">
        <v>1.7102569320933042E-2</v>
      </c>
      <c r="Z12" s="6">
        <v>2.4176008495705704E-2</v>
      </c>
    </row>
    <row r="13" spans="1:26" x14ac:dyDescent="0.3">
      <c r="A13" s="4" t="s">
        <v>56</v>
      </c>
      <c r="B13" s="6">
        <v>4.3343391154077749E-3</v>
      </c>
      <c r="C13" s="6">
        <v>6.416262750256788E-3</v>
      </c>
      <c r="D13" s="6">
        <v>4.5644118242208105E-3</v>
      </c>
      <c r="E13" s="6">
        <v>3.4483798478692875E-3</v>
      </c>
      <c r="F13" s="6">
        <v>1.4041724068898393E-3</v>
      </c>
      <c r="G13" s="6">
        <v>3.6610545373382398E-3</v>
      </c>
      <c r="H13" s="6">
        <v>7.5804458202528777E-3</v>
      </c>
      <c r="I13" s="6">
        <v>9.7372450200966401E-4</v>
      </c>
      <c r="J13" s="6">
        <v>1.7771612346163552E-2</v>
      </c>
      <c r="K13" s="6">
        <v>6.329214277904738E-3</v>
      </c>
      <c r="L13" s="6">
        <v>2.052865504620382E-3</v>
      </c>
      <c r="M13" s="6">
        <v>1.0616943827304168E-2</v>
      </c>
      <c r="N13" s="6">
        <v>5.4235088381467144E-4</v>
      </c>
      <c r="O13" s="6">
        <v>8.3701147597695317E-3</v>
      </c>
      <c r="P13" s="6">
        <v>3.2978241949297202E-2</v>
      </c>
      <c r="Q13" s="6">
        <v>3.042627158000832E-3</v>
      </c>
      <c r="R13" s="6">
        <v>4.6471474017843538E-2</v>
      </c>
      <c r="S13" s="6">
        <v>2.5503776173865286E-2</v>
      </c>
      <c r="T13" s="6">
        <v>3.9026911798125091E-2</v>
      </c>
      <c r="U13" s="6">
        <v>0.24436652655601732</v>
      </c>
      <c r="V13" s="6">
        <v>1.1404919339130898E-2</v>
      </c>
      <c r="W13" s="6">
        <v>3.3183535818156586E-3</v>
      </c>
      <c r="X13" s="6">
        <v>1.1771610583969243E-2</v>
      </c>
      <c r="Y13" s="6">
        <v>6.1324282437020842E-3</v>
      </c>
      <c r="Z13" s="6">
        <v>2.0877162342946523E-2</v>
      </c>
    </row>
    <row r="14" spans="1:26" x14ac:dyDescent="0.3">
      <c r="A14" s="4" t="s">
        <v>49</v>
      </c>
      <c r="B14" s="6">
        <v>4.8782563755629171E-2</v>
      </c>
      <c r="C14" s="6">
        <v>0.18987164534806159</v>
      </c>
      <c r="D14" s="6">
        <v>7.4379287888172219E-2</v>
      </c>
      <c r="E14" s="6">
        <v>8.9167346777836748E-2</v>
      </c>
      <c r="F14" s="6">
        <v>1.4429674128320519E-2</v>
      </c>
      <c r="G14" s="6">
        <v>1.6716440022358069E-2</v>
      </c>
      <c r="H14" s="6">
        <v>1.7465201730172554E-2</v>
      </c>
      <c r="I14" s="6">
        <v>7.6820079689202516E-3</v>
      </c>
      <c r="J14" s="6">
        <v>2.5432005701996666E-2</v>
      </c>
      <c r="K14" s="6">
        <v>2.492141616587738E-2</v>
      </c>
      <c r="L14" s="6">
        <v>6.2292741939901475E-2</v>
      </c>
      <c r="M14" s="6">
        <v>8.3034379397182848E-2</v>
      </c>
      <c r="N14" s="6">
        <v>1.0574964869305968E-2</v>
      </c>
      <c r="O14" s="6">
        <v>1.5180943814316042E-2</v>
      </c>
      <c r="P14" s="6">
        <v>3.8661388351288538E-2</v>
      </c>
      <c r="Q14" s="6">
        <v>1.1715662605030343E-2</v>
      </c>
      <c r="R14" s="6">
        <v>5.779720506898952E-2</v>
      </c>
      <c r="S14" s="6">
        <v>8.3378203486510066E-2</v>
      </c>
      <c r="T14" s="6">
        <v>3.6984040242261124E-2</v>
      </c>
      <c r="U14" s="6">
        <v>8.5620533370129911E-2</v>
      </c>
      <c r="V14" s="6">
        <v>5.2304270939545656E-2</v>
      </c>
      <c r="W14" s="6">
        <v>8.2884035997970562E-2</v>
      </c>
      <c r="X14" s="6">
        <v>5.6109015300494407E-3</v>
      </c>
      <c r="Y14" s="6">
        <v>4.7599352331140687E-3</v>
      </c>
      <c r="Z14" s="6">
        <v>3.7389631601706476E-2</v>
      </c>
    </row>
    <row r="15" spans="1:26" x14ac:dyDescent="0.3">
      <c r="A15" s="4" t="s">
        <v>47</v>
      </c>
      <c r="B15" s="6">
        <v>5.0867816567932815E-4</v>
      </c>
      <c r="C15" s="6">
        <v>3.0835315296447885E-5</v>
      </c>
      <c r="D15" s="6">
        <v>3.6173900535359097E-4</v>
      </c>
      <c r="E15" s="6">
        <v>1.1388145740791991E-2</v>
      </c>
      <c r="F15" s="6">
        <v>5.5518158590949881E-5</v>
      </c>
      <c r="G15" s="6">
        <v>1.0841658555032404E-4</v>
      </c>
      <c r="H15" s="6">
        <v>9.7786662675686704E-3</v>
      </c>
      <c r="I15" s="6">
        <v>4.9680267389947861E-4</v>
      </c>
      <c r="J15" s="6">
        <v>2.3057259840571876E-2</v>
      </c>
      <c r="K15" s="6">
        <v>8.4462518532009271E-4</v>
      </c>
      <c r="L15" s="6">
        <v>2.1292734021478621E-4</v>
      </c>
      <c r="M15" s="6">
        <v>2.7631128604503386E-4</v>
      </c>
      <c r="N15" s="6">
        <v>7.2461999760283955E-5</v>
      </c>
      <c r="O15" s="6">
        <v>4.7548579373210628E-5</v>
      </c>
      <c r="P15" s="6">
        <v>1.4068861777554937E-2</v>
      </c>
      <c r="Q15" s="6">
        <v>2.0924457486584543E-3</v>
      </c>
      <c r="R15" s="6">
        <v>3.4540215845222034E-4</v>
      </c>
      <c r="S15" s="6">
        <v>1.2832654805260322E-4</v>
      </c>
      <c r="T15" s="6">
        <v>1.8016183781888238E-3</v>
      </c>
      <c r="U15" s="6">
        <v>3.17318556787076E-4</v>
      </c>
      <c r="V15" s="6">
        <v>4.3052134308583914E-2</v>
      </c>
      <c r="W15" s="6">
        <v>1.8882757705707214E-3</v>
      </c>
      <c r="X15" s="6">
        <v>7.6274219041773384E-4</v>
      </c>
      <c r="Y15" s="6">
        <v>2.8631868480022008E-3</v>
      </c>
      <c r="Z15" s="6">
        <v>6.4585824358868648E-3</v>
      </c>
    </row>
    <row r="16" spans="1:26" x14ac:dyDescent="0.3">
      <c r="A16" s="4" t="s">
        <v>50</v>
      </c>
      <c r="B16" s="6">
        <v>7.3087907520542048E-2</v>
      </c>
      <c r="C16" s="6">
        <v>1.7471487424499884E-2</v>
      </c>
      <c r="D16" s="6">
        <v>6.3981933820795187E-2</v>
      </c>
      <c r="E16" s="6">
        <v>0.13434271056970157</v>
      </c>
      <c r="F16" s="6">
        <v>0.17665511840753761</v>
      </c>
      <c r="G16" s="6">
        <v>1.119463230341454E-2</v>
      </c>
      <c r="H16" s="6">
        <v>6.89201135305091E-2</v>
      </c>
      <c r="I16" s="6">
        <v>0.41798358608970426</v>
      </c>
      <c r="J16" s="6">
        <v>0.1227521593387606</v>
      </c>
      <c r="K16" s="6">
        <v>0.28232604761906532</v>
      </c>
      <c r="L16" s="6">
        <v>1.1775764216390835E-2</v>
      </c>
      <c r="M16" s="6">
        <v>5.0599102952843967E-3</v>
      </c>
      <c r="N16" s="6">
        <v>3.6488081775047964E-3</v>
      </c>
      <c r="O16" s="6">
        <v>0.13744319242419678</v>
      </c>
      <c r="P16" s="6">
        <v>0.23245647432173511</v>
      </c>
      <c r="Q16" s="6">
        <v>0.15215129539303457</v>
      </c>
      <c r="R16" s="6">
        <v>2.8777860258315292E-2</v>
      </c>
      <c r="S16" s="6">
        <v>1.4602356549262801E-3</v>
      </c>
      <c r="T16" s="6">
        <v>8.3446358036610591E-3</v>
      </c>
      <c r="U16" s="6">
        <v>9.428159025622361E-2</v>
      </c>
      <c r="V16" s="6">
        <v>5.4546685740558862E-2</v>
      </c>
      <c r="W16" s="6">
        <v>5.6377958405436988E-2</v>
      </c>
      <c r="X16" s="6">
        <v>2.6775365977343753E-2</v>
      </c>
      <c r="Y16" s="6">
        <v>2.2948770969801842E-3</v>
      </c>
      <c r="Z16" s="6">
        <v>9.2953885521054158E-2</v>
      </c>
    </row>
    <row r="17" spans="1:26" x14ac:dyDescent="0.3">
      <c r="A17" s="4" t="s">
        <v>54</v>
      </c>
      <c r="B17" s="6">
        <v>4.3654178321475036E-4</v>
      </c>
      <c r="C17" s="6">
        <v>9.6281698782786242E-5</v>
      </c>
      <c r="D17" s="6">
        <v>2.5382514559159439E-3</v>
      </c>
      <c r="E17" s="6">
        <v>1.2585118946671272E-3</v>
      </c>
      <c r="F17" s="6">
        <v>1.925858447449898E-3</v>
      </c>
      <c r="G17" s="6">
        <v>1.5798618117241812E-4</v>
      </c>
      <c r="H17" s="6">
        <v>2.422396114349037E-3</v>
      </c>
      <c r="I17" s="6">
        <v>4.0762834170118497E-4</v>
      </c>
      <c r="J17" s="6">
        <v>3.223264471374828E-2</v>
      </c>
      <c r="K17" s="6">
        <v>7.9734398022230386E-3</v>
      </c>
      <c r="L17" s="6">
        <v>3.469798350820198E-3</v>
      </c>
      <c r="M17" s="6">
        <v>1.3326327206612401E-2</v>
      </c>
      <c r="N17" s="6">
        <v>5.7884370057586598E-4</v>
      </c>
      <c r="O17" s="6">
        <v>4.0921877471617627E-3</v>
      </c>
      <c r="P17" s="6">
        <v>3.002213904096283E-2</v>
      </c>
      <c r="Q17" s="6">
        <v>5.3580313295601536E-3</v>
      </c>
      <c r="R17" s="6">
        <v>1.2974495052384198E-4</v>
      </c>
      <c r="S17" s="6">
        <v>7.8554940308959135E-5</v>
      </c>
      <c r="T17" s="6">
        <v>1.3926028463122489E-4</v>
      </c>
      <c r="U17" s="6">
        <v>2.9047968047819475E-3</v>
      </c>
      <c r="V17" s="6">
        <v>1.219701886323424E-2</v>
      </c>
      <c r="W17" s="6">
        <v>6.4737362253441112E-5</v>
      </c>
      <c r="X17" s="6">
        <v>2.366632017880925E-4</v>
      </c>
      <c r="Y17" s="6">
        <v>2.0184596082933656E-3</v>
      </c>
      <c r="Z17" s="6">
        <v>6.7162632915116968E-3</v>
      </c>
    </row>
    <row r="18" spans="1:26" x14ac:dyDescent="0.3">
      <c r="A18" s="4" t="s">
        <v>62</v>
      </c>
      <c r="B18" s="6">
        <v>1.7663236168786978E-3</v>
      </c>
      <c r="C18" s="6">
        <v>3.0959375748661E-3</v>
      </c>
      <c r="D18" s="6">
        <v>1.9706859226172543E-2</v>
      </c>
      <c r="E18" s="6">
        <v>5.1109829683258692E-3</v>
      </c>
      <c r="F18" s="6">
        <v>6.7668756914053441E-2</v>
      </c>
      <c r="G18" s="6">
        <v>9.0903137115271699E-4</v>
      </c>
      <c r="H18" s="6">
        <v>4.1124986049570827E-3</v>
      </c>
      <c r="I18" s="6">
        <v>1.2241193853091538E-3</v>
      </c>
      <c r="J18" s="6">
        <v>7.3443036851136539E-2</v>
      </c>
      <c r="K18" s="6">
        <v>2.9409973794464975E-2</v>
      </c>
      <c r="L18" s="6">
        <v>3.2883789581432406E-2</v>
      </c>
      <c r="M18" s="6">
        <v>3.4172633252424388E-2</v>
      </c>
      <c r="N18" s="6">
        <v>3.6813403176185773E-4</v>
      </c>
      <c r="O18" s="6">
        <v>1.3905092876425349E-3</v>
      </c>
      <c r="P18" s="6">
        <v>3.9223219244049742E-2</v>
      </c>
      <c r="Q18" s="6">
        <v>1.2751628799305583E-2</v>
      </c>
      <c r="R18" s="6">
        <v>3.1690053226422508E-2</v>
      </c>
      <c r="S18" s="6">
        <v>4.7985628735462502E-3</v>
      </c>
      <c r="T18" s="6">
        <v>9.3967354356382544E-3</v>
      </c>
      <c r="U18" s="6">
        <v>3.1848772440666341E-2</v>
      </c>
      <c r="V18" s="6">
        <v>3.907866130917087E-2</v>
      </c>
      <c r="W18" s="6">
        <v>1.7253021675091487E-2</v>
      </c>
      <c r="X18" s="6">
        <v>2.0345820335743408E-3</v>
      </c>
      <c r="Y18" s="6">
        <v>1.0246259049094073E-3</v>
      </c>
      <c r="Z18" s="6">
        <v>2.0538794706852468E-2</v>
      </c>
    </row>
    <row r="19" spans="1:26" x14ac:dyDescent="0.3">
      <c r="A19" s="4" t="s">
        <v>57</v>
      </c>
      <c r="B19" s="6">
        <v>6.5842197627097275E-3</v>
      </c>
      <c r="C19" s="6">
        <v>7.5413472136242679E-3</v>
      </c>
      <c r="D19" s="6">
        <v>5.0280176029494097E-2</v>
      </c>
      <c r="E19" s="6">
        <v>0.14171315939062884</v>
      </c>
      <c r="F19" s="6">
        <v>0.13910551647965907</v>
      </c>
      <c r="G19" s="6">
        <v>7.5449829203982268E-3</v>
      </c>
      <c r="H19" s="6">
        <v>4.7615710639316383E-2</v>
      </c>
      <c r="I19" s="6">
        <v>9.5686128459910296E-3</v>
      </c>
      <c r="J19" s="6">
        <v>3.7392300443261833E-2</v>
      </c>
      <c r="K19" s="6">
        <v>4.4739501358320298E-2</v>
      </c>
      <c r="L19" s="6">
        <v>3.6446692092635284E-2</v>
      </c>
      <c r="M19" s="6">
        <v>1.3581840647689528E-2</v>
      </c>
      <c r="N19" s="6">
        <v>1.060223281893901E-2</v>
      </c>
      <c r="O19" s="6">
        <v>2.2910060067806288E-2</v>
      </c>
      <c r="P19" s="6">
        <v>4.0099986967625179E-2</v>
      </c>
      <c r="Q19" s="6">
        <v>8.3298370305031927E-2</v>
      </c>
      <c r="R19" s="6">
        <v>5.1603213062970787E-3</v>
      </c>
      <c r="S19" s="6">
        <v>2.7640787969617237E-2</v>
      </c>
      <c r="T19" s="6">
        <v>2.5281247070688167E-2</v>
      </c>
      <c r="U19" s="6">
        <v>9.3088866109640803E-3</v>
      </c>
      <c r="V19" s="6">
        <v>3.050495017924737E-2</v>
      </c>
      <c r="W19" s="6">
        <v>2.2507890105437953E-2</v>
      </c>
      <c r="X19" s="6">
        <v>5.7221555647919099E-3</v>
      </c>
      <c r="Y19" s="6">
        <v>6.41721921083898E-4</v>
      </c>
      <c r="Z19" s="6">
        <v>3.1233012670366756E-2</v>
      </c>
    </row>
    <row r="20" spans="1:26" x14ac:dyDescent="0.3">
      <c r="A20" s="4" t="s">
        <v>32</v>
      </c>
      <c r="B20" s="6">
        <v>2.7360192963681216E-3</v>
      </c>
      <c r="C20" s="6">
        <v>3.0548537874303078E-3</v>
      </c>
      <c r="D20" s="6">
        <v>2.5107544454847471E-2</v>
      </c>
      <c r="E20" s="6">
        <v>8.5169016020784465E-3</v>
      </c>
      <c r="F20" s="6">
        <v>1.3982328256215171E-2</v>
      </c>
      <c r="G20" s="6">
        <v>2.3846690058322625E-3</v>
      </c>
      <c r="H20" s="6">
        <v>5.000326581475127E-3</v>
      </c>
      <c r="I20" s="6">
        <v>3.8157023311307576E-3</v>
      </c>
      <c r="J20" s="6">
        <v>1.6399120411189433E-2</v>
      </c>
      <c r="K20" s="6">
        <v>8.3442296446033827E-3</v>
      </c>
      <c r="L20" s="6">
        <v>5.2341996727290091E-2</v>
      </c>
      <c r="M20" s="6">
        <v>7.8376141631385007E-3</v>
      </c>
      <c r="N20" s="6">
        <v>3.1506124321510637E-3</v>
      </c>
      <c r="O20" s="6">
        <v>3.4553484253130318E-3</v>
      </c>
      <c r="P20" s="6">
        <v>5.2928482565292355E-3</v>
      </c>
      <c r="Q20" s="6">
        <v>1.7669523649420406E-3</v>
      </c>
      <c r="R20" s="6">
        <v>3.961725011509825E-2</v>
      </c>
      <c r="S20" s="6">
        <v>6.4100805898562787E-3</v>
      </c>
      <c r="T20" s="6">
        <v>1.2597328753785466E-2</v>
      </c>
      <c r="U20" s="6">
        <v>2.0462542248228771E-2</v>
      </c>
      <c r="V20" s="6">
        <v>2.0650903850788344E-2</v>
      </c>
      <c r="W20" s="6">
        <v>4.5026719109648242E-2</v>
      </c>
      <c r="X20" s="6">
        <v>1.1513403608416862E-3</v>
      </c>
      <c r="Y20" s="6">
        <v>5.0562880651057766E-4</v>
      </c>
      <c r="Z20" s="6">
        <v>1.2138266157966772E-2</v>
      </c>
    </row>
    <row r="21" spans="1:26" x14ac:dyDescent="0.3">
      <c r="A21" s="4" t="s">
        <v>45</v>
      </c>
      <c r="B21" s="6">
        <v>1.790153942813314E-3</v>
      </c>
      <c r="C21" s="6">
        <v>4.7374910947294777E-3</v>
      </c>
      <c r="D21" s="6">
        <v>1.0631174741007258E-3</v>
      </c>
      <c r="E21" s="6">
        <v>6.2669384007949587E-4</v>
      </c>
      <c r="F21" s="6">
        <v>4.3937513869345428E-4</v>
      </c>
      <c r="G21" s="6">
        <v>4.8226221713819817E-4</v>
      </c>
      <c r="H21" s="6">
        <v>2.1487039738847719E-3</v>
      </c>
      <c r="I21" s="6">
        <v>7.9086441491473718E-4</v>
      </c>
      <c r="J21" s="6">
        <v>1.2477385117391594E-4</v>
      </c>
      <c r="K21" s="6">
        <v>1.5830326649990105E-4</v>
      </c>
      <c r="L21" s="6">
        <v>5.5992467138063625E-4</v>
      </c>
      <c r="M21" s="6">
        <v>7.7215034949127602E-5</v>
      </c>
      <c r="N21" s="6">
        <v>2.5694263060755669E-5</v>
      </c>
      <c r="O21" s="6">
        <v>6.231546395178239E-5</v>
      </c>
      <c r="P21" s="6">
        <v>3.1473436094608839E-4</v>
      </c>
      <c r="Q21" s="6">
        <v>1.1497287625953138E-3</v>
      </c>
      <c r="R21" s="6">
        <v>1.8835312079114902E-2</v>
      </c>
      <c r="S21" s="6">
        <v>9.5445458668908759E-4</v>
      </c>
      <c r="T21" s="6">
        <v>5.288246805709774E-4</v>
      </c>
      <c r="U21" s="6">
        <v>2.1828672075040568E-2</v>
      </c>
      <c r="V21" s="6">
        <v>1.4539193874161036E-4</v>
      </c>
      <c r="W21" s="6">
        <v>9.270083825640681E-5</v>
      </c>
      <c r="X21" s="6">
        <v>4.1934880877656135E-4</v>
      </c>
      <c r="Y21" s="6">
        <v>3.5448294648169926E-4</v>
      </c>
      <c r="Z21" s="6">
        <v>1.88593677230752E-3</v>
      </c>
    </row>
    <row r="22" spans="1:26" x14ac:dyDescent="0.3">
      <c r="A22" s="4" t="s">
        <v>28</v>
      </c>
      <c r="B22" s="6">
        <v>4.4681861127405366E-5</v>
      </c>
      <c r="C22" s="6">
        <v>1.6829070039344152E-4</v>
      </c>
      <c r="D22" s="6">
        <v>1.6656119809963819E-4</v>
      </c>
      <c r="E22" s="6">
        <v>9.9092204502397043E-4</v>
      </c>
      <c r="F22" s="6">
        <v>4.9757072511002088E-4</v>
      </c>
      <c r="G22" s="6">
        <v>3.5477693483619555E-5</v>
      </c>
      <c r="H22" s="6">
        <v>4.8404146853947517E-4</v>
      </c>
      <c r="I22" s="6">
        <v>2.3553886666573232E-4</v>
      </c>
      <c r="J22" s="6">
        <v>2.2000481702240337E-3</v>
      </c>
      <c r="K22" s="6">
        <v>6.5623713514147738E-4</v>
      </c>
      <c r="L22" s="6">
        <v>3.4914685003643018E-4</v>
      </c>
      <c r="M22" s="6">
        <v>2.9223174207825479E-6</v>
      </c>
      <c r="N22" s="6">
        <v>2.1641671976376319E-5</v>
      </c>
      <c r="O22" s="6">
        <v>9.9738931013772826E-6</v>
      </c>
      <c r="P22" s="6">
        <v>1.3131269046787592E-3</v>
      </c>
      <c r="Q22" s="6">
        <v>9.3235317253505051E-4</v>
      </c>
      <c r="R22" s="6">
        <v>4.0838957299076746E-4</v>
      </c>
      <c r="S22" s="6">
        <v>2.0005037005139161E-4</v>
      </c>
      <c r="T22" s="6">
        <v>2.6155622412261351E-4</v>
      </c>
      <c r="U22" s="6">
        <v>1.3389451325059819E-3</v>
      </c>
      <c r="V22" s="6">
        <v>5.4042772693864091E-4</v>
      </c>
      <c r="W22" s="6">
        <v>1.2045779424600931E-4</v>
      </c>
      <c r="X22" s="6">
        <v>4.2438871107870638E-4</v>
      </c>
      <c r="Y22" s="6">
        <v>3.4739262889534815E-4</v>
      </c>
      <c r="Z22" s="6">
        <v>5.2915279130480507E-4</v>
      </c>
    </row>
    <row r="23" spans="1:26" x14ac:dyDescent="0.3">
      <c r="A23" s="4" t="s">
        <v>34</v>
      </c>
      <c r="B23" s="6">
        <v>7.269341633329942E-4</v>
      </c>
      <c r="C23" s="6">
        <v>1.033276132774638E-2</v>
      </c>
      <c r="D23" s="6">
        <v>3.2739907436841353E-4</v>
      </c>
      <c r="E23" s="6">
        <v>2.3416216861473216E-3</v>
      </c>
      <c r="F23" s="6">
        <v>4.9835241093497103E-4</v>
      </c>
      <c r="G23" s="6">
        <v>5.4272756690894645E-4</v>
      </c>
      <c r="H23" s="6">
        <v>1.2108523987005676E-2</v>
      </c>
      <c r="I23" s="6">
        <v>1.3954824448253822E-3</v>
      </c>
      <c r="J23" s="6">
        <v>1.2160241365021744E-3</v>
      </c>
      <c r="K23" s="6">
        <v>9.0870935607762042E-3</v>
      </c>
      <c r="L23" s="6">
        <v>3.2095433540122786E-2</v>
      </c>
      <c r="M23" s="6">
        <v>7.7404368190474087E-5</v>
      </c>
      <c r="N23" s="6">
        <v>2.2351501966221351E-4</v>
      </c>
      <c r="O23" s="6">
        <v>3.635967279448692E-5</v>
      </c>
      <c r="P23" s="6">
        <v>1.0844405729618701E-3</v>
      </c>
      <c r="Q23" s="6">
        <v>1.3815397003945216E-2</v>
      </c>
      <c r="R23" s="6">
        <v>2.7288031697141756E-3</v>
      </c>
      <c r="S23" s="6">
        <v>1.7555829313915919E-4</v>
      </c>
      <c r="T23" s="6">
        <v>9.6515059217049343E-4</v>
      </c>
      <c r="U23" s="6">
        <v>8.6178123721376454E-2</v>
      </c>
      <c r="V23" s="6">
        <v>6.2472120385746678E-4</v>
      </c>
      <c r="W23" s="6">
        <v>1.2709641338524822E-4</v>
      </c>
      <c r="X23" s="6">
        <v>1.2135216626422175E-3</v>
      </c>
      <c r="Y23" s="6">
        <v>3.2548497464307698E-4</v>
      </c>
      <c r="Z23" s="6">
        <v>7.1103639722763477E-3</v>
      </c>
    </row>
    <row r="24" spans="1:26" x14ac:dyDescent="0.3">
      <c r="A24" s="4" t="s">
        <v>43</v>
      </c>
      <c r="B24" s="6">
        <v>9.998807590066045E-5</v>
      </c>
      <c r="C24" s="6">
        <v>7.7852428707649756E-5</v>
      </c>
      <c r="D24" s="6">
        <v>5.4308893285560494E-6</v>
      </c>
      <c r="E24" s="6">
        <v>1.2557934146698534E-4</v>
      </c>
      <c r="F24" s="6">
        <v>2.8651555237347192E-5</v>
      </c>
      <c r="G24" s="6">
        <v>1.4921367907341895E-4</v>
      </c>
      <c r="H24" s="6">
        <v>2.2150847534843291E-4</v>
      </c>
      <c r="I24" s="6">
        <v>1.1005468204787262E-4</v>
      </c>
      <c r="J24" s="6">
        <v>3.4543644783086421E-4</v>
      </c>
      <c r="K24" s="6">
        <v>1.7308983534879293E-4</v>
      </c>
      <c r="L24" s="6">
        <v>3.284264879002572E-5</v>
      </c>
      <c r="M24" s="6">
        <v>7.4086920526881502E-6</v>
      </c>
      <c r="N24" s="6">
        <v>6.9632149216140016E-7</v>
      </c>
      <c r="O24" s="6">
        <v>3.5373460556381059E-5</v>
      </c>
      <c r="P24" s="6">
        <v>5.3604365970651385E-4</v>
      </c>
      <c r="Q24" s="6">
        <v>4.8948135609975052E-5</v>
      </c>
      <c r="R24" s="6">
        <v>1.0778164515613361E-5</v>
      </c>
      <c r="S24" s="6">
        <v>7.618064358392674E-8</v>
      </c>
      <c r="T24" s="6">
        <v>1.7727617562673606E-6</v>
      </c>
      <c r="U24" s="6">
        <v>2.0693302719746457E-4</v>
      </c>
      <c r="V24" s="6">
        <v>6.6300525395085144E-5</v>
      </c>
      <c r="W24" s="6">
        <v>2.4469290615579029E-4</v>
      </c>
      <c r="X24" s="6">
        <v>1.6301310795454598E-4</v>
      </c>
      <c r="Y24" s="6">
        <v>2.8151475983654494E-4</v>
      </c>
      <c r="Z24" s="6">
        <v>1.3425519901540101E-4</v>
      </c>
    </row>
    <row r="25" spans="1:26" x14ac:dyDescent="0.3">
      <c r="A25" s="4" t="s">
        <v>36</v>
      </c>
      <c r="B25" s="6">
        <v>6.4540466072918856E-6</v>
      </c>
      <c r="C25" s="6">
        <v>0</v>
      </c>
      <c r="D25" s="6">
        <v>5.4893758290174221E-5</v>
      </c>
      <c r="E25" s="6">
        <v>1.6984485646684224E-4</v>
      </c>
      <c r="F25" s="6">
        <v>1.0463511042640222E-6</v>
      </c>
      <c r="G25" s="6">
        <v>1.1360074660574494E-5</v>
      </c>
      <c r="H25" s="6">
        <v>3.929502942277222E-3</v>
      </c>
      <c r="I25" s="6">
        <v>1.0650453101407028E-6</v>
      </c>
      <c r="J25" s="6">
        <v>5.1886964960993205E-6</v>
      </c>
      <c r="K25" s="6">
        <v>3.0698758855830849E-6</v>
      </c>
      <c r="L25" s="6">
        <v>6.1786170326441069E-5</v>
      </c>
      <c r="M25" s="6">
        <v>1.0450371734319563E-4</v>
      </c>
      <c r="N25" s="6">
        <v>2.9245502670778811E-7</v>
      </c>
      <c r="O25" s="6">
        <v>2.235414406373287E-7</v>
      </c>
      <c r="P25" s="6">
        <v>1.9298356425681966E-4</v>
      </c>
      <c r="Q25" s="6">
        <v>1.1249366323496321E-5</v>
      </c>
      <c r="R25" s="6">
        <v>9.6153749828085984E-6</v>
      </c>
      <c r="S25" s="6">
        <v>2.5393547861308917E-8</v>
      </c>
      <c r="T25" s="6">
        <v>2.0637901445879191E-3</v>
      </c>
      <c r="U25" s="6">
        <v>2.5763706376786116E-6</v>
      </c>
      <c r="V25" s="6">
        <v>6.2358375181135919E-4</v>
      </c>
      <c r="W25" s="6">
        <v>5.7359268227643734E-5</v>
      </c>
      <c r="X25" s="6">
        <v>4.8228730164066862E-8</v>
      </c>
      <c r="Y25" s="6">
        <v>1.8145870583242182E-4</v>
      </c>
      <c r="Z25" s="6">
        <v>1.7749165343861553E-4</v>
      </c>
    </row>
    <row r="26" spans="1:26" x14ac:dyDescent="0.3">
      <c r="A26" s="4" t="s">
        <v>38</v>
      </c>
      <c r="B26" s="6">
        <v>3.5159660056031643E-3</v>
      </c>
      <c r="C26" s="6">
        <v>5.4379831553414944E-3</v>
      </c>
      <c r="D26" s="6">
        <v>4.4909277139982716E-5</v>
      </c>
      <c r="E26" s="6">
        <v>3.7373085626237882E-3</v>
      </c>
      <c r="F26" s="6">
        <v>2.3459807258248942E-4</v>
      </c>
      <c r="G26" s="6">
        <v>1.7308335975903084E-3</v>
      </c>
      <c r="H26" s="6">
        <v>4.8374245601875646E-3</v>
      </c>
      <c r="I26" s="6">
        <v>4.0283290692014114E-4</v>
      </c>
      <c r="J26" s="6">
        <v>1.0120205240679388E-3</v>
      </c>
      <c r="K26" s="6">
        <v>7.8159040046945332E-3</v>
      </c>
      <c r="L26" s="6">
        <v>2.3136821257192545E-3</v>
      </c>
      <c r="M26" s="6">
        <v>3.3453125775907487E-3</v>
      </c>
      <c r="N26" s="6">
        <v>9.1619196652628393E-4</v>
      </c>
      <c r="O26" s="6">
        <v>5.6659273776315123E-3</v>
      </c>
      <c r="P26" s="6">
        <v>1.3928003392553646E-4</v>
      </c>
      <c r="Q26" s="6">
        <v>8.3700642287919046E-6</v>
      </c>
      <c r="R26" s="6">
        <v>2.7359096026665863E-3</v>
      </c>
      <c r="S26" s="6">
        <v>3.1069005808311459E-3</v>
      </c>
      <c r="T26" s="6">
        <v>1.13695629585599E-2</v>
      </c>
      <c r="U26" s="6">
        <v>4.6188747823949546E-3</v>
      </c>
      <c r="V26" s="6">
        <v>4.8632829954516234E-4</v>
      </c>
      <c r="W26" s="6">
        <v>4.001961473791435E-3</v>
      </c>
      <c r="X26" s="6">
        <v>1.1612094058951592E-2</v>
      </c>
      <c r="Y26" s="6">
        <v>1.6923818426048791E-4</v>
      </c>
      <c r="Z26" s="6">
        <v>2.4207872490346898E-3</v>
      </c>
    </row>
    <row r="27" spans="1:26" x14ac:dyDescent="0.3">
      <c r="A27" s="4" t="s">
        <v>46</v>
      </c>
      <c r="B27" s="6">
        <v>6.3904990714662424E-4</v>
      </c>
      <c r="C27" s="6">
        <v>1.6361595871584593E-5</v>
      </c>
      <c r="D27" s="6">
        <v>2.1335039846873648E-4</v>
      </c>
      <c r="E27" s="6">
        <v>4.8234976942778857E-5</v>
      </c>
      <c r="F27" s="6">
        <v>1.0423503500418361E-4</v>
      </c>
      <c r="G27" s="6">
        <v>1.0683879740302202E-5</v>
      </c>
      <c r="H27" s="6">
        <v>2.3592087884707555E-3</v>
      </c>
      <c r="I27" s="6">
        <v>3.8614719706127018E-5</v>
      </c>
      <c r="J27" s="6">
        <v>7.4541549268765438E-4</v>
      </c>
      <c r="K27" s="6">
        <v>7.9816773025160203E-6</v>
      </c>
      <c r="L27" s="6">
        <v>4.2049837933695261E-3</v>
      </c>
      <c r="M27" s="6">
        <v>1.0185305196434497E-3</v>
      </c>
      <c r="N27" s="6">
        <v>2.6133920450906374E-4</v>
      </c>
      <c r="O27" s="6">
        <v>1.6515767614146167E-5</v>
      </c>
      <c r="P27" s="6">
        <v>1.9116945036359136E-3</v>
      </c>
      <c r="Q27" s="6">
        <v>6.2770459677402015E-5</v>
      </c>
      <c r="R27" s="6">
        <v>1.2774584698090458E-3</v>
      </c>
      <c r="S27" s="6">
        <v>4.5263999062783142E-5</v>
      </c>
      <c r="T27" s="6">
        <v>1.4841955370527291E-4</v>
      </c>
      <c r="U27" s="6">
        <v>3.8098412811197945E-5</v>
      </c>
      <c r="V27" s="6">
        <v>5.5722076097823754E-4</v>
      </c>
      <c r="W27" s="6">
        <v>1.176164785782869E-5</v>
      </c>
      <c r="X27" s="6">
        <v>6.6748562547068544E-5</v>
      </c>
      <c r="Y27" s="6">
        <v>9.079704818991509E-5</v>
      </c>
      <c r="Z27" s="6">
        <v>5.5018515216145305E-4</v>
      </c>
    </row>
    <row r="28" spans="1:26" x14ac:dyDescent="0.3">
      <c r="A28" s="4" t="s">
        <v>53</v>
      </c>
      <c r="B28" s="6">
        <v>2.5260145490693165E-4</v>
      </c>
      <c r="C28" s="6">
        <v>2.02901768583332E-4</v>
      </c>
      <c r="D28" s="6">
        <v>5.3891132567979258E-6</v>
      </c>
      <c r="E28" s="6">
        <v>7.4337196385629252E-5</v>
      </c>
      <c r="F28" s="6">
        <v>8.7708842563307746E-6</v>
      </c>
      <c r="G28" s="6">
        <v>2.7687928002082755E-4</v>
      </c>
      <c r="H28" s="6">
        <v>1.289461594347438E-3</v>
      </c>
      <c r="I28" s="6">
        <v>5.2449385196313677E-4</v>
      </c>
      <c r="J28" s="6">
        <v>4.5435821837102789E-4</v>
      </c>
      <c r="K28" s="6">
        <v>6.9895957454917525E-4</v>
      </c>
      <c r="L28" s="6">
        <v>7.4118409986257436E-4</v>
      </c>
      <c r="M28" s="6">
        <v>2.864694260372751E-5</v>
      </c>
      <c r="N28" s="6">
        <v>1.0600798396665157E-4</v>
      </c>
      <c r="O28" s="6">
        <v>6.3275377196872105E-5</v>
      </c>
      <c r="P28" s="6">
        <v>2.8840271555153501E-4</v>
      </c>
      <c r="Q28" s="6">
        <v>3.3728680421478158E-4</v>
      </c>
      <c r="R28" s="6">
        <v>1.2390327480172822E-3</v>
      </c>
      <c r="S28" s="6">
        <v>9.3702191608229898E-5</v>
      </c>
      <c r="T28" s="6">
        <v>3.0309301693960016E-4</v>
      </c>
      <c r="U28" s="6">
        <v>8.1460324274651246E-4</v>
      </c>
      <c r="V28" s="6">
        <v>2.8527820282837028E-4</v>
      </c>
      <c r="W28" s="6">
        <v>2.8313227638500103E-5</v>
      </c>
      <c r="X28" s="6">
        <v>5.4864038860039175E-4</v>
      </c>
      <c r="Y28" s="6">
        <v>8.1356301911167871E-5</v>
      </c>
      <c r="Z28" s="6">
        <v>3.0283235411789414E-4</v>
      </c>
    </row>
    <row r="29" spans="1:26" x14ac:dyDescent="0.3">
      <c r="A29" s="4" t="s">
        <v>58</v>
      </c>
      <c r="B29" s="6">
        <v>1.1319404818942692E-5</v>
      </c>
      <c r="C29" s="6">
        <v>2.1728558912977998E-4</v>
      </c>
      <c r="D29" s="6">
        <v>4.2277384619220935E-5</v>
      </c>
      <c r="E29" s="6">
        <v>1.9853324050886909E-4</v>
      </c>
      <c r="F29" s="6">
        <v>1.7326343285313072E-5</v>
      </c>
      <c r="G29" s="6">
        <v>3.2763897870260084E-4</v>
      </c>
      <c r="H29" s="6">
        <v>1.2245160748473305E-3</v>
      </c>
      <c r="I29" s="6">
        <v>5.7348593622960913E-4</v>
      </c>
      <c r="J29" s="6">
        <v>2.4501269989848527E-4</v>
      </c>
      <c r="K29" s="6">
        <v>9.3866571661512118E-4</v>
      </c>
      <c r="L29" s="6">
        <v>1.6147635655095979E-3</v>
      </c>
      <c r="M29" s="6">
        <v>1.7286948122939017E-6</v>
      </c>
      <c r="N29" s="6">
        <v>2.9739890930213404E-5</v>
      </c>
      <c r="O29" s="6">
        <v>8.1355934895479577E-5</v>
      </c>
      <c r="P29" s="6">
        <v>1.2639406637186238E-3</v>
      </c>
      <c r="Q29" s="6">
        <v>4.7044950405632354E-4</v>
      </c>
      <c r="R29" s="6">
        <v>1.2807232250357666E-3</v>
      </c>
      <c r="S29" s="6">
        <v>2.2882125977825464E-5</v>
      </c>
      <c r="T29" s="6">
        <v>1.3948926635807609E-3</v>
      </c>
      <c r="U29" s="6">
        <v>1.9268065107191463E-3</v>
      </c>
      <c r="V29" s="6">
        <v>5.6535579476904552E-4</v>
      </c>
      <c r="W29" s="6">
        <v>6.0623616825964919E-6</v>
      </c>
      <c r="X29" s="6">
        <v>1.6518340081192899E-5</v>
      </c>
      <c r="Y29" s="6">
        <v>6.6170605377524096E-5</v>
      </c>
      <c r="Z29" s="6">
        <v>4.8392997544627537E-4</v>
      </c>
    </row>
    <row r="30" spans="1:26" x14ac:dyDescent="0.3">
      <c r="A30" s="4" t="s">
        <v>51</v>
      </c>
      <c r="B30" s="6">
        <v>4.1703070385578337E-5</v>
      </c>
      <c r="C30" s="6">
        <v>3.4251472676229288E-5</v>
      </c>
      <c r="D30" s="6">
        <v>1.6710428703249382E-6</v>
      </c>
      <c r="E30" s="6">
        <v>6.7360566304130074E-5</v>
      </c>
      <c r="F30" s="6">
        <v>3.0775032478353591E-7</v>
      </c>
      <c r="G30" s="6">
        <v>1.3073101791930965E-5</v>
      </c>
      <c r="H30" s="6">
        <v>1.1960500828749077E-5</v>
      </c>
      <c r="I30" s="6">
        <v>1.1360483308167495E-4</v>
      </c>
      <c r="J30" s="6">
        <v>9.1741873873945067E-6</v>
      </c>
      <c r="K30" s="6">
        <v>1.2577281503233897E-4</v>
      </c>
      <c r="L30" s="6">
        <v>2.5070638408550451E-4</v>
      </c>
      <c r="M30" s="6">
        <v>6.6550634333285949E-5</v>
      </c>
      <c r="N30" s="6">
        <v>2.2672227784775192E-5</v>
      </c>
      <c r="O30" s="6">
        <v>3.6166375195818173E-5</v>
      </c>
      <c r="P30" s="6">
        <v>3.8562518244249517E-5</v>
      </c>
      <c r="Q30" s="6">
        <v>6.3748083179324905E-5</v>
      </c>
      <c r="R30" s="6">
        <v>1.2720470262140698E-4</v>
      </c>
      <c r="S30" s="6">
        <v>9.6721484448939526E-5</v>
      </c>
      <c r="T30" s="6">
        <v>1.0913810778931531E-4</v>
      </c>
      <c r="U30" s="6">
        <v>3.0371956950365898E-5</v>
      </c>
      <c r="V30" s="6">
        <v>2.2865255690592467E-5</v>
      </c>
      <c r="W30" s="6">
        <v>4.7662820503446821E-5</v>
      </c>
      <c r="X30" s="6">
        <v>6.9990136073220887E-5</v>
      </c>
      <c r="Y30" s="6">
        <v>4.3417675004946504E-5</v>
      </c>
      <c r="Z30" s="6">
        <v>5.6154942555556321E-5</v>
      </c>
    </row>
    <row r="31" spans="1:26" x14ac:dyDescent="0.3">
      <c r="A31" s="4" t="s">
        <v>29</v>
      </c>
      <c r="B31" s="6">
        <v>6.6327740518015076E-5</v>
      </c>
      <c r="C31" s="6">
        <v>5.1332259575136277E-5</v>
      </c>
      <c r="D31" s="6">
        <v>2.598471663355279E-5</v>
      </c>
      <c r="E31" s="6">
        <v>2.6018018734970242E-4</v>
      </c>
      <c r="F31" s="6">
        <v>5.4564132584120923E-5</v>
      </c>
      <c r="G31" s="6">
        <v>1.3501358574770082E-4</v>
      </c>
      <c r="H31" s="6">
        <v>1.9157134177407399E-3</v>
      </c>
      <c r="I31" s="6">
        <v>2.6421316347721279E-4</v>
      </c>
      <c r="J31" s="6">
        <v>5.8240053977870725E-4</v>
      </c>
      <c r="K31" s="6">
        <v>4.6605832402960527E-4</v>
      </c>
      <c r="L31" s="6">
        <v>1.1204991973035412E-4</v>
      </c>
      <c r="M31" s="6">
        <v>2.0804018877951252E-4</v>
      </c>
      <c r="N31" s="6">
        <v>1.2507326642203072E-4</v>
      </c>
      <c r="O31" s="6">
        <v>3.4713355963170498E-4</v>
      </c>
      <c r="P31" s="6">
        <v>3.8443934946209022E-3</v>
      </c>
      <c r="Q31" s="6">
        <v>7.3157709385332764E-4</v>
      </c>
      <c r="R31" s="6">
        <v>5.5154238128133509E-4</v>
      </c>
      <c r="S31" s="6">
        <v>4.0756644317400805E-5</v>
      </c>
      <c r="T31" s="6">
        <v>9.7260604022323999E-4</v>
      </c>
      <c r="U31" s="6">
        <v>2.6139617445188855E-3</v>
      </c>
      <c r="V31" s="6">
        <v>1.398450078439637E-3</v>
      </c>
      <c r="W31" s="6">
        <v>1.6561572684543823E-4</v>
      </c>
      <c r="X31" s="6">
        <v>3.7439963226365103E-4</v>
      </c>
      <c r="Y31" s="6">
        <v>2.2162578796490559E-5</v>
      </c>
      <c r="Z31" s="6">
        <v>7.0921655786520719E-4</v>
      </c>
    </row>
    <row r="32" spans="1:26" x14ac:dyDescent="0.3">
      <c r="A32" s="4" t="s">
        <v>37</v>
      </c>
      <c r="B32" s="6">
        <v>5.9575814836540486E-6</v>
      </c>
      <c r="C32" s="6">
        <v>4.4949439207649978E-6</v>
      </c>
      <c r="D32" s="6">
        <v>0</v>
      </c>
      <c r="E32" s="6">
        <v>1.2750392907567477E-4</v>
      </c>
      <c r="F32" s="6">
        <v>1.5387516239176796E-7</v>
      </c>
      <c r="G32" s="6">
        <v>3.1555762946040261E-6</v>
      </c>
      <c r="H32" s="6">
        <v>3.8034392635422065E-4</v>
      </c>
      <c r="I32" s="6">
        <v>1.8952344749683276E-4</v>
      </c>
      <c r="J32" s="6">
        <v>2.5069166692964908E-4</v>
      </c>
      <c r="K32" s="6">
        <v>6.9583853406549919E-6</v>
      </c>
      <c r="L32" s="6">
        <v>1.8745804103895959E-6</v>
      </c>
      <c r="M32" s="6">
        <v>0</v>
      </c>
      <c r="N32" s="6">
        <v>8.3558579059368021E-7</v>
      </c>
      <c r="O32" s="6">
        <v>1.3149496508078159E-7</v>
      </c>
      <c r="P32" s="6">
        <v>8.09872273762649E-6</v>
      </c>
      <c r="Q32" s="6">
        <v>8.5311042645538614E-5</v>
      </c>
      <c r="R32" s="6">
        <v>7.9159133579401018E-5</v>
      </c>
      <c r="S32" s="6">
        <v>1.0157419144523566E-5</v>
      </c>
      <c r="T32" s="6">
        <v>1.4773014635561338E-6</v>
      </c>
      <c r="U32" s="6">
        <v>6.9482325651208742E-6</v>
      </c>
      <c r="V32" s="6">
        <v>2.2924815759418023E-5</v>
      </c>
      <c r="W32" s="6">
        <v>1.6654839787353002E-7</v>
      </c>
      <c r="X32" s="6">
        <v>8.3725075564820069E-5</v>
      </c>
      <c r="Y32" s="6">
        <v>1.8820505824427594E-5</v>
      </c>
      <c r="Z32" s="6">
        <v>4.226866616908153E-5</v>
      </c>
    </row>
    <row r="33" spans="1:26" x14ac:dyDescent="0.3">
      <c r="A33" s="4" t="s">
        <v>65</v>
      </c>
      <c r="B33" s="6">
        <v>0</v>
      </c>
      <c r="C33" s="6">
        <v>1.165269262019118E-3</v>
      </c>
      <c r="D33" s="6">
        <v>6.8746703685167957E-4</v>
      </c>
      <c r="E33" s="6">
        <v>2.9590534483599997E-5</v>
      </c>
      <c r="F33" s="6">
        <v>2.6774278256167624E-5</v>
      </c>
      <c r="G33" s="6">
        <v>1.9321142855246938E-4</v>
      </c>
      <c r="H33" s="6">
        <v>6.2003236296235219E-4</v>
      </c>
      <c r="I33" s="6">
        <v>2.7966997490130603E-4</v>
      </c>
      <c r="J33" s="6">
        <v>2.7342387740547317E-3</v>
      </c>
      <c r="K33" s="6">
        <v>7.2607681153849253E-4</v>
      </c>
      <c r="L33" s="6">
        <v>1.9100724661596391E-4</v>
      </c>
      <c r="M33" s="6">
        <v>9.6584648726877852E-4</v>
      </c>
      <c r="N33" s="6">
        <v>1.5876130021279925E-5</v>
      </c>
      <c r="O33" s="6">
        <v>5.0436208806384588E-4</v>
      </c>
      <c r="P33" s="6">
        <v>8.0939534897921106E-4</v>
      </c>
      <c r="Q33" s="6">
        <v>3.4250302824216473E-5</v>
      </c>
      <c r="R33" s="6">
        <v>4.4168113176845452E-4</v>
      </c>
      <c r="S33" s="6">
        <v>2.4596190458463815E-4</v>
      </c>
      <c r="T33" s="6">
        <v>8.6126675325322603E-4</v>
      </c>
      <c r="U33" s="6">
        <v>5.3347605328831153E-3</v>
      </c>
      <c r="V33" s="6">
        <v>5.1809996455208409E-4</v>
      </c>
      <c r="W33" s="6">
        <v>2.3599907978679203E-4</v>
      </c>
      <c r="X33" s="6">
        <v>7.3717614055776197E-5</v>
      </c>
      <c r="Y33" s="6">
        <v>7.1720398086606761E-6</v>
      </c>
      <c r="Z33" s="6">
        <v>6.8787190335516731E-4</v>
      </c>
    </row>
    <row r="34" spans="1:26" x14ac:dyDescent="0.3">
      <c r="A34" s="4" t="s">
        <v>41</v>
      </c>
      <c r="B34" s="6">
        <v>2.494240781156495E-5</v>
      </c>
      <c r="C34" s="6">
        <v>8.2985654665163394E-5</v>
      </c>
      <c r="D34" s="6">
        <v>8.0857586887847946E-5</v>
      </c>
      <c r="E34" s="6">
        <v>6.632778447861711E-3</v>
      </c>
      <c r="F34" s="6">
        <v>2.7564858065504049E-3</v>
      </c>
      <c r="G34" s="6">
        <v>2.0493214050385576E-5</v>
      </c>
      <c r="H34" s="6">
        <v>4.7790573161432689E-4</v>
      </c>
      <c r="I34" s="6">
        <v>8.2527357108851375E-6</v>
      </c>
      <c r="J34" s="6">
        <v>1.0892177054016369E-5</v>
      </c>
      <c r="K34" s="6">
        <v>2.2271949549905279E-5</v>
      </c>
      <c r="L34" s="6">
        <v>1.9652601134415083E-4</v>
      </c>
      <c r="M34" s="6">
        <v>3.3067873789167701E-4</v>
      </c>
      <c r="N34" s="6">
        <v>2.723438693711825E-4</v>
      </c>
      <c r="O34" s="6">
        <v>1.9215753732149856E-4</v>
      </c>
      <c r="P34" s="6">
        <v>7.2381488600939715E-3</v>
      </c>
      <c r="Q34" s="6">
        <v>1.170670663295751E-4</v>
      </c>
      <c r="R34" s="6">
        <v>8.9476654549326343E-5</v>
      </c>
      <c r="S34" s="6">
        <v>6.6277159918016267E-7</v>
      </c>
      <c r="T34" s="6">
        <v>1.4383991916824891E-5</v>
      </c>
      <c r="U34" s="6">
        <v>2.4722828734694124E-2</v>
      </c>
      <c r="V34" s="6">
        <v>2.8684710220231186E-5</v>
      </c>
      <c r="W34" s="6">
        <v>6.4764009997100877E-5</v>
      </c>
      <c r="X34" s="6">
        <v>2.3998616129639671E-5</v>
      </c>
      <c r="Y34" s="6">
        <v>7.0037164253961913E-6</v>
      </c>
      <c r="Z34" s="6">
        <v>1.7819619823209974E-3</v>
      </c>
    </row>
    <row r="35" spans="1:26" x14ac:dyDescent="0.3">
      <c r="A35" s="4" t="s">
        <v>40</v>
      </c>
      <c r="B35" s="6">
        <v>7.4499556453093874E-4</v>
      </c>
      <c r="C35" s="6">
        <v>3.1464607445354986E-6</v>
      </c>
      <c r="D35" s="6">
        <v>3.7180703864729874E-6</v>
      </c>
      <c r="E35" s="6">
        <v>3.8768411642537722E-4</v>
      </c>
      <c r="F35" s="6">
        <v>1.9732950825120324E-4</v>
      </c>
      <c r="G35" s="6">
        <v>1.3073101791930966E-6</v>
      </c>
      <c r="H35" s="6">
        <v>1.5895505601407525E-4</v>
      </c>
      <c r="I35" s="6">
        <v>2.225671609653007E-5</v>
      </c>
      <c r="J35" s="6">
        <v>1.4442552845441811E-5</v>
      </c>
      <c r="K35" s="6">
        <v>5.2955359026308212E-5</v>
      </c>
      <c r="L35" s="6">
        <v>8.3981202385453893E-6</v>
      </c>
      <c r="M35" s="6">
        <v>3.1923230867027385E-5</v>
      </c>
      <c r="N35" s="6">
        <v>3.7108364960265335E-5</v>
      </c>
      <c r="O35" s="6">
        <v>2.3378489841712157E-5</v>
      </c>
      <c r="P35" s="6">
        <v>3.8909863463885492E-5</v>
      </c>
      <c r="Q35" s="6">
        <v>3.3362824914037665E-3</v>
      </c>
      <c r="R35" s="6">
        <v>1.578710404154156E-5</v>
      </c>
      <c r="S35" s="6">
        <v>2.7323457498768391E-5</v>
      </c>
      <c r="T35" s="6">
        <v>9.9323901733090728E-5</v>
      </c>
      <c r="U35" s="6">
        <v>4.568409790522899E-7</v>
      </c>
      <c r="V35" s="6">
        <v>3.5927810190107354E-3</v>
      </c>
      <c r="W35" s="6">
        <v>6.4953875170676703E-6</v>
      </c>
      <c r="X35" s="6">
        <v>7.4272244452662973E-6</v>
      </c>
      <c r="Y35" s="6">
        <v>4.6118167545146293E-6</v>
      </c>
      <c r="Z35" s="6">
        <v>5.5116937087033369E-4</v>
      </c>
    </row>
    <row r="36" spans="1:26" x14ac:dyDescent="0.3">
      <c r="A36" s="4" t="s">
        <v>72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3.6326864646066501E-6</v>
      </c>
      <c r="L36" s="6">
        <v>3.0643141108501922E-5</v>
      </c>
      <c r="M36" s="6">
        <v>8.2318800585423896E-8</v>
      </c>
      <c r="N36" s="6">
        <v>8.3558579059368019E-8</v>
      </c>
      <c r="O36" s="6">
        <v>2.629899301615632E-8</v>
      </c>
      <c r="P36" s="6">
        <v>1.7997161639169981E-8</v>
      </c>
      <c r="Q36" s="6">
        <v>3.3480256915167617E-8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4.2141832549188154E-6</v>
      </c>
      <c r="Z36" s="6">
        <v>1.9021411073454714E-6</v>
      </c>
    </row>
    <row r="37" spans="1:26" x14ac:dyDescent="0.3">
      <c r="A37" s="4" t="s">
        <v>48</v>
      </c>
      <c r="B37" s="6">
        <v>1.2411628090945934E-6</v>
      </c>
      <c r="C37" s="6">
        <v>8.0908990573769968E-6</v>
      </c>
      <c r="D37" s="6">
        <v>1.3472783141994814E-5</v>
      </c>
      <c r="E37" s="6">
        <v>3.3078849524349588E-6</v>
      </c>
      <c r="F37" s="6">
        <v>1.5387516239176796E-7</v>
      </c>
      <c r="G37" s="6">
        <v>4.8911432566362402E-5</v>
      </c>
      <c r="H37" s="6">
        <v>1.6834404916464326E-4</v>
      </c>
      <c r="I37" s="6">
        <v>5.5983150917652325E-6</v>
      </c>
      <c r="J37" s="6">
        <v>2.6556320649327233E-6</v>
      </c>
      <c r="K37" s="6">
        <v>1.0232919618610282E-6</v>
      </c>
      <c r="L37" s="6">
        <v>8.6230698877921412E-6</v>
      </c>
      <c r="M37" s="6">
        <v>2.0579700146355972E-7</v>
      </c>
      <c r="N37" s="6">
        <v>1.0444822382421003E-7</v>
      </c>
      <c r="O37" s="6">
        <v>7.889697904846896E-7</v>
      </c>
      <c r="P37" s="6">
        <v>8.5486517786057399E-7</v>
      </c>
      <c r="Q37" s="6">
        <v>1.1718089920308667E-6</v>
      </c>
      <c r="R37" s="6">
        <v>6.8202078366433084E-6</v>
      </c>
      <c r="S37" s="6">
        <v>1.2696773930654457E-7</v>
      </c>
      <c r="T37" s="6">
        <v>8.1830190235480178E-4</v>
      </c>
      <c r="U37" s="6">
        <v>2.2576443732235256E-7</v>
      </c>
      <c r="V37" s="6">
        <v>3.6462383598085822E-5</v>
      </c>
      <c r="W37" s="6">
        <v>3.3309679574706004E-7</v>
      </c>
      <c r="X37" s="6">
        <v>6.0285912705083579E-7</v>
      </c>
      <c r="Y37" s="6">
        <v>3.5677238844102854E-6</v>
      </c>
      <c r="Z37" s="6">
        <v>2.6941924346475564E-5</v>
      </c>
    </row>
    <row r="38" spans="1:26" x14ac:dyDescent="0.3">
      <c r="A38" s="4" t="s">
        <v>70</v>
      </c>
      <c r="B38" s="6">
        <v>0</v>
      </c>
      <c r="C38" s="6">
        <v>0</v>
      </c>
      <c r="D38" s="6">
        <v>8.7729750692059258E-7</v>
      </c>
      <c r="E38" s="6">
        <v>0</v>
      </c>
      <c r="F38" s="6">
        <v>0</v>
      </c>
      <c r="G38" s="6">
        <v>0</v>
      </c>
      <c r="H38" s="6">
        <v>1.1960500828749078E-6</v>
      </c>
      <c r="I38" s="6">
        <v>3.031282805785077E-6</v>
      </c>
      <c r="J38" s="6">
        <v>8.1711755844083785E-6</v>
      </c>
      <c r="K38" s="6">
        <v>2.5582299046525706E-7</v>
      </c>
      <c r="L38" s="6">
        <v>4.3765203981229096E-5</v>
      </c>
      <c r="M38" s="6">
        <v>0</v>
      </c>
      <c r="N38" s="6">
        <v>0</v>
      </c>
      <c r="O38" s="6">
        <v>4.2998853581415584E-6</v>
      </c>
      <c r="P38" s="6">
        <v>6.4429838668228515E-6</v>
      </c>
      <c r="Q38" s="6">
        <v>2.311811739992324E-5</v>
      </c>
      <c r="R38" s="6">
        <v>1.3908751719318486E-5</v>
      </c>
      <c r="S38" s="6">
        <v>0</v>
      </c>
      <c r="T38" s="6">
        <v>3.644010276771797E-5</v>
      </c>
      <c r="U38" s="6">
        <v>7.0119778180118919E-5</v>
      </c>
      <c r="V38" s="6">
        <v>2.2473030847107078E-5</v>
      </c>
      <c r="W38" s="6">
        <v>1.0992194259652981E-6</v>
      </c>
      <c r="X38" s="6">
        <v>5.3051603180473558E-7</v>
      </c>
      <c r="Y38" s="6">
        <v>3.3542703186763367E-6</v>
      </c>
      <c r="Z38" s="6">
        <v>1.1399058849878843E-5</v>
      </c>
    </row>
    <row r="39" spans="1:26" x14ac:dyDescent="0.3">
      <c r="A39" s="4" t="s">
        <v>60</v>
      </c>
      <c r="B39" s="6">
        <v>1.1395860447982918E-4</v>
      </c>
      <c r="C39" s="6">
        <v>1.1300289016803205E-5</v>
      </c>
      <c r="D39" s="6">
        <v>4.5151578356179831E-5</v>
      </c>
      <c r="E39" s="6">
        <v>2.1832040686070727E-5</v>
      </c>
      <c r="F39" s="6">
        <v>1.986836096802508E-5</v>
      </c>
      <c r="G39" s="6">
        <v>8.8311056587561252E-6</v>
      </c>
      <c r="H39" s="6">
        <v>4.6418703716375172E-5</v>
      </c>
      <c r="I39" s="6">
        <v>2.1273597348707883E-5</v>
      </c>
      <c r="J39" s="6">
        <v>2.5210119471795952E-5</v>
      </c>
      <c r="K39" s="6">
        <v>3.8322283971695505E-6</v>
      </c>
      <c r="L39" s="6">
        <v>9.3684030589630444E-5</v>
      </c>
      <c r="M39" s="6">
        <v>2.1386424392093128E-5</v>
      </c>
      <c r="N39" s="6">
        <v>3.9885295071005009E-6</v>
      </c>
      <c r="O39" s="6">
        <v>4.0881784643615E-6</v>
      </c>
      <c r="P39" s="6">
        <v>4.1346679149829108E-5</v>
      </c>
      <c r="Q39" s="6">
        <v>1.9822153507909564E-5</v>
      </c>
      <c r="R39" s="6">
        <v>2.7218219602499131E-5</v>
      </c>
      <c r="S39" s="6">
        <v>1.2898652636151863E-5</v>
      </c>
      <c r="T39" s="6">
        <v>2.338765190337834E-4</v>
      </c>
      <c r="U39" s="6">
        <v>1.9814149440291178E-6</v>
      </c>
      <c r="V39" s="6">
        <v>1.2115389609881905E-5</v>
      </c>
      <c r="W39" s="6">
        <v>1.015945227028533E-5</v>
      </c>
      <c r="X39" s="6">
        <v>5.9012674228752212E-5</v>
      </c>
      <c r="Y39" s="6">
        <v>3.3530505840149997E-6</v>
      </c>
      <c r="Z39" s="6">
        <v>2.6171485386572553E-5</v>
      </c>
    </row>
    <row r="40" spans="1:26" x14ac:dyDescent="0.3">
      <c r="A40" s="4" t="s">
        <v>64</v>
      </c>
      <c r="B40" s="6">
        <v>0</v>
      </c>
      <c r="C40" s="6">
        <v>8.2527170385245353E-6</v>
      </c>
      <c r="D40" s="6">
        <v>3.0287652024639503E-6</v>
      </c>
      <c r="E40" s="6">
        <v>1.9606736263523576E-5</v>
      </c>
      <c r="F40" s="6">
        <v>2.2773524033981659E-6</v>
      </c>
      <c r="G40" s="6">
        <v>3.9444703682550325E-6</v>
      </c>
      <c r="H40" s="6">
        <v>1.1063463266592897E-5</v>
      </c>
      <c r="I40" s="6">
        <v>5.4617708212343734E-8</v>
      </c>
      <c r="J40" s="6">
        <v>7.6604771103828559E-7</v>
      </c>
      <c r="K40" s="6">
        <v>2.0977485218151078E-6</v>
      </c>
      <c r="L40" s="6">
        <v>5.266321232921171E-6</v>
      </c>
      <c r="M40" s="6">
        <v>3.0046362213679719E-7</v>
      </c>
      <c r="N40" s="6">
        <v>6.9632149216140027E-8</v>
      </c>
      <c r="O40" s="6">
        <v>0</v>
      </c>
      <c r="P40" s="6">
        <v>0</v>
      </c>
      <c r="Q40" s="6">
        <v>4.519834683547629E-7</v>
      </c>
      <c r="R40" s="6">
        <v>3.2423938895517368E-6</v>
      </c>
      <c r="S40" s="6">
        <v>0</v>
      </c>
      <c r="T40" s="6">
        <v>3.7375727027970185E-7</v>
      </c>
      <c r="U40" s="6">
        <v>0</v>
      </c>
      <c r="V40" s="6">
        <v>4.4379514698068608E-7</v>
      </c>
      <c r="W40" s="6">
        <v>0</v>
      </c>
      <c r="X40" s="6">
        <v>4.8228730164066862E-9</v>
      </c>
      <c r="Y40" s="6">
        <v>2.1772263704862768E-6</v>
      </c>
      <c r="Z40" s="6">
        <v>1.3799743615621901E-6</v>
      </c>
    </row>
    <row r="41" spans="1:26" x14ac:dyDescent="0.3">
      <c r="A41" s="4" t="s">
        <v>61</v>
      </c>
      <c r="B41" s="6">
        <v>4.6270549523046447E-5</v>
      </c>
      <c r="C41" s="6">
        <v>2.6969663524589987E-7</v>
      </c>
      <c r="D41" s="6">
        <v>5.80687397437916E-6</v>
      </c>
      <c r="E41" s="6">
        <v>7.1330028247052019E-5</v>
      </c>
      <c r="F41" s="6">
        <v>3.816104027315846E-6</v>
      </c>
      <c r="G41" s="6">
        <v>2.2629989998446018E-5</v>
      </c>
      <c r="H41" s="6">
        <v>1.3156550911623985E-5</v>
      </c>
      <c r="I41" s="6">
        <v>1.3187445647870394E-4</v>
      </c>
      <c r="J41" s="6">
        <v>6.6345860157603835E-4</v>
      </c>
      <c r="K41" s="6">
        <v>8.8105437916234522E-5</v>
      </c>
      <c r="L41" s="6">
        <v>2.0495412486926245E-6</v>
      </c>
      <c r="M41" s="6">
        <v>5.227243837174417E-6</v>
      </c>
      <c r="N41" s="6">
        <v>1.3926429843228005E-8</v>
      </c>
      <c r="O41" s="6">
        <v>1.6134432215411903E-5</v>
      </c>
      <c r="P41" s="6">
        <v>9.8714431590847334E-6</v>
      </c>
      <c r="Q41" s="6">
        <v>1.4145408546658319E-5</v>
      </c>
      <c r="R41" s="6">
        <v>5.4047351938252053E-5</v>
      </c>
      <c r="S41" s="6">
        <v>0</v>
      </c>
      <c r="T41" s="6">
        <v>5.6398445540361338E-4</v>
      </c>
      <c r="U41" s="6">
        <v>7.1474364804053033E-6</v>
      </c>
      <c r="V41" s="6">
        <v>5.9255005058403214E-5</v>
      </c>
      <c r="W41" s="6">
        <v>3.3309679574706001E-9</v>
      </c>
      <c r="X41" s="6">
        <v>1.2057182541016716E-5</v>
      </c>
      <c r="Y41" s="6">
        <v>1.9759701513656964E-6</v>
      </c>
      <c r="Z41" s="6">
        <v>7.0338661877195158E-5</v>
      </c>
    </row>
    <row r="42" spans="1:26" x14ac:dyDescent="0.3">
      <c r="A42" s="4" t="s">
        <v>39</v>
      </c>
      <c r="B42" s="6">
        <v>4.4393911355695418E-5</v>
      </c>
      <c r="C42" s="6">
        <v>4.0211768315163666E-5</v>
      </c>
      <c r="D42" s="6">
        <v>4.5953678933935803E-7</v>
      </c>
      <c r="E42" s="6">
        <v>1.5637274320601624E-6</v>
      </c>
      <c r="F42" s="6">
        <v>0</v>
      </c>
      <c r="G42" s="6">
        <v>1.3523898405445826E-6</v>
      </c>
      <c r="H42" s="6">
        <v>2.3921001657498156E-6</v>
      </c>
      <c r="I42" s="6">
        <v>1.8570020792196869E-6</v>
      </c>
      <c r="J42" s="6">
        <v>0</v>
      </c>
      <c r="K42" s="6">
        <v>2.9163820913039303E-6</v>
      </c>
      <c r="L42" s="6">
        <v>2.7493846019047407E-7</v>
      </c>
      <c r="M42" s="6">
        <v>9.2444013057431036E-6</v>
      </c>
      <c r="N42" s="6">
        <v>0</v>
      </c>
      <c r="O42" s="6">
        <v>7.3637180445237685E-7</v>
      </c>
      <c r="P42" s="6">
        <v>4.5352847330708346E-7</v>
      </c>
      <c r="Q42" s="6">
        <v>6.4884737901594842E-6</v>
      </c>
      <c r="R42" s="6">
        <v>5.1475798163779987E-6</v>
      </c>
      <c r="S42" s="6">
        <v>1.0411354623136654E-7</v>
      </c>
      <c r="T42" s="6">
        <v>1.093203083031539E-5</v>
      </c>
      <c r="U42" s="6">
        <v>1.6626886795740318E-6</v>
      </c>
      <c r="V42" s="6">
        <v>6.0097562129594042E-6</v>
      </c>
      <c r="W42" s="6">
        <v>4.4301873834358984E-7</v>
      </c>
      <c r="X42" s="6">
        <v>3.0384100003362125E-7</v>
      </c>
      <c r="Y42" s="6">
        <v>1.4148922071507456E-6</v>
      </c>
      <c r="Z42" s="6">
        <v>3.1607369206865945E-6</v>
      </c>
    </row>
    <row r="43" spans="1:26" x14ac:dyDescent="0.3">
      <c r="A43" s="4" t="s">
        <v>42</v>
      </c>
      <c r="B43" s="6">
        <v>1.5400348135245716E-4</v>
      </c>
      <c r="C43" s="6">
        <v>4.9444383128414976E-5</v>
      </c>
      <c r="D43" s="6">
        <v>1.5874907268086912E-5</v>
      </c>
      <c r="E43" s="6">
        <v>5.990278932045853E-4</v>
      </c>
      <c r="F43" s="6">
        <v>5.1117328946545315E-5</v>
      </c>
      <c r="G43" s="6">
        <v>1.4200093325718118E-5</v>
      </c>
      <c r="H43" s="6">
        <v>0</v>
      </c>
      <c r="I43" s="6">
        <v>2.7035765565110147E-5</v>
      </c>
      <c r="J43" s="6">
        <v>4.0855877922041896E-5</v>
      </c>
      <c r="K43" s="6">
        <v>5.3722827997703978E-6</v>
      </c>
      <c r="L43" s="6">
        <v>3.7491608207791914E-5</v>
      </c>
      <c r="M43" s="6">
        <v>1.5570601130732928E-5</v>
      </c>
      <c r="N43" s="6">
        <v>1.6711715811873604E-7</v>
      </c>
      <c r="O43" s="6">
        <v>7.3637180445237685E-7</v>
      </c>
      <c r="P43" s="6">
        <v>1.0731707485437058E-4</v>
      </c>
      <c r="Q43" s="6">
        <v>5.5577226479178253E-6</v>
      </c>
      <c r="R43" s="6">
        <v>8.9445348677289301E-8</v>
      </c>
      <c r="S43" s="6">
        <v>3.6592102468146142E-5</v>
      </c>
      <c r="T43" s="6">
        <v>1.1252112814085888E-5</v>
      </c>
      <c r="U43" s="6">
        <v>9.2961827132733412E-6</v>
      </c>
      <c r="V43" s="6">
        <v>2.7103463027142882E-4</v>
      </c>
      <c r="W43" s="6">
        <v>8.6605166894235609E-7</v>
      </c>
      <c r="X43" s="6">
        <v>3.3277823813206136E-5</v>
      </c>
      <c r="Y43" s="6">
        <v>1.8296019920052745E-7</v>
      </c>
      <c r="Z43" s="6">
        <v>4.8467888235268041E-5</v>
      </c>
    </row>
    <row r="44" spans="1:26" x14ac:dyDescent="0.3">
      <c r="A44" s="4" t="s">
        <v>55</v>
      </c>
      <c r="B44" s="6">
        <v>4.0710140138302663E-6</v>
      </c>
      <c r="C44" s="6">
        <v>1.5192910452185694E-4</v>
      </c>
      <c r="D44" s="6">
        <v>0</v>
      </c>
      <c r="E44" s="6">
        <v>4.9305528800112344E-4</v>
      </c>
      <c r="F44" s="6">
        <v>0</v>
      </c>
      <c r="G44" s="6">
        <v>1.428574468228594E-4</v>
      </c>
      <c r="H44" s="6">
        <v>5.3020900173844665E-4</v>
      </c>
      <c r="I44" s="6">
        <v>1.8406167667559838E-4</v>
      </c>
      <c r="J44" s="6">
        <v>1.0216012274406576E-4</v>
      </c>
      <c r="K44" s="6">
        <v>5.9197439993660486E-5</v>
      </c>
      <c r="L44" s="6">
        <v>1.6813736560921083E-4</v>
      </c>
      <c r="M44" s="6">
        <v>0</v>
      </c>
      <c r="N44" s="6">
        <v>1.0500528101793916E-5</v>
      </c>
      <c r="O44" s="6">
        <v>7.4952130096045506E-7</v>
      </c>
      <c r="P44" s="6">
        <v>4.0903948973505528E-4</v>
      </c>
      <c r="Q44" s="6">
        <v>7.386414280624279E-4</v>
      </c>
      <c r="R44" s="6">
        <v>1.5429769873575789E-3</v>
      </c>
      <c r="S44" s="6">
        <v>1.3128464244296709E-5</v>
      </c>
      <c r="T44" s="6">
        <v>4.4466774053039627E-4</v>
      </c>
      <c r="U44" s="6">
        <v>4.4917826844434889E-4</v>
      </c>
      <c r="V44" s="6">
        <v>1.987490443016778E-4</v>
      </c>
      <c r="W44" s="6">
        <v>7.0649830377951432E-6</v>
      </c>
      <c r="X44" s="6">
        <v>3.1059302225659065E-5</v>
      </c>
      <c r="Y44" s="6">
        <v>1.7076285258715895E-7</v>
      </c>
      <c r="Z44" s="6">
        <v>2.0248651144833021E-4</v>
      </c>
    </row>
    <row r="45" spans="1:26" x14ac:dyDescent="0.3">
      <c r="A45" s="4" t="s">
        <v>75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8.230520037347751E-6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1.489001720638963E-5</v>
      </c>
      <c r="W45" s="6">
        <v>9.9929038724118008E-9</v>
      </c>
      <c r="X45" s="6">
        <v>5.7879299069896641E-5</v>
      </c>
      <c r="Y45" s="6">
        <v>1.3417081274705349E-7</v>
      </c>
      <c r="Z45" s="6">
        <v>3.248634108673263E-6</v>
      </c>
    </row>
    <row r="46" spans="1:26" x14ac:dyDescent="0.3">
      <c r="A46" s="4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1.5221592932363517E-5</v>
      </c>
      <c r="M46" s="6">
        <v>0</v>
      </c>
      <c r="N46" s="6">
        <v>0</v>
      </c>
      <c r="O46" s="6">
        <v>0</v>
      </c>
      <c r="P46" s="6">
        <v>0</v>
      </c>
      <c r="Q46" s="6">
        <v>1.5501358951722607E-6</v>
      </c>
      <c r="R46" s="6">
        <v>4.4722674338644651E-8</v>
      </c>
      <c r="S46" s="6">
        <v>2.5393547861308913E-7</v>
      </c>
      <c r="T46" s="6">
        <v>0</v>
      </c>
      <c r="U46" s="6">
        <v>0</v>
      </c>
      <c r="V46" s="6">
        <v>4.7212249678796386E-7</v>
      </c>
      <c r="W46" s="6">
        <v>9.9929038724118E-7</v>
      </c>
      <c r="X46" s="6">
        <v>4.8228730164066862E-8</v>
      </c>
      <c r="Y46" s="6">
        <v>1.2197346613368499E-7</v>
      </c>
      <c r="Z46" s="6">
        <v>9.0321541799110543E-7</v>
      </c>
    </row>
    <row r="47" spans="1:26" x14ac:dyDescent="0.3">
      <c r="A47" s="4" t="s">
        <v>66</v>
      </c>
      <c r="B47" s="6">
        <v>0</v>
      </c>
      <c r="C47" s="6">
        <v>8.989887841529996E-8</v>
      </c>
      <c r="D47" s="6">
        <v>7.1019321988809865E-7</v>
      </c>
      <c r="E47" s="6">
        <v>0</v>
      </c>
      <c r="F47" s="6">
        <v>0</v>
      </c>
      <c r="G47" s="6">
        <v>0</v>
      </c>
      <c r="H47" s="6">
        <v>1.1960500828749078E-7</v>
      </c>
      <c r="I47" s="6">
        <v>8.7388333139749969E-6</v>
      </c>
      <c r="J47" s="6">
        <v>6.1283816883062837E-5</v>
      </c>
      <c r="K47" s="6">
        <v>5.1164598093051413E-8</v>
      </c>
      <c r="L47" s="6">
        <v>1.0611496290894894E-4</v>
      </c>
      <c r="M47" s="6">
        <v>1.4446949502741894E-5</v>
      </c>
      <c r="N47" s="6">
        <v>2.0889644764842005E-7</v>
      </c>
      <c r="O47" s="6">
        <v>7.7612273239629719E-6</v>
      </c>
      <c r="P47" s="6">
        <v>1.034116907786707E-5</v>
      </c>
      <c r="Q47" s="6">
        <v>2.3486400225990081E-6</v>
      </c>
      <c r="R47" s="6">
        <v>9.0787028907448639E-6</v>
      </c>
      <c r="S47" s="6">
        <v>7.4950630912620657E-6</v>
      </c>
      <c r="T47" s="6">
        <v>1.27368007849598E-4</v>
      </c>
      <c r="U47" s="6">
        <v>4.6454353044328776E-6</v>
      </c>
      <c r="V47" s="6">
        <v>3.4966118454419354E-6</v>
      </c>
      <c r="W47" s="6">
        <v>4.1137454274761907E-6</v>
      </c>
      <c r="X47" s="6">
        <v>4.8228730164066862E-8</v>
      </c>
      <c r="Y47" s="6">
        <v>7.9282752986895236E-8</v>
      </c>
      <c r="Z47" s="6">
        <v>1.4808016039170541E-5</v>
      </c>
    </row>
    <row r="48" spans="1:26" x14ac:dyDescent="0.3">
      <c r="A48" s="4" t="s">
        <v>67</v>
      </c>
      <c r="B48" s="6">
        <v>0</v>
      </c>
      <c r="C48" s="6">
        <v>2.6969663524589988E-6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4.0963281159257798E-7</v>
      </c>
      <c r="J48" s="6">
        <v>0</v>
      </c>
      <c r="K48" s="6">
        <v>0</v>
      </c>
      <c r="L48" s="6">
        <v>0</v>
      </c>
      <c r="M48" s="6">
        <v>4.1159400292711944E-7</v>
      </c>
      <c r="N48" s="6">
        <v>1.3926429843228005E-8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4.9243382118537796E-8</v>
      </c>
      <c r="U48" s="6">
        <v>0</v>
      </c>
      <c r="V48" s="6">
        <v>4.3595065011097832E-7</v>
      </c>
      <c r="W48" s="6">
        <v>0</v>
      </c>
      <c r="X48" s="6">
        <v>0</v>
      </c>
      <c r="Y48" s="6">
        <v>7.3184079680210982E-9</v>
      </c>
      <c r="Z48" s="6">
        <v>1.0066238744460089E-7</v>
      </c>
    </row>
    <row r="49" spans="1:26" x14ac:dyDescent="0.3">
      <c r="A49" s="4" t="s">
        <v>71</v>
      </c>
      <c r="B49" s="6">
        <v>0</v>
      </c>
      <c r="C49" s="6">
        <v>0</v>
      </c>
      <c r="D49" s="6">
        <v>0</v>
      </c>
      <c r="E49" s="6">
        <v>1.2028672554308942E-7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1.6463760117084779E-5</v>
      </c>
      <c r="N49" s="6">
        <v>9.1357379771575705E-5</v>
      </c>
      <c r="O49" s="6">
        <v>0</v>
      </c>
      <c r="P49" s="6">
        <v>0</v>
      </c>
      <c r="Q49" s="6">
        <v>0</v>
      </c>
      <c r="R49" s="6">
        <v>0</v>
      </c>
      <c r="S49" s="6">
        <v>2.2856732429964155E-4</v>
      </c>
      <c r="T49" s="6">
        <v>4.9243382118537796E-8</v>
      </c>
      <c r="U49" s="6">
        <v>8.9774564488182554E-5</v>
      </c>
      <c r="V49" s="6">
        <v>0</v>
      </c>
      <c r="W49" s="6">
        <v>3.3309679574706004E-8</v>
      </c>
      <c r="X49" s="6">
        <v>4.8228730164066862E-8</v>
      </c>
      <c r="Y49" s="6">
        <v>0</v>
      </c>
      <c r="Z49" s="6">
        <v>2.222707322355672E-5</v>
      </c>
    </row>
    <row r="50" spans="1:26" x14ac:dyDescent="0.3">
      <c r="A50" s="4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4.9243382118537796E-8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1.148982849498926E-9</v>
      </c>
    </row>
    <row r="51" spans="1:26" x14ac:dyDescent="0.3">
      <c r="A51" s="4" t="s">
        <v>76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1.0044077074550286E-6</v>
      </c>
      <c r="R51" s="6">
        <v>0</v>
      </c>
      <c r="S51" s="6">
        <v>0</v>
      </c>
      <c r="T51" s="6">
        <v>0</v>
      </c>
      <c r="U51" s="6">
        <v>0</v>
      </c>
      <c r="V51" s="6">
        <v>1.4526846055014274E-7</v>
      </c>
      <c r="W51" s="6">
        <v>0</v>
      </c>
      <c r="X51" s="6">
        <v>0</v>
      </c>
      <c r="Y51" s="6">
        <v>0</v>
      </c>
      <c r="Z51" s="6">
        <v>8.0428799464924815E-8</v>
      </c>
    </row>
    <row r="52" spans="1:26" x14ac:dyDescent="0.3">
      <c r="A52" s="4" t="s">
        <v>68</v>
      </c>
      <c r="B52" s="6">
        <v>0</v>
      </c>
      <c r="C52" s="6">
        <v>0</v>
      </c>
      <c r="D52" s="6">
        <v>2.0888035879061726E-6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2.8599114545429326E-6</v>
      </c>
      <c r="K52" s="6">
        <v>9.8747674319589226E-6</v>
      </c>
      <c r="L52" s="6">
        <v>0</v>
      </c>
      <c r="M52" s="6">
        <v>2.469564017562717E-4</v>
      </c>
      <c r="N52" s="6">
        <v>1.3926429843228005E-8</v>
      </c>
      <c r="O52" s="6">
        <v>2.9599516639683938E-5</v>
      </c>
      <c r="P52" s="6">
        <v>1.7997161639169981E-8</v>
      </c>
      <c r="Q52" s="6">
        <v>3.5154269760926003E-7</v>
      </c>
      <c r="R52" s="6">
        <v>3.3631451102660777E-5</v>
      </c>
      <c r="S52" s="6">
        <v>1.0665290101749744E-6</v>
      </c>
      <c r="T52" s="6">
        <v>2.5606558701639654E-6</v>
      </c>
      <c r="U52" s="6">
        <v>5.3121044075847662E-8</v>
      </c>
      <c r="V52" s="6">
        <v>3.1668524399931115E-6</v>
      </c>
      <c r="W52" s="6">
        <v>0</v>
      </c>
      <c r="X52" s="6">
        <v>5.3051603180473558E-7</v>
      </c>
      <c r="Y52" s="6">
        <v>0</v>
      </c>
      <c r="Z52" s="6">
        <v>1.1184199057022547E-5</v>
      </c>
    </row>
    <row r="53" spans="1:26" x14ac:dyDescent="0.3">
      <c r="A53" s="4" t="s">
        <v>69</v>
      </c>
      <c r="B53" s="6">
        <v>0</v>
      </c>
      <c r="C53" s="6">
        <v>0</v>
      </c>
      <c r="D53" s="6">
        <v>4.1776071758123455E-8</v>
      </c>
      <c r="E53" s="6">
        <v>0</v>
      </c>
      <c r="F53" s="6">
        <v>3.0775032478353591E-8</v>
      </c>
      <c r="G53" s="6">
        <v>0</v>
      </c>
      <c r="H53" s="6">
        <v>2.3921001657498157E-7</v>
      </c>
      <c r="I53" s="6">
        <v>0</v>
      </c>
      <c r="J53" s="6">
        <v>0</v>
      </c>
      <c r="K53" s="6">
        <v>1.5349379427915422E-7</v>
      </c>
      <c r="L53" s="6">
        <v>4.9988810943722556E-8</v>
      </c>
      <c r="M53" s="6">
        <v>4.5275340321983145E-7</v>
      </c>
      <c r="N53" s="6">
        <v>1.5319072827550806E-7</v>
      </c>
      <c r="O53" s="6">
        <v>3.9448489524234479E-8</v>
      </c>
      <c r="P53" s="6">
        <v>0</v>
      </c>
      <c r="Q53" s="6">
        <v>1.1718089920308666E-7</v>
      </c>
      <c r="R53" s="6">
        <v>1.0733441841274714E-6</v>
      </c>
      <c r="S53" s="6">
        <v>2.5393547861308917E-8</v>
      </c>
      <c r="T53" s="6">
        <v>0</v>
      </c>
      <c r="U53" s="6">
        <v>0</v>
      </c>
      <c r="V53" s="6">
        <v>3.5590772834784973E-7</v>
      </c>
      <c r="W53" s="6">
        <v>3.3309679574706004E-8</v>
      </c>
      <c r="X53" s="6">
        <v>5.6909901593598899E-7</v>
      </c>
      <c r="Y53" s="6">
        <v>0</v>
      </c>
      <c r="Z53" s="6">
        <v>1.1868992835323904E-7</v>
      </c>
    </row>
    <row r="54" spans="1:26" x14ac:dyDescent="0.3">
      <c r="A54" s="4" t="s">
        <v>63</v>
      </c>
      <c r="B54" s="6">
        <v>0</v>
      </c>
      <c r="C54" s="6">
        <v>6.2929214890709973E-6</v>
      </c>
      <c r="D54" s="6">
        <v>0</v>
      </c>
      <c r="E54" s="6">
        <v>3.6086017662926824E-6</v>
      </c>
      <c r="F54" s="6">
        <v>0</v>
      </c>
      <c r="G54" s="6">
        <v>2.7047796810891653E-6</v>
      </c>
      <c r="H54" s="6">
        <v>2.3921001657498156E-6</v>
      </c>
      <c r="I54" s="6">
        <v>1.5702591111048821E-5</v>
      </c>
      <c r="J54" s="6">
        <v>2.042793896102095E-8</v>
      </c>
      <c r="K54" s="6">
        <v>5.1164598093051411E-7</v>
      </c>
      <c r="L54" s="6">
        <v>0</v>
      </c>
      <c r="M54" s="6">
        <v>0</v>
      </c>
      <c r="N54" s="6">
        <v>1.3926429843228005E-8</v>
      </c>
      <c r="O54" s="6">
        <v>0</v>
      </c>
      <c r="P54" s="6">
        <v>0</v>
      </c>
      <c r="Q54" s="6">
        <v>1.6740128457583809E-8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8.8241882841517491E-7</v>
      </c>
    </row>
    <row r="55" spans="1:26" x14ac:dyDescent="0.3">
      <c r="A55" s="4" t="s">
        <v>73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6.2486013679653196E-7</v>
      </c>
      <c r="M55" s="6">
        <v>0</v>
      </c>
      <c r="N55" s="6">
        <v>0</v>
      </c>
      <c r="O55" s="6">
        <v>1.314949650807816E-8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1.016879223850999E-6</v>
      </c>
      <c r="W55" s="6">
        <v>0</v>
      </c>
      <c r="X55" s="6">
        <v>0</v>
      </c>
      <c r="Y55" s="6">
        <v>0</v>
      </c>
      <c r="Z55" s="6">
        <v>1.1030235355189688E-7</v>
      </c>
    </row>
    <row r="56" spans="1:26" x14ac:dyDescent="0.3">
      <c r="A56" s="4" t="s">
        <v>17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6EDA-46E0-44B8-858C-E7A5BA7814C1}">
  <dimension ref="A1:C1010"/>
  <sheetViews>
    <sheetView workbookViewId="0">
      <selection sqref="A1:C1010"/>
    </sheetView>
  </sheetViews>
  <sheetFormatPr defaultRowHeight="14.4" x14ac:dyDescent="0.3"/>
  <sheetData>
    <row r="1" spans="1:3" x14ac:dyDescent="0.3">
      <c r="A1" t="s">
        <v>0</v>
      </c>
      <c r="B1" t="s">
        <v>26</v>
      </c>
      <c r="C1" t="s">
        <v>2</v>
      </c>
    </row>
    <row r="2" spans="1:3" x14ac:dyDescent="0.3">
      <c r="A2">
        <v>1992</v>
      </c>
      <c r="B2" t="s">
        <v>27</v>
      </c>
      <c r="C2" s="2">
        <v>89486</v>
      </c>
    </row>
    <row r="3" spans="1:3" x14ac:dyDescent="0.3">
      <c r="A3">
        <v>1992</v>
      </c>
      <c r="B3" t="s">
        <v>28</v>
      </c>
      <c r="C3">
        <v>45</v>
      </c>
    </row>
    <row r="4" spans="1:3" x14ac:dyDescent="0.3">
      <c r="A4">
        <v>1992</v>
      </c>
      <c r="B4" t="s">
        <v>29</v>
      </c>
      <c r="C4">
        <v>66.8</v>
      </c>
    </row>
    <row r="5" spans="1:3" x14ac:dyDescent="0.3">
      <c r="A5">
        <v>1992</v>
      </c>
      <c r="B5" t="s">
        <v>30</v>
      </c>
      <c r="C5" s="1">
        <v>8091.1</v>
      </c>
    </row>
    <row r="6" spans="1:3" x14ac:dyDescent="0.3">
      <c r="A6">
        <v>1992</v>
      </c>
      <c r="B6" t="s">
        <v>31</v>
      </c>
      <c r="C6" s="1">
        <v>26749.5</v>
      </c>
    </row>
    <row r="7" spans="1:3" x14ac:dyDescent="0.3">
      <c r="A7">
        <v>1992</v>
      </c>
      <c r="B7" t="s">
        <v>32</v>
      </c>
      <c r="C7" s="1">
        <v>2755.5</v>
      </c>
    </row>
    <row r="8" spans="1:3" x14ac:dyDescent="0.3">
      <c r="A8">
        <v>1992</v>
      </c>
      <c r="B8" t="s">
        <v>33</v>
      </c>
      <c r="C8" s="1">
        <v>18843.900000000001</v>
      </c>
    </row>
    <row r="9" spans="1:3" x14ac:dyDescent="0.3">
      <c r="A9">
        <v>1992</v>
      </c>
      <c r="B9" t="s">
        <v>34</v>
      </c>
      <c r="C9">
        <v>732.11</v>
      </c>
    </row>
    <row r="10" spans="1:3" x14ac:dyDescent="0.3">
      <c r="A10">
        <v>1992</v>
      </c>
      <c r="B10" t="s">
        <v>35</v>
      </c>
      <c r="C10" s="1">
        <v>632904.30000000005</v>
      </c>
    </row>
    <row r="11" spans="1:3" x14ac:dyDescent="0.3">
      <c r="A11">
        <v>1992</v>
      </c>
      <c r="B11" t="s">
        <v>36</v>
      </c>
      <c r="C11">
        <v>6.5</v>
      </c>
    </row>
    <row r="12" spans="1:3" x14ac:dyDescent="0.3">
      <c r="A12">
        <v>1992</v>
      </c>
      <c r="B12" t="s">
        <v>37</v>
      </c>
      <c r="C12">
        <v>6</v>
      </c>
    </row>
    <row r="13" spans="1:3" x14ac:dyDescent="0.3">
      <c r="A13">
        <v>1992</v>
      </c>
      <c r="B13" t="s">
        <v>38</v>
      </c>
      <c r="C13" s="2">
        <v>3541</v>
      </c>
    </row>
    <row r="14" spans="1:3" x14ac:dyDescent="0.3">
      <c r="A14">
        <v>1992</v>
      </c>
      <c r="B14" t="s">
        <v>39</v>
      </c>
      <c r="C14">
        <v>44.71</v>
      </c>
    </row>
    <row r="15" spans="1:3" x14ac:dyDescent="0.3">
      <c r="A15">
        <v>1992</v>
      </c>
      <c r="B15" t="s">
        <v>40</v>
      </c>
      <c r="C15">
        <v>750.3</v>
      </c>
    </row>
    <row r="16" spans="1:3" x14ac:dyDescent="0.3">
      <c r="A16">
        <v>1992</v>
      </c>
      <c r="B16" t="s">
        <v>41</v>
      </c>
      <c r="C16">
        <v>25.12</v>
      </c>
    </row>
    <row r="17" spans="1:3" x14ac:dyDescent="0.3">
      <c r="A17">
        <v>1992</v>
      </c>
      <c r="B17" t="s">
        <v>42</v>
      </c>
      <c r="C17">
        <v>155.1</v>
      </c>
    </row>
    <row r="18" spans="1:3" x14ac:dyDescent="0.3">
      <c r="A18">
        <v>1992</v>
      </c>
      <c r="B18" t="s">
        <v>43</v>
      </c>
      <c r="C18">
        <v>100.7</v>
      </c>
    </row>
    <row r="19" spans="1:3" x14ac:dyDescent="0.3">
      <c r="A19">
        <v>1992</v>
      </c>
      <c r="B19" t="s">
        <v>44</v>
      </c>
      <c r="C19" s="1">
        <v>18258.400000000001</v>
      </c>
    </row>
    <row r="20" spans="1:3" x14ac:dyDescent="0.3">
      <c r="A20">
        <v>1992</v>
      </c>
      <c r="B20" t="s">
        <v>45</v>
      </c>
      <c r="C20" s="1">
        <v>1802.9</v>
      </c>
    </row>
    <row r="21" spans="1:3" x14ac:dyDescent="0.3">
      <c r="A21">
        <v>1992</v>
      </c>
      <c r="B21" t="s">
        <v>46</v>
      </c>
      <c r="C21">
        <v>643.6</v>
      </c>
    </row>
    <row r="22" spans="1:3" x14ac:dyDescent="0.3">
      <c r="A22">
        <v>1992</v>
      </c>
      <c r="B22" t="s">
        <v>47</v>
      </c>
      <c r="C22">
        <v>512.29999999999995</v>
      </c>
    </row>
    <row r="23" spans="1:3" x14ac:dyDescent="0.3">
      <c r="A23">
        <v>1992</v>
      </c>
      <c r="B23" t="s">
        <v>48</v>
      </c>
      <c r="C23">
        <v>1.25</v>
      </c>
    </row>
    <row r="24" spans="1:3" x14ac:dyDescent="0.3">
      <c r="A24">
        <v>1992</v>
      </c>
      <c r="B24" t="s">
        <v>49</v>
      </c>
      <c r="C24" s="1">
        <v>49129.9</v>
      </c>
    </row>
    <row r="25" spans="1:3" x14ac:dyDescent="0.3">
      <c r="A25">
        <v>1992</v>
      </c>
      <c r="B25" t="s">
        <v>50</v>
      </c>
      <c r="C25" s="1">
        <v>73608.3</v>
      </c>
    </row>
    <row r="26" spans="1:3" x14ac:dyDescent="0.3">
      <c r="A26">
        <v>1992</v>
      </c>
      <c r="B26" t="s">
        <v>51</v>
      </c>
      <c r="C26">
        <v>42</v>
      </c>
    </row>
    <row r="27" spans="1:3" x14ac:dyDescent="0.3">
      <c r="A27">
        <v>1992</v>
      </c>
      <c r="B27" t="s">
        <v>52</v>
      </c>
      <c r="C27" s="1">
        <v>47605.68</v>
      </c>
    </row>
    <row r="28" spans="1:3" x14ac:dyDescent="0.3">
      <c r="A28">
        <v>1992</v>
      </c>
      <c r="B28" t="s">
        <v>53</v>
      </c>
      <c r="C28">
        <v>254.4</v>
      </c>
    </row>
    <row r="29" spans="1:3" x14ac:dyDescent="0.3">
      <c r="A29">
        <v>1992</v>
      </c>
      <c r="B29" t="s">
        <v>54</v>
      </c>
      <c r="C29">
        <v>439.65</v>
      </c>
    </row>
    <row r="30" spans="1:3" x14ac:dyDescent="0.3">
      <c r="A30">
        <v>1992</v>
      </c>
      <c r="B30" t="s">
        <v>55</v>
      </c>
      <c r="C30">
        <v>4.0999999999999996</v>
      </c>
    </row>
    <row r="31" spans="1:3" x14ac:dyDescent="0.3">
      <c r="A31">
        <v>1992</v>
      </c>
      <c r="B31" t="s">
        <v>56</v>
      </c>
      <c r="C31" s="1">
        <v>4365.2</v>
      </c>
    </row>
    <row r="32" spans="1:3" x14ac:dyDescent="0.3">
      <c r="A32">
        <v>1992</v>
      </c>
      <c r="B32" t="s">
        <v>57</v>
      </c>
      <c r="C32" s="1">
        <v>6631.1</v>
      </c>
    </row>
    <row r="33" spans="1:3" x14ac:dyDescent="0.3">
      <c r="A33">
        <v>1992</v>
      </c>
      <c r="B33" t="s">
        <v>58</v>
      </c>
      <c r="C33">
        <v>11.4</v>
      </c>
    </row>
    <row r="34" spans="1:3" x14ac:dyDescent="0.3">
      <c r="A34">
        <v>1992</v>
      </c>
      <c r="B34" t="s">
        <v>59</v>
      </c>
      <c r="C34" s="2">
        <v>17566</v>
      </c>
    </row>
    <row r="35" spans="1:3" x14ac:dyDescent="0.3">
      <c r="A35">
        <v>1992</v>
      </c>
      <c r="B35" t="s">
        <v>60</v>
      </c>
      <c r="C35">
        <v>114.77</v>
      </c>
    </row>
    <row r="36" spans="1:3" x14ac:dyDescent="0.3">
      <c r="A36">
        <v>1992</v>
      </c>
      <c r="B36" t="s">
        <v>61</v>
      </c>
      <c r="C36">
        <v>46.6</v>
      </c>
    </row>
    <row r="37" spans="1:3" x14ac:dyDescent="0.3">
      <c r="A37">
        <v>1992</v>
      </c>
      <c r="B37" t="s">
        <v>62</v>
      </c>
      <c r="C37" s="1">
        <v>1778.9</v>
      </c>
    </row>
    <row r="38" spans="1:3" x14ac:dyDescent="0.3">
      <c r="A38">
        <v>1993</v>
      </c>
      <c r="B38" t="s">
        <v>27</v>
      </c>
      <c r="C38" s="1">
        <v>684858.1</v>
      </c>
    </row>
    <row r="39" spans="1:3" x14ac:dyDescent="0.3">
      <c r="A39">
        <v>1993</v>
      </c>
      <c r="B39" t="s">
        <v>28</v>
      </c>
      <c r="C39">
        <v>187.2</v>
      </c>
    </row>
    <row r="40" spans="1:3" x14ac:dyDescent="0.3">
      <c r="A40">
        <v>1993</v>
      </c>
      <c r="B40" t="s">
        <v>29</v>
      </c>
      <c r="C40">
        <v>57.1</v>
      </c>
    </row>
    <row r="41" spans="1:3" x14ac:dyDescent="0.3">
      <c r="A41">
        <v>1993</v>
      </c>
      <c r="B41" t="s">
        <v>30</v>
      </c>
      <c r="C41" s="1">
        <v>86522.35</v>
      </c>
    </row>
    <row r="42" spans="1:3" x14ac:dyDescent="0.3">
      <c r="A42">
        <v>1993</v>
      </c>
      <c r="B42" t="s">
        <v>31</v>
      </c>
      <c r="C42" s="1">
        <v>29723.1</v>
      </c>
    </row>
    <row r="43" spans="1:3" x14ac:dyDescent="0.3">
      <c r="A43">
        <v>1993</v>
      </c>
      <c r="B43" t="s">
        <v>32</v>
      </c>
      <c r="C43" s="1">
        <v>3398.1</v>
      </c>
    </row>
    <row r="44" spans="1:3" x14ac:dyDescent="0.3">
      <c r="A44">
        <v>1993</v>
      </c>
      <c r="B44" t="s">
        <v>63</v>
      </c>
      <c r="C44">
        <v>7</v>
      </c>
    </row>
    <row r="45" spans="1:3" x14ac:dyDescent="0.3">
      <c r="A45">
        <v>1993</v>
      </c>
      <c r="B45" t="s">
        <v>33</v>
      </c>
      <c r="C45" s="1">
        <v>24267.1</v>
      </c>
    </row>
    <row r="46" spans="1:3" x14ac:dyDescent="0.3">
      <c r="A46">
        <v>1993</v>
      </c>
      <c r="B46" t="s">
        <v>34</v>
      </c>
      <c r="C46" s="1">
        <v>11493.76</v>
      </c>
    </row>
    <row r="47" spans="1:3" x14ac:dyDescent="0.3">
      <c r="A47">
        <v>1993</v>
      </c>
      <c r="B47" t="s">
        <v>35</v>
      </c>
      <c r="C47" s="1">
        <v>1637.3</v>
      </c>
    </row>
    <row r="48" spans="1:3" x14ac:dyDescent="0.3">
      <c r="A48">
        <v>1993</v>
      </c>
      <c r="B48" t="s">
        <v>37</v>
      </c>
      <c r="C48">
        <v>5</v>
      </c>
    </row>
    <row r="49" spans="1:3" x14ac:dyDescent="0.3">
      <c r="A49">
        <v>1993</v>
      </c>
      <c r="B49" t="s">
        <v>38</v>
      </c>
      <c r="C49" s="2">
        <v>6049</v>
      </c>
    </row>
    <row r="50" spans="1:3" x14ac:dyDescent="0.3">
      <c r="A50">
        <v>1993</v>
      </c>
      <c r="B50" t="s">
        <v>39</v>
      </c>
      <c r="C50">
        <v>44.73</v>
      </c>
    </row>
    <row r="51" spans="1:3" x14ac:dyDescent="0.3">
      <c r="A51">
        <v>1993</v>
      </c>
      <c r="B51" t="s">
        <v>40</v>
      </c>
      <c r="C51">
        <v>3.5</v>
      </c>
    </row>
    <row r="52" spans="1:3" x14ac:dyDescent="0.3">
      <c r="A52">
        <v>1993</v>
      </c>
      <c r="B52" t="s">
        <v>41</v>
      </c>
      <c r="C52">
        <v>92.31</v>
      </c>
    </row>
    <row r="53" spans="1:3" x14ac:dyDescent="0.3">
      <c r="A53">
        <v>1993</v>
      </c>
      <c r="B53" t="s">
        <v>42</v>
      </c>
      <c r="C53">
        <v>55</v>
      </c>
    </row>
    <row r="54" spans="1:3" x14ac:dyDescent="0.3">
      <c r="A54">
        <v>1993</v>
      </c>
      <c r="B54" t="s">
        <v>43</v>
      </c>
      <c r="C54">
        <v>86.6</v>
      </c>
    </row>
    <row r="55" spans="1:3" x14ac:dyDescent="0.3">
      <c r="A55">
        <v>1993</v>
      </c>
      <c r="B55" t="s">
        <v>44</v>
      </c>
      <c r="C55" s="2">
        <v>1400</v>
      </c>
    </row>
    <row r="56" spans="1:3" x14ac:dyDescent="0.3">
      <c r="A56">
        <v>1993</v>
      </c>
      <c r="B56" t="s">
        <v>45</v>
      </c>
      <c r="C56" s="1">
        <v>5269.8</v>
      </c>
    </row>
    <row r="57" spans="1:3" x14ac:dyDescent="0.3">
      <c r="A57">
        <v>1993</v>
      </c>
      <c r="B57" t="s">
        <v>46</v>
      </c>
      <c r="C57">
        <v>18.2</v>
      </c>
    </row>
    <row r="58" spans="1:3" x14ac:dyDescent="0.3">
      <c r="A58">
        <v>1993</v>
      </c>
      <c r="B58" t="s">
        <v>47</v>
      </c>
      <c r="C58">
        <v>34.299999999999997</v>
      </c>
    </row>
    <row r="59" spans="1:3" x14ac:dyDescent="0.3">
      <c r="A59">
        <v>1993</v>
      </c>
      <c r="B59" t="s">
        <v>64</v>
      </c>
      <c r="C59">
        <v>9.18</v>
      </c>
    </row>
    <row r="60" spans="1:3" x14ac:dyDescent="0.3">
      <c r="A60">
        <v>1993</v>
      </c>
      <c r="B60" t="s">
        <v>48</v>
      </c>
      <c r="C60">
        <v>9</v>
      </c>
    </row>
    <row r="61" spans="1:3" x14ac:dyDescent="0.3">
      <c r="A61">
        <v>1993</v>
      </c>
      <c r="B61" t="s">
        <v>49</v>
      </c>
      <c r="C61" s="1">
        <v>211205.8</v>
      </c>
    </row>
    <row r="62" spans="1:3" x14ac:dyDescent="0.3">
      <c r="A62">
        <v>1993</v>
      </c>
      <c r="B62" t="s">
        <v>50</v>
      </c>
      <c r="C62" s="1">
        <v>19434.599999999999</v>
      </c>
    </row>
    <row r="63" spans="1:3" x14ac:dyDescent="0.3">
      <c r="A63">
        <v>1993</v>
      </c>
      <c r="B63" t="s">
        <v>51</v>
      </c>
      <c r="C63">
        <v>38.1</v>
      </c>
    </row>
    <row r="64" spans="1:3" x14ac:dyDescent="0.3">
      <c r="A64">
        <v>1993</v>
      </c>
      <c r="B64" t="s">
        <v>65</v>
      </c>
      <c r="C64" s="1">
        <v>1296.2</v>
      </c>
    </row>
    <row r="65" spans="1:3" x14ac:dyDescent="0.3">
      <c r="A65">
        <v>1993</v>
      </c>
      <c r="B65" t="s">
        <v>52</v>
      </c>
      <c r="C65" s="1">
        <v>4532.63</v>
      </c>
    </row>
    <row r="66" spans="1:3" x14ac:dyDescent="0.3">
      <c r="A66">
        <v>1993</v>
      </c>
      <c r="B66" t="s">
        <v>66</v>
      </c>
      <c r="C66">
        <v>0.1</v>
      </c>
    </row>
    <row r="67" spans="1:3" x14ac:dyDescent="0.3">
      <c r="A67">
        <v>1993</v>
      </c>
      <c r="B67" t="s">
        <v>53</v>
      </c>
      <c r="C67">
        <v>225.7</v>
      </c>
    </row>
    <row r="68" spans="1:3" x14ac:dyDescent="0.3">
      <c r="A68">
        <v>1993</v>
      </c>
      <c r="B68" t="s">
        <v>54</v>
      </c>
      <c r="C68">
        <v>107.1</v>
      </c>
    </row>
    <row r="69" spans="1:3" x14ac:dyDescent="0.3">
      <c r="A69">
        <v>1993</v>
      </c>
      <c r="B69" t="s">
        <v>55</v>
      </c>
      <c r="C69">
        <v>169</v>
      </c>
    </row>
    <row r="70" spans="1:3" x14ac:dyDescent="0.3">
      <c r="A70">
        <v>1993</v>
      </c>
      <c r="B70" t="s">
        <v>56</v>
      </c>
      <c r="C70" s="1">
        <v>7137.2</v>
      </c>
    </row>
    <row r="71" spans="1:3" x14ac:dyDescent="0.3">
      <c r="A71">
        <v>1993</v>
      </c>
      <c r="B71" t="s">
        <v>57</v>
      </c>
      <c r="C71" s="1">
        <v>8388.7000000000007</v>
      </c>
    </row>
    <row r="72" spans="1:3" x14ac:dyDescent="0.3">
      <c r="A72">
        <v>1993</v>
      </c>
      <c r="B72" t="s">
        <v>58</v>
      </c>
      <c r="C72">
        <v>241.7</v>
      </c>
    </row>
    <row r="73" spans="1:3" x14ac:dyDescent="0.3">
      <c r="A73">
        <v>1993</v>
      </c>
      <c r="B73" t="s">
        <v>67</v>
      </c>
      <c r="C73">
        <v>3</v>
      </c>
    </row>
    <row r="74" spans="1:3" x14ac:dyDescent="0.3">
      <c r="A74">
        <v>1993</v>
      </c>
      <c r="B74" t="s">
        <v>59</v>
      </c>
      <c r="C74">
        <v>896.7</v>
      </c>
    </row>
    <row r="75" spans="1:3" x14ac:dyDescent="0.3">
      <c r="A75">
        <v>1993</v>
      </c>
      <c r="B75" t="s">
        <v>60</v>
      </c>
      <c r="C75">
        <v>12.57</v>
      </c>
    </row>
    <row r="76" spans="1:3" x14ac:dyDescent="0.3">
      <c r="A76">
        <v>1993</v>
      </c>
      <c r="B76" t="s">
        <v>61</v>
      </c>
      <c r="C76">
        <v>0.3</v>
      </c>
    </row>
    <row r="77" spans="1:3" x14ac:dyDescent="0.3">
      <c r="A77">
        <v>1993</v>
      </c>
      <c r="B77" t="s">
        <v>62</v>
      </c>
      <c r="C77" s="1">
        <v>3443.8</v>
      </c>
    </row>
    <row r="78" spans="1:3" x14ac:dyDescent="0.3">
      <c r="A78">
        <v>1994</v>
      </c>
      <c r="B78" t="s">
        <v>27</v>
      </c>
      <c r="C78" s="1">
        <v>256398.6</v>
      </c>
    </row>
    <row r="79" spans="1:3" x14ac:dyDescent="0.3">
      <c r="A79">
        <v>1994</v>
      </c>
      <c r="B79" t="s">
        <v>28</v>
      </c>
      <c r="C79">
        <v>398.7</v>
      </c>
    </row>
    <row r="80" spans="1:3" x14ac:dyDescent="0.3">
      <c r="A80">
        <v>1994</v>
      </c>
      <c r="B80" t="s">
        <v>29</v>
      </c>
      <c r="C80">
        <v>62.2</v>
      </c>
    </row>
    <row r="81" spans="1:3" x14ac:dyDescent="0.3">
      <c r="A81">
        <v>1994</v>
      </c>
      <c r="B81" t="s">
        <v>30</v>
      </c>
      <c r="C81" s="1">
        <v>176481.4</v>
      </c>
    </row>
    <row r="82" spans="1:3" x14ac:dyDescent="0.3">
      <c r="A82">
        <v>1994</v>
      </c>
      <c r="B82" t="s">
        <v>31</v>
      </c>
      <c r="C82" s="1">
        <v>143987.1</v>
      </c>
    </row>
    <row r="83" spans="1:3" x14ac:dyDescent="0.3">
      <c r="A83">
        <v>1994</v>
      </c>
      <c r="B83" t="s">
        <v>32</v>
      </c>
      <c r="C83" s="1">
        <v>60100.3</v>
      </c>
    </row>
    <row r="84" spans="1:3" x14ac:dyDescent="0.3">
      <c r="A84">
        <v>1994</v>
      </c>
      <c r="B84" t="s">
        <v>33</v>
      </c>
      <c r="C84" s="2">
        <v>42717</v>
      </c>
    </row>
    <row r="85" spans="1:3" x14ac:dyDescent="0.3">
      <c r="A85">
        <v>1994</v>
      </c>
      <c r="B85" t="s">
        <v>34</v>
      </c>
      <c r="C85">
        <v>783.7</v>
      </c>
    </row>
    <row r="86" spans="1:3" x14ac:dyDescent="0.3">
      <c r="A86">
        <v>1994</v>
      </c>
      <c r="B86" t="s">
        <v>35</v>
      </c>
      <c r="C86" s="1">
        <v>594213.19999999995</v>
      </c>
    </row>
    <row r="87" spans="1:3" x14ac:dyDescent="0.3">
      <c r="A87">
        <v>1994</v>
      </c>
      <c r="B87" t="s">
        <v>68</v>
      </c>
      <c r="C87">
        <v>5</v>
      </c>
    </row>
    <row r="88" spans="1:3" x14ac:dyDescent="0.3">
      <c r="A88">
        <v>1994</v>
      </c>
      <c r="B88" t="s">
        <v>69</v>
      </c>
      <c r="C88">
        <v>0.1</v>
      </c>
    </row>
    <row r="89" spans="1:3" x14ac:dyDescent="0.3">
      <c r="A89">
        <v>1994</v>
      </c>
      <c r="B89" t="s">
        <v>36</v>
      </c>
      <c r="C89">
        <v>131.4</v>
      </c>
    </row>
    <row r="90" spans="1:3" x14ac:dyDescent="0.3">
      <c r="A90">
        <v>1994</v>
      </c>
      <c r="B90" t="s">
        <v>38</v>
      </c>
      <c r="C90">
        <v>107.5</v>
      </c>
    </row>
    <row r="91" spans="1:3" x14ac:dyDescent="0.3">
      <c r="A91">
        <v>1994</v>
      </c>
      <c r="B91" t="s">
        <v>70</v>
      </c>
      <c r="C91">
        <v>2.1</v>
      </c>
    </row>
    <row r="92" spans="1:3" x14ac:dyDescent="0.3">
      <c r="A92">
        <v>1994</v>
      </c>
      <c r="B92" t="s">
        <v>39</v>
      </c>
      <c r="C92">
        <v>1.1000000000000001</v>
      </c>
    </row>
    <row r="93" spans="1:3" x14ac:dyDescent="0.3">
      <c r="A93">
        <v>1994</v>
      </c>
      <c r="B93" t="s">
        <v>40</v>
      </c>
      <c r="C93">
        <v>8.9</v>
      </c>
    </row>
    <row r="94" spans="1:3" x14ac:dyDescent="0.3">
      <c r="A94">
        <v>1994</v>
      </c>
      <c r="B94" t="s">
        <v>41</v>
      </c>
      <c r="C94">
        <v>193.55</v>
      </c>
    </row>
    <row r="95" spans="1:3" x14ac:dyDescent="0.3">
      <c r="A95">
        <v>1994</v>
      </c>
      <c r="B95" t="s">
        <v>42</v>
      </c>
      <c r="C95">
        <v>38</v>
      </c>
    </row>
    <row r="96" spans="1:3" x14ac:dyDescent="0.3">
      <c r="A96">
        <v>1994</v>
      </c>
      <c r="B96" t="s">
        <v>43</v>
      </c>
      <c r="C96">
        <v>13</v>
      </c>
    </row>
    <row r="97" spans="1:3" x14ac:dyDescent="0.3">
      <c r="A97">
        <v>1994</v>
      </c>
      <c r="B97" t="s">
        <v>44</v>
      </c>
      <c r="C97" s="1">
        <v>159874.29999999999</v>
      </c>
    </row>
    <row r="98" spans="1:3" x14ac:dyDescent="0.3">
      <c r="A98">
        <v>1994</v>
      </c>
      <c r="B98" t="s">
        <v>45</v>
      </c>
      <c r="C98" s="1">
        <v>2544.8000000000002</v>
      </c>
    </row>
    <row r="99" spans="1:3" x14ac:dyDescent="0.3">
      <c r="A99">
        <v>1994</v>
      </c>
      <c r="B99" t="s">
        <v>46</v>
      </c>
      <c r="C99">
        <v>510.7</v>
      </c>
    </row>
    <row r="100" spans="1:3" x14ac:dyDescent="0.3">
      <c r="A100">
        <v>1994</v>
      </c>
      <c r="B100" t="s">
        <v>47</v>
      </c>
      <c r="C100">
        <v>865.9</v>
      </c>
    </row>
    <row r="101" spans="1:3" x14ac:dyDescent="0.3">
      <c r="A101">
        <v>1994</v>
      </c>
      <c r="B101" t="s">
        <v>64</v>
      </c>
      <c r="C101">
        <v>7.25</v>
      </c>
    </row>
    <row r="102" spans="1:3" x14ac:dyDescent="0.3">
      <c r="A102">
        <v>1994</v>
      </c>
      <c r="B102" t="s">
        <v>48</v>
      </c>
      <c r="C102">
        <v>32.25</v>
      </c>
    </row>
    <row r="103" spans="1:3" x14ac:dyDescent="0.3">
      <c r="A103">
        <v>1994</v>
      </c>
      <c r="B103" t="s">
        <v>49</v>
      </c>
      <c r="C103" s="1">
        <v>178042.8</v>
      </c>
    </row>
    <row r="104" spans="1:3" x14ac:dyDescent="0.3">
      <c r="A104">
        <v>1994</v>
      </c>
      <c r="B104" t="s">
        <v>50</v>
      </c>
      <c r="C104" s="1">
        <v>153154.5</v>
      </c>
    </row>
    <row r="105" spans="1:3" x14ac:dyDescent="0.3">
      <c r="A105">
        <v>1994</v>
      </c>
      <c r="B105" t="s">
        <v>51</v>
      </c>
      <c r="C105">
        <v>4</v>
      </c>
    </row>
    <row r="106" spans="1:3" x14ac:dyDescent="0.3">
      <c r="A106">
        <v>1994</v>
      </c>
      <c r="B106" t="s">
        <v>65</v>
      </c>
      <c r="C106" s="1">
        <v>1645.6</v>
      </c>
    </row>
    <row r="107" spans="1:3" x14ac:dyDescent="0.3">
      <c r="A107">
        <v>1994</v>
      </c>
      <c r="B107" t="s">
        <v>52</v>
      </c>
      <c r="C107" s="1">
        <v>212264.79</v>
      </c>
    </row>
    <row r="108" spans="1:3" x14ac:dyDescent="0.3">
      <c r="A108">
        <v>1994</v>
      </c>
      <c r="B108" t="s">
        <v>66</v>
      </c>
      <c r="C108">
        <v>1.7</v>
      </c>
    </row>
    <row r="109" spans="1:3" x14ac:dyDescent="0.3">
      <c r="A109">
        <v>1994</v>
      </c>
      <c r="B109" t="s">
        <v>53</v>
      </c>
      <c r="C109">
        <v>12.9</v>
      </c>
    </row>
    <row r="110" spans="1:3" x14ac:dyDescent="0.3">
      <c r="A110">
        <v>1994</v>
      </c>
      <c r="B110" t="s">
        <v>54</v>
      </c>
      <c r="C110" s="1">
        <v>6075.85</v>
      </c>
    </row>
    <row r="111" spans="1:3" x14ac:dyDescent="0.3">
      <c r="A111">
        <v>1994</v>
      </c>
      <c r="B111" t="s">
        <v>56</v>
      </c>
      <c r="C111" s="1">
        <v>10925.9</v>
      </c>
    </row>
    <row r="112" spans="1:3" x14ac:dyDescent="0.3">
      <c r="A112">
        <v>1994</v>
      </c>
      <c r="B112" t="s">
        <v>57</v>
      </c>
      <c r="C112" s="1">
        <v>120356.4</v>
      </c>
    </row>
    <row r="113" spans="1:3" x14ac:dyDescent="0.3">
      <c r="A113">
        <v>1994</v>
      </c>
      <c r="B113" t="s">
        <v>58</v>
      </c>
      <c r="C113">
        <v>101.2</v>
      </c>
    </row>
    <row r="114" spans="1:3" x14ac:dyDescent="0.3">
      <c r="A114">
        <v>1994</v>
      </c>
      <c r="B114" t="s">
        <v>59</v>
      </c>
      <c r="C114" s="1">
        <v>224356.5</v>
      </c>
    </row>
    <row r="115" spans="1:3" x14ac:dyDescent="0.3">
      <c r="A115">
        <v>1994</v>
      </c>
      <c r="B115" t="s">
        <v>60</v>
      </c>
      <c r="C115">
        <v>108.08</v>
      </c>
    </row>
    <row r="116" spans="1:3" x14ac:dyDescent="0.3">
      <c r="A116">
        <v>1994</v>
      </c>
      <c r="B116" t="s">
        <v>61</v>
      </c>
      <c r="C116">
        <v>13.9</v>
      </c>
    </row>
    <row r="117" spans="1:3" x14ac:dyDescent="0.3">
      <c r="A117">
        <v>1994</v>
      </c>
      <c r="B117" t="s">
        <v>62</v>
      </c>
      <c r="C117" s="1">
        <v>47172.6</v>
      </c>
    </row>
    <row r="118" spans="1:3" x14ac:dyDescent="0.3">
      <c r="A118">
        <v>1995</v>
      </c>
      <c r="B118" t="s">
        <v>27</v>
      </c>
      <c r="C118" s="1">
        <v>38208.9</v>
      </c>
    </row>
    <row r="119" spans="1:3" x14ac:dyDescent="0.3">
      <c r="A119">
        <v>1995</v>
      </c>
      <c r="B119" t="s">
        <v>28</v>
      </c>
      <c r="C119">
        <v>823.8</v>
      </c>
    </row>
    <row r="120" spans="1:3" x14ac:dyDescent="0.3">
      <c r="A120">
        <v>1995</v>
      </c>
      <c r="B120" t="s">
        <v>29</v>
      </c>
      <c r="C120">
        <v>216.3</v>
      </c>
    </row>
    <row r="121" spans="1:3" x14ac:dyDescent="0.3">
      <c r="A121">
        <v>1995</v>
      </c>
      <c r="B121" t="s">
        <v>30</v>
      </c>
      <c r="C121" s="1">
        <v>169882.65</v>
      </c>
    </row>
    <row r="122" spans="1:3" x14ac:dyDescent="0.3">
      <c r="A122">
        <v>1995</v>
      </c>
      <c r="B122" t="s">
        <v>31</v>
      </c>
      <c r="C122" s="1">
        <v>15107.5</v>
      </c>
    </row>
    <row r="123" spans="1:3" x14ac:dyDescent="0.3">
      <c r="A123">
        <v>1995</v>
      </c>
      <c r="B123" t="s">
        <v>32</v>
      </c>
      <c r="C123" s="1">
        <v>7080.5</v>
      </c>
    </row>
    <row r="124" spans="1:3" x14ac:dyDescent="0.3">
      <c r="A124">
        <v>1995</v>
      </c>
      <c r="B124" t="s">
        <v>63</v>
      </c>
      <c r="C124">
        <v>3</v>
      </c>
    </row>
    <row r="125" spans="1:3" x14ac:dyDescent="0.3">
      <c r="A125">
        <v>1995</v>
      </c>
      <c r="B125" t="s">
        <v>33</v>
      </c>
      <c r="C125" s="1">
        <v>17401.099999999999</v>
      </c>
    </row>
    <row r="126" spans="1:3" x14ac:dyDescent="0.3">
      <c r="A126">
        <v>1995</v>
      </c>
      <c r="B126" t="s">
        <v>34</v>
      </c>
      <c r="C126" s="1">
        <v>1946.7</v>
      </c>
    </row>
    <row r="127" spans="1:3" x14ac:dyDescent="0.3">
      <c r="A127">
        <v>1995</v>
      </c>
      <c r="B127" t="s">
        <v>71</v>
      </c>
      <c r="C127">
        <v>0.1</v>
      </c>
    </row>
    <row r="128" spans="1:3" x14ac:dyDescent="0.3">
      <c r="A128">
        <v>1995</v>
      </c>
      <c r="B128" t="s">
        <v>35</v>
      </c>
      <c r="C128" s="1">
        <v>198030.9</v>
      </c>
    </row>
    <row r="129" spans="1:3" x14ac:dyDescent="0.3">
      <c r="A129">
        <v>1995</v>
      </c>
      <c r="B129" t="s">
        <v>36</v>
      </c>
      <c r="C129">
        <v>141.19999999999999</v>
      </c>
    </row>
    <row r="130" spans="1:3" x14ac:dyDescent="0.3">
      <c r="A130">
        <v>1995</v>
      </c>
      <c r="B130" t="s">
        <v>37</v>
      </c>
      <c r="C130">
        <v>106</v>
      </c>
    </row>
    <row r="131" spans="1:3" x14ac:dyDescent="0.3">
      <c r="A131">
        <v>1995</v>
      </c>
      <c r="B131" t="s">
        <v>38</v>
      </c>
      <c r="C131" s="2">
        <v>3107</v>
      </c>
    </row>
    <row r="132" spans="1:3" x14ac:dyDescent="0.3">
      <c r="A132">
        <v>1995</v>
      </c>
      <c r="B132" t="s">
        <v>39</v>
      </c>
      <c r="C132">
        <v>1.3</v>
      </c>
    </row>
    <row r="133" spans="1:3" x14ac:dyDescent="0.3">
      <c r="A133">
        <v>1995</v>
      </c>
      <c r="B133" t="s">
        <v>40</v>
      </c>
      <c r="C133">
        <v>322.3</v>
      </c>
    </row>
    <row r="134" spans="1:3" x14ac:dyDescent="0.3">
      <c r="A134">
        <v>1995</v>
      </c>
      <c r="B134" t="s">
        <v>41</v>
      </c>
      <c r="C134" s="1">
        <v>5514.14</v>
      </c>
    </row>
    <row r="135" spans="1:3" x14ac:dyDescent="0.3">
      <c r="A135">
        <v>1995</v>
      </c>
      <c r="B135" t="s">
        <v>42</v>
      </c>
      <c r="C135">
        <v>498</v>
      </c>
    </row>
    <row r="136" spans="1:3" x14ac:dyDescent="0.3">
      <c r="A136">
        <v>1995</v>
      </c>
      <c r="B136" t="s">
        <v>43</v>
      </c>
      <c r="C136">
        <v>104.4</v>
      </c>
    </row>
    <row r="137" spans="1:3" x14ac:dyDescent="0.3">
      <c r="A137">
        <v>1995</v>
      </c>
      <c r="B137" t="s">
        <v>44</v>
      </c>
      <c r="C137" s="1">
        <v>6972.5</v>
      </c>
    </row>
    <row r="138" spans="1:3" x14ac:dyDescent="0.3">
      <c r="A138">
        <v>1995</v>
      </c>
      <c r="B138" t="s">
        <v>45</v>
      </c>
      <c r="C138">
        <v>521</v>
      </c>
    </row>
    <row r="139" spans="1:3" x14ac:dyDescent="0.3">
      <c r="A139">
        <v>1995</v>
      </c>
      <c r="B139" t="s">
        <v>46</v>
      </c>
      <c r="C139">
        <v>40.1</v>
      </c>
    </row>
    <row r="140" spans="1:3" x14ac:dyDescent="0.3">
      <c r="A140">
        <v>1995</v>
      </c>
      <c r="B140" t="s">
        <v>47</v>
      </c>
      <c r="C140" s="1">
        <v>9467.5</v>
      </c>
    </row>
    <row r="141" spans="1:3" x14ac:dyDescent="0.3">
      <c r="A141">
        <v>1995</v>
      </c>
      <c r="B141" t="s">
        <v>64</v>
      </c>
      <c r="C141">
        <v>16.3</v>
      </c>
    </row>
    <row r="142" spans="1:3" x14ac:dyDescent="0.3">
      <c r="A142">
        <v>1995</v>
      </c>
      <c r="B142" t="s">
        <v>48</v>
      </c>
      <c r="C142">
        <v>2.75</v>
      </c>
    </row>
    <row r="143" spans="1:3" x14ac:dyDescent="0.3">
      <c r="A143">
        <v>1995</v>
      </c>
      <c r="B143" t="s">
        <v>49</v>
      </c>
      <c r="C143" s="2">
        <v>74129</v>
      </c>
    </row>
    <row r="144" spans="1:3" x14ac:dyDescent="0.3">
      <c r="A144">
        <v>1995</v>
      </c>
      <c r="B144" t="s">
        <v>50</v>
      </c>
      <c r="C144" s="1">
        <v>111685.4</v>
      </c>
    </row>
    <row r="145" spans="1:3" x14ac:dyDescent="0.3">
      <c r="A145">
        <v>1995</v>
      </c>
      <c r="B145" t="s">
        <v>51</v>
      </c>
      <c r="C145">
        <v>56</v>
      </c>
    </row>
    <row r="146" spans="1:3" x14ac:dyDescent="0.3">
      <c r="A146">
        <v>1995</v>
      </c>
      <c r="B146" t="s">
        <v>65</v>
      </c>
      <c r="C146">
        <v>24.6</v>
      </c>
    </row>
    <row r="147" spans="1:3" x14ac:dyDescent="0.3">
      <c r="A147">
        <v>1995</v>
      </c>
      <c r="B147" t="s">
        <v>52</v>
      </c>
      <c r="C147" s="1">
        <v>42121.63</v>
      </c>
    </row>
    <row r="148" spans="1:3" x14ac:dyDescent="0.3">
      <c r="A148">
        <v>1995</v>
      </c>
      <c r="B148" t="s">
        <v>53</v>
      </c>
      <c r="C148">
        <v>61.8</v>
      </c>
    </row>
    <row r="149" spans="1:3" x14ac:dyDescent="0.3">
      <c r="A149">
        <v>1995</v>
      </c>
      <c r="B149" t="s">
        <v>54</v>
      </c>
      <c r="C149" s="1">
        <v>1046.26</v>
      </c>
    </row>
    <row r="150" spans="1:3" x14ac:dyDescent="0.3">
      <c r="A150">
        <v>1995</v>
      </c>
      <c r="B150" t="s">
        <v>55</v>
      </c>
      <c r="C150">
        <v>409.9</v>
      </c>
    </row>
    <row r="151" spans="1:3" x14ac:dyDescent="0.3">
      <c r="A151">
        <v>1995</v>
      </c>
      <c r="B151" t="s">
        <v>56</v>
      </c>
      <c r="C151" s="1">
        <v>2866.8</v>
      </c>
    </row>
    <row r="152" spans="1:3" x14ac:dyDescent="0.3">
      <c r="A152">
        <v>1995</v>
      </c>
      <c r="B152" t="s">
        <v>57</v>
      </c>
      <c r="C152" s="1">
        <v>117812.8</v>
      </c>
    </row>
    <row r="153" spans="1:3" x14ac:dyDescent="0.3">
      <c r="A153">
        <v>1995</v>
      </c>
      <c r="B153" t="s">
        <v>58</v>
      </c>
      <c r="C153">
        <v>165.05</v>
      </c>
    </row>
    <row r="154" spans="1:3" x14ac:dyDescent="0.3">
      <c r="A154">
        <v>1995</v>
      </c>
      <c r="B154" t="s">
        <v>59</v>
      </c>
      <c r="C154" s="1">
        <v>1125.3</v>
      </c>
    </row>
    <row r="155" spans="1:3" x14ac:dyDescent="0.3">
      <c r="A155">
        <v>1995</v>
      </c>
      <c r="B155" t="s">
        <v>60</v>
      </c>
      <c r="C155">
        <v>18.149999999999999</v>
      </c>
    </row>
    <row r="156" spans="1:3" x14ac:dyDescent="0.3">
      <c r="A156">
        <v>1995</v>
      </c>
      <c r="B156" t="s">
        <v>61</v>
      </c>
      <c r="C156">
        <v>59.3</v>
      </c>
    </row>
    <row r="157" spans="1:3" x14ac:dyDescent="0.3">
      <c r="A157">
        <v>1995</v>
      </c>
      <c r="B157" t="s">
        <v>62</v>
      </c>
      <c r="C157" s="2">
        <v>4249</v>
      </c>
    </row>
    <row r="158" spans="1:3" x14ac:dyDescent="0.3">
      <c r="A158">
        <v>1996</v>
      </c>
      <c r="B158" t="s">
        <v>27</v>
      </c>
      <c r="C158" s="1">
        <v>428014.7</v>
      </c>
    </row>
    <row r="159" spans="1:3" x14ac:dyDescent="0.3">
      <c r="A159">
        <v>1996</v>
      </c>
      <c r="B159" t="s">
        <v>28</v>
      </c>
      <c r="C159" s="1">
        <v>1616.8</v>
      </c>
    </row>
    <row r="160" spans="1:3" x14ac:dyDescent="0.3">
      <c r="A160">
        <v>1996</v>
      </c>
      <c r="B160" t="s">
        <v>29</v>
      </c>
      <c r="C160">
        <v>177.3</v>
      </c>
    </row>
    <row r="161" spans="1:3" x14ac:dyDescent="0.3">
      <c r="A161">
        <v>1996</v>
      </c>
      <c r="B161" t="s">
        <v>30</v>
      </c>
      <c r="C161" s="1">
        <v>98443.81</v>
      </c>
    </row>
    <row r="162" spans="1:3" x14ac:dyDescent="0.3">
      <c r="A162">
        <v>1996</v>
      </c>
      <c r="B162" t="s">
        <v>31</v>
      </c>
      <c r="C162" s="1">
        <v>120921.60000000001</v>
      </c>
    </row>
    <row r="163" spans="1:3" x14ac:dyDescent="0.3">
      <c r="A163">
        <v>1996</v>
      </c>
      <c r="B163" t="s">
        <v>32</v>
      </c>
      <c r="C163" s="2">
        <v>45434</v>
      </c>
    </row>
    <row r="164" spans="1:3" x14ac:dyDescent="0.3">
      <c r="A164">
        <v>1996</v>
      </c>
      <c r="B164" t="s">
        <v>33</v>
      </c>
      <c r="C164" s="1">
        <v>12833.3</v>
      </c>
    </row>
    <row r="165" spans="1:3" x14ac:dyDescent="0.3">
      <c r="A165">
        <v>1996</v>
      </c>
      <c r="B165" t="s">
        <v>34</v>
      </c>
      <c r="C165" s="1">
        <v>1619.34</v>
      </c>
    </row>
    <row r="166" spans="1:3" x14ac:dyDescent="0.3">
      <c r="A166">
        <v>1996</v>
      </c>
      <c r="B166" t="s">
        <v>35</v>
      </c>
      <c r="C166" s="1">
        <v>704724.6</v>
      </c>
    </row>
    <row r="167" spans="1:3" x14ac:dyDescent="0.3">
      <c r="A167">
        <v>1996</v>
      </c>
      <c r="B167" t="s">
        <v>69</v>
      </c>
      <c r="C167">
        <v>0.1</v>
      </c>
    </row>
    <row r="168" spans="1:3" x14ac:dyDescent="0.3">
      <c r="A168">
        <v>1996</v>
      </c>
      <c r="B168" t="s">
        <v>36</v>
      </c>
      <c r="C168">
        <v>3.4</v>
      </c>
    </row>
    <row r="169" spans="1:3" x14ac:dyDescent="0.3">
      <c r="A169">
        <v>1996</v>
      </c>
      <c r="B169" t="s">
        <v>37</v>
      </c>
      <c r="C169">
        <v>0.5</v>
      </c>
    </row>
    <row r="170" spans="1:3" x14ac:dyDescent="0.3">
      <c r="A170">
        <v>1996</v>
      </c>
      <c r="B170" t="s">
        <v>38</v>
      </c>
      <c r="C170">
        <v>762.3</v>
      </c>
    </row>
    <row r="171" spans="1:3" x14ac:dyDescent="0.3">
      <c r="A171">
        <v>1996</v>
      </c>
      <c r="B171" t="s">
        <v>40</v>
      </c>
      <c r="C171">
        <v>641.20000000000005</v>
      </c>
    </row>
    <row r="172" spans="1:3" x14ac:dyDescent="0.3">
      <c r="A172">
        <v>1996</v>
      </c>
      <c r="B172" t="s">
        <v>41</v>
      </c>
      <c r="C172" s="1">
        <v>8956.89</v>
      </c>
    </row>
    <row r="173" spans="1:3" x14ac:dyDescent="0.3">
      <c r="A173">
        <v>1996</v>
      </c>
      <c r="B173" t="s">
        <v>42</v>
      </c>
      <c r="C173">
        <v>166.1</v>
      </c>
    </row>
    <row r="174" spans="1:3" x14ac:dyDescent="0.3">
      <c r="A174">
        <v>1996</v>
      </c>
      <c r="B174" t="s">
        <v>43</v>
      </c>
      <c r="C174">
        <v>93.1</v>
      </c>
    </row>
    <row r="175" spans="1:3" x14ac:dyDescent="0.3">
      <c r="A175">
        <v>1996</v>
      </c>
      <c r="B175" t="s">
        <v>44</v>
      </c>
      <c r="C175" s="1">
        <v>75876.100000000006</v>
      </c>
    </row>
    <row r="176" spans="1:3" x14ac:dyDescent="0.3">
      <c r="A176">
        <v>1996</v>
      </c>
      <c r="B176" t="s">
        <v>45</v>
      </c>
      <c r="C176" s="1">
        <v>1427.7</v>
      </c>
    </row>
    <row r="177" spans="1:3" x14ac:dyDescent="0.3">
      <c r="A177">
        <v>1996</v>
      </c>
      <c r="B177" t="s">
        <v>46</v>
      </c>
      <c r="C177">
        <v>338.7</v>
      </c>
    </row>
    <row r="178" spans="1:3" x14ac:dyDescent="0.3">
      <c r="A178">
        <v>1996</v>
      </c>
      <c r="B178" t="s">
        <v>47</v>
      </c>
      <c r="C178">
        <v>180.4</v>
      </c>
    </row>
    <row r="179" spans="1:3" x14ac:dyDescent="0.3">
      <c r="A179">
        <v>1996</v>
      </c>
      <c r="B179" t="s">
        <v>64</v>
      </c>
      <c r="C179">
        <v>7.4</v>
      </c>
    </row>
    <row r="180" spans="1:3" x14ac:dyDescent="0.3">
      <c r="A180">
        <v>1996</v>
      </c>
      <c r="B180" t="s">
        <v>48</v>
      </c>
      <c r="C180">
        <v>0.5</v>
      </c>
    </row>
    <row r="181" spans="1:3" x14ac:dyDescent="0.3">
      <c r="A181">
        <v>1996</v>
      </c>
      <c r="B181" t="s">
        <v>49</v>
      </c>
      <c r="C181" s="1">
        <v>46887.6</v>
      </c>
    </row>
    <row r="182" spans="1:3" x14ac:dyDescent="0.3">
      <c r="A182">
        <v>1996</v>
      </c>
      <c r="B182" t="s">
        <v>50</v>
      </c>
      <c r="C182" s="1">
        <v>574020.9</v>
      </c>
    </row>
    <row r="183" spans="1:3" x14ac:dyDescent="0.3">
      <c r="A183">
        <v>1996</v>
      </c>
      <c r="B183" t="s">
        <v>51</v>
      </c>
      <c r="C183">
        <v>1</v>
      </c>
    </row>
    <row r="184" spans="1:3" x14ac:dyDescent="0.3">
      <c r="A184">
        <v>1996</v>
      </c>
      <c r="B184" t="s">
        <v>65</v>
      </c>
      <c r="C184">
        <v>87</v>
      </c>
    </row>
    <row r="185" spans="1:3" x14ac:dyDescent="0.3">
      <c r="A185">
        <v>1996</v>
      </c>
      <c r="B185" t="s">
        <v>52</v>
      </c>
      <c r="C185" s="1">
        <v>427515.55</v>
      </c>
    </row>
    <row r="186" spans="1:3" x14ac:dyDescent="0.3">
      <c r="A186">
        <v>1996</v>
      </c>
      <c r="B186" t="s">
        <v>53</v>
      </c>
      <c r="C186">
        <v>28.5</v>
      </c>
    </row>
    <row r="187" spans="1:3" x14ac:dyDescent="0.3">
      <c r="A187">
        <v>1996</v>
      </c>
      <c r="B187" t="s">
        <v>54</v>
      </c>
      <c r="C187" s="1">
        <v>6257.86</v>
      </c>
    </row>
    <row r="188" spans="1:3" x14ac:dyDescent="0.3">
      <c r="A188">
        <v>1996</v>
      </c>
      <c r="B188" t="s">
        <v>56</v>
      </c>
      <c r="C188" s="1">
        <v>4562.7</v>
      </c>
    </row>
    <row r="189" spans="1:3" x14ac:dyDescent="0.3">
      <c r="A189">
        <v>1996</v>
      </c>
      <c r="B189" t="s">
        <v>57</v>
      </c>
      <c r="C189" s="1">
        <v>452007.7</v>
      </c>
    </row>
    <row r="190" spans="1:3" x14ac:dyDescent="0.3">
      <c r="A190">
        <v>1996</v>
      </c>
      <c r="B190" t="s">
        <v>58</v>
      </c>
      <c r="C190">
        <v>56.3</v>
      </c>
    </row>
    <row r="191" spans="1:3" x14ac:dyDescent="0.3">
      <c r="A191">
        <v>1996</v>
      </c>
      <c r="B191" t="s">
        <v>59</v>
      </c>
      <c r="C191" s="1">
        <v>15763.4</v>
      </c>
    </row>
    <row r="192" spans="1:3" x14ac:dyDescent="0.3">
      <c r="A192">
        <v>1996</v>
      </c>
      <c r="B192" t="s">
        <v>60</v>
      </c>
      <c r="C192">
        <v>64.56</v>
      </c>
    </row>
    <row r="193" spans="1:3" x14ac:dyDescent="0.3">
      <c r="A193">
        <v>1996</v>
      </c>
      <c r="B193" t="s">
        <v>61</v>
      </c>
      <c r="C193">
        <v>12.4</v>
      </c>
    </row>
    <row r="194" spans="1:3" x14ac:dyDescent="0.3">
      <c r="A194">
        <v>1996</v>
      </c>
      <c r="B194" t="s">
        <v>62</v>
      </c>
      <c r="C194" s="2">
        <v>219882</v>
      </c>
    </row>
    <row r="195" spans="1:3" x14ac:dyDescent="0.3">
      <c r="A195">
        <v>1997</v>
      </c>
      <c r="B195" t="s">
        <v>27</v>
      </c>
      <c r="C195" s="1">
        <v>2008883.3</v>
      </c>
    </row>
    <row r="196" spans="1:3" x14ac:dyDescent="0.3">
      <c r="A196">
        <v>1997</v>
      </c>
      <c r="B196" t="s">
        <v>28</v>
      </c>
      <c r="C196">
        <v>78.7</v>
      </c>
    </row>
    <row r="197" spans="1:3" x14ac:dyDescent="0.3">
      <c r="A197">
        <v>1997</v>
      </c>
      <c r="B197" t="s">
        <v>29</v>
      </c>
      <c r="C197">
        <v>299.5</v>
      </c>
    </row>
    <row r="198" spans="1:3" x14ac:dyDescent="0.3">
      <c r="A198">
        <v>1997</v>
      </c>
      <c r="B198" t="s">
        <v>30</v>
      </c>
      <c r="C198" s="1">
        <v>7864.9</v>
      </c>
    </row>
    <row r="199" spans="1:3" x14ac:dyDescent="0.3">
      <c r="A199">
        <v>1997</v>
      </c>
      <c r="B199" t="s">
        <v>31</v>
      </c>
      <c r="C199" s="1">
        <v>16448.099999999999</v>
      </c>
    </row>
    <row r="200" spans="1:3" x14ac:dyDescent="0.3">
      <c r="A200">
        <v>1997</v>
      </c>
      <c r="B200" t="s">
        <v>32</v>
      </c>
      <c r="C200" s="1">
        <v>5289.9</v>
      </c>
    </row>
    <row r="201" spans="1:3" x14ac:dyDescent="0.3">
      <c r="A201">
        <v>1997</v>
      </c>
      <c r="B201" t="s">
        <v>63</v>
      </c>
      <c r="C201">
        <v>6</v>
      </c>
    </row>
    <row r="202" spans="1:3" x14ac:dyDescent="0.3">
      <c r="A202">
        <v>1997</v>
      </c>
      <c r="B202" t="s">
        <v>33</v>
      </c>
      <c r="C202" s="1">
        <v>26724.799999999999</v>
      </c>
    </row>
    <row r="203" spans="1:3" x14ac:dyDescent="0.3">
      <c r="A203">
        <v>1997</v>
      </c>
      <c r="B203" t="s">
        <v>34</v>
      </c>
      <c r="C203" s="1">
        <v>1203.93</v>
      </c>
    </row>
    <row r="204" spans="1:3" x14ac:dyDescent="0.3">
      <c r="A204">
        <v>1997</v>
      </c>
      <c r="B204" t="s">
        <v>35</v>
      </c>
      <c r="C204" s="1">
        <v>20766.900000000001</v>
      </c>
    </row>
    <row r="205" spans="1:3" x14ac:dyDescent="0.3">
      <c r="A205">
        <v>1997</v>
      </c>
      <c r="B205" t="s">
        <v>36</v>
      </c>
      <c r="C205">
        <v>25.2</v>
      </c>
    </row>
    <row r="206" spans="1:3" x14ac:dyDescent="0.3">
      <c r="A206">
        <v>1997</v>
      </c>
      <c r="B206" t="s">
        <v>37</v>
      </c>
      <c r="C206">
        <v>7</v>
      </c>
    </row>
    <row r="207" spans="1:3" x14ac:dyDescent="0.3">
      <c r="A207">
        <v>1997</v>
      </c>
      <c r="B207" t="s">
        <v>38</v>
      </c>
      <c r="C207" s="1">
        <v>3839.5</v>
      </c>
    </row>
    <row r="208" spans="1:3" x14ac:dyDescent="0.3">
      <c r="A208">
        <v>1997</v>
      </c>
      <c r="B208" t="s">
        <v>39</v>
      </c>
      <c r="C208">
        <v>3</v>
      </c>
    </row>
    <row r="209" spans="1:3" x14ac:dyDescent="0.3">
      <c r="A209">
        <v>1997</v>
      </c>
      <c r="B209" t="s">
        <v>40</v>
      </c>
      <c r="C209">
        <v>2.9</v>
      </c>
    </row>
    <row r="210" spans="1:3" x14ac:dyDescent="0.3">
      <c r="A210">
        <v>1997</v>
      </c>
      <c r="B210" t="s">
        <v>41</v>
      </c>
      <c r="C210">
        <v>45.46</v>
      </c>
    </row>
    <row r="211" spans="1:3" x14ac:dyDescent="0.3">
      <c r="A211">
        <v>1997</v>
      </c>
      <c r="B211" t="s">
        <v>42</v>
      </c>
      <c r="C211">
        <v>31.5</v>
      </c>
    </row>
    <row r="212" spans="1:3" x14ac:dyDescent="0.3">
      <c r="A212">
        <v>1997</v>
      </c>
      <c r="B212" t="s">
        <v>43</v>
      </c>
      <c r="C212">
        <v>331</v>
      </c>
    </row>
    <row r="213" spans="1:3" x14ac:dyDescent="0.3">
      <c r="A213">
        <v>1997</v>
      </c>
      <c r="B213" t="s">
        <v>44</v>
      </c>
      <c r="C213" s="2">
        <v>3361</v>
      </c>
    </row>
    <row r="214" spans="1:3" x14ac:dyDescent="0.3">
      <c r="A214">
        <v>1997</v>
      </c>
      <c r="B214" t="s">
        <v>45</v>
      </c>
      <c r="C214" s="1">
        <v>1069.8</v>
      </c>
    </row>
    <row r="215" spans="1:3" x14ac:dyDescent="0.3">
      <c r="A215">
        <v>1997</v>
      </c>
      <c r="B215" t="s">
        <v>46</v>
      </c>
      <c r="C215">
        <v>23.7</v>
      </c>
    </row>
    <row r="216" spans="1:3" x14ac:dyDescent="0.3">
      <c r="A216">
        <v>1997</v>
      </c>
      <c r="B216" t="s">
        <v>47</v>
      </c>
      <c r="C216">
        <v>240.5</v>
      </c>
    </row>
    <row r="217" spans="1:3" x14ac:dyDescent="0.3">
      <c r="A217">
        <v>1997</v>
      </c>
      <c r="B217" t="s">
        <v>64</v>
      </c>
      <c r="C217">
        <v>8.75</v>
      </c>
    </row>
    <row r="218" spans="1:3" x14ac:dyDescent="0.3">
      <c r="A218">
        <v>1997</v>
      </c>
      <c r="B218" t="s">
        <v>48</v>
      </c>
      <c r="C218">
        <v>108.5</v>
      </c>
    </row>
    <row r="219" spans="1:3" x14ac:dyDescent="0.3">
      <c r="A219">
        <v>1997</v>
      </c>
      <c r="B219" t="s">
        <v>49</v>
      </c>
      <c r="C219" s="2">
        <v>37082</v>
      </c>
    </row>
    <row r="220" spans="1:3" x14ac:dyDescent="0.3">
      <c r="A220">
        <v>1997</v>
      </c>
      <c r="B220" t="s">
        <v>50</v>
      </c>
      <c r="C220" s="2">
        <v>24833</v>
      </c>
    </row>
    <row r="221" spans="1:3" x14ac:dyDescent="0.3">
      <c r="A221">
        <v>1997</v>
      </c>
      <c r="B221" t="s">
        <v>51</v>
      </c>
      <c r="C221">
        <v>29</v>
      </c>
    </row>
    <row r="222" spans="1:3" x14ac:dyDescent="0.3">
      <c r="A222">
        <v>1997</v>
      </c>
      <c r="B222" t="s">
        <v>65</v>
      </c>
      <c r="C222">
        <v>428.6</v>
      </c>
    </row>
    <row r="223" spans="1:3" x14ac:dyDescent="0.3">
      <c r="A223">
        <v>1997</v>
      </c>
      <c r="B223" t="s">
        <v>52</v>
      </c>
      <c r="C223" s="1">
        <v>17209.89</v>
      </c>
    </row>
    <row r="224" spans="1:3" x14ac:dyDescent="0.3">
      <c r="A224">
        <v>1997</v>
      </c>
      <c r="B224" t="s">
        <v>53</v>
      </c>
      <c r="C224">
        <v>614.20000000000005</v>
      </c>
    </row>
    <row r="225" spans="1:3" x14ac:dyDescent="0.3">
      <c r="A225">
        <v>1997</v>
      </c>
      <c r="B225" t="s">
        <v>54</v>
      </c>
      <c r="C225">
        <v>350.46</v>
      </c>
    </row>
    <row r="226" spans="1:3" x14ac:dyDescent="0.3">
      <c r="A226">
        <v>1997</v>
      </c>
      <c r="B226" t="s">
        <v>55</v>
      </c>
      <c r="C226">
        <v>316.89999999999998</v>
      </c>
    </row>
    <row r="227" spans="1:3" x14ac:dyDescent="0.3">
      <c r="A227">
        <v>1997</v>
      </c>
      <c r="B227" t="s">
        <v>56</v>
      </c>
      <c r="C227" s="1">
        <v>8121.3</v>
      </c>
    </row>
    <row r="228" spans="1:3" x14ac:dyDescent="0.3">
      <c r="A228">
        <v>1997</v>
      </c>
      <c r="B228" t="s">
        <v>57</v>
      </c>
      <c r="C228" s="2">
        <v>16737</v>
      </c>
    </row>
    <row r="229" spans="1:3" x14ac:dyDescent="0.3">
      <c r="A229">
        <v>1997</v>
      </c>
      <c r="B229" t="s">
        <v>58</v>
      </c>
      <c r="C229">
        <v>726.8</v>
      </c>
    </row>
    <row r="230" spans="1:3" x14ac:dyDescent="0.3">
      <c r="A230">
        <v>1997</v>
      </c>
      <c r="B230" t="s">
        <v>59</v>
      </c>
      <c r="C230" s="2">
        <v>13096</v>
      </c>
    </row>
    <row r="231" spans="1:3" x14ac:dyDescent="0.3">
      <c r="A231">
        <v>1997</v>
      </c>
      <c r="B231" t="s">
        <v>60</v>
      </c>
      <c r="C231">
        <v>19.59</v>
      </c>
    </row>
    <row r="232" spans="1:3" x14ac:dyDescent="0.3">
      <c r="A232">
        <v>1997</v>
      </c>
      <c r="B232" t="s">
        <v>61</v>
      </c>
      <c r="C232">
        <v>50.2</v>
      </c>
    </row>
    <row r="233" spans="1:3" x14ac:dyDescent="0.3">
      <c r="A233">
        <v>1997</v>
      </c>
      <c r="B233" t="s">
        <v>62</v>
      </c>
      <c r="C233" s="1">
        <v>2016.5</v>
      </c>
    </row>
    <row r="234" spans="1:3" x14ac:dyDescent="0.3">
      <c r="A234">
        <v>1998</v>
      </c>
      <c r="B234" t="s">
        <v>27</v>
      </c>
      <c r="C234" s="1">
        <v>119370.1</v>
      </c>
    </row>
    <row r="235" spans="1:3" x14ac:dyDescent="0.3">
      <c r="A235">
        <v>1998</v>
      </c>
      <c r="B235" t="s">
        <v>28</v>
      </c>
      <c r="C235">
        <v>404.7</v>
      </c>
    </row>
    <row r="236" spans="1:3" x14ac:dyDescent="0.3">
      <c r="A236">
        <v>1998</v>
      </c>
      <c r="B236" t="s">
        <v>29</v>
      </c>
      <c r="C236" s="1">
        <v>1601.7</v>
      </c>
    </row>
    <row r="237" spans="1:3" x14ac:dyDescent="0.3">
      <c r="A237">
        <v>1998</v>
      </c>
      <c r="B237" t="s">
        <v>30</v>
      </c>
      <c r="C237" s="1">
        <v>12829.7</v>
      </c>
    </row>
    <row r="238" spans="1:3" x14ac:dyDescent="0.3">
      <c r="A238">
        <v>1998</v>
      </c>
      <c r="B238" t="s">
        <v>31</v>
      </c>
      <c r="C238" s="1">
        <v>20675.2</v>
      </c>
    </row>
    <row r="239" spans="1:3" x14ac:dyDescent="0.3">
      <c r="A239">
        <v>1998</v>
      </c>
      <c r="B239" t="s">
        <v>32</v>
      </c>
      <c r="C239" s="1">
        <v>4180.7</v>
      </c>
    </row>
    <row r="240" spans="1:3" x14ac:dyDescent="0.3">
      <c r="A240">
        <v>1998</v>
      </c>
      <c r="B240" t="s">
        <v>63</v>
      </c>
      <c r="C240">
        <v>2</v>
      </c>
    </row>
    <row r="241" spans="1:3" x14ac:dyDescent="0.3">
      <c r="A241">
        <v>1998</v>
      </c>
      <c r="B241" t="s">
        <v>33</v>
      </c>
      <c r="C241" s="1">
        <v>228363.6</v>
      </c>
    </row>
    <row r="242" spans="1:3" x14ac:dyDescent="0.3">
      <c r="A242">
        <v>1998</v>
      </c>
      <c r="B242" t="s">
        <v>34</v>
      </c>
      <c r="C242" s="1">
        <v>10123.76</v>
      </c>
    </row>
    <row r="243" spans="1:3" x14ac:dyDescent="0.3">
      <c r="A243">
        <v>1998</v>
      </c>
      <c r="B243" t="s">
        <v>35</v>
      </c>
      <c r="C243" s="1">
        <v>118916.4</v>
      </c>
    </row>
    <row r="244" spans="1:3" x14ac:dyDescent="0.3">
      <c r="A244">
        <v>1998</v>
      </c>
      <c r="B244" t="s">
        <v>69</v>
      </c>
      <c r="C244">
        <v>0.2</v>
      </c>
    </row>
    <row r="245" spans="1:3" x14ac:dyDescent="0.3">
      <c r="A245">
        <v>1998</v>
      </c>
      <c r="B245" t="s">
        <v>36</v>
      </c>
      <c r="C245" s="1">
        <v>3285.4</v>
      </c>
    </row>
    <row r="246" spans="1:3" x14ac:dyDescent="0.3">
      <c r="A246">
        <v>1998</v>
      </c>
      <c r="B246" t="s">
        <v>37</v>
      </c>
      <c r="C246">
        <v>318</v>
      </c>
    </row>
    <row r="247" spans="1:3" x14ac:dyDescent="0.3">
      <c r="A247">
        <v>1998</v>
      </c>
      <c r="B247" t="s">
        <v>38</v>
      </c>
      <c r="C247" s="1">
        <v>4044.5</v>
      </c>
    </row>
    <row r="248" spans="1:3" x14ac:dyDescent="0.3">
      <c r="A248">
        <v>1998</v>
      </c>
      <c r="B248" t="s">
        <v>70</v>
      </c>
      <c r="C248">
        <v>1</v>
      </c>
    </row>
    <row r="249" spans="1:3" x14ac:dyDescent="0.3">
      <c r="A249">
        <v>1998</v>
      </c>
      <c r="B249" t="s">
        <v>39</v>
      </c>
      <c r="C249">
        <v>2</v>
      </c>
    </row>
    <row r="250" spans="1:3" x14ac:dyDescent="0.3">
      <c r="A250">
        <v>1998</v>
      </c>
      <c r="B250" t="s">
        <v>40</v>
      </c>
      <c r="C250">
        <v>132.9</v>
      </c>
    </row>
    <row r="251" spans="1:3" x14ac:dyDescent="0.3">
      <c r="A251">
        <v>1998</v>
      </c>
      <c r="B251" t="s">
        <v>41</v>
      </c>
      <c r="C251">
        <v>399.57</v>
      </c>
    </row>
    <row r="252" spans="1:3" x14ac:dyDescent="0.3">
      <c r="A252">
        <v>1998</v>
      </c>
      <c r="B252" t="s">
        <v>43</v>
      </c>
      <c r="C252">
        <v>185.2</v>
      </c>
    </row>
    <row r="253" spans="1:3" x14ac:dyDescent="0.3">
      <c r="A253">
        <v>1998</v>
      </c>
      <c r="B253" t="s">
        <v>44</v>
      </c>
      <c r="C253" s="1">
        <v>72435.8</v>
      </c>
    </row>
    <row r="254" spans="1:3" x14ac:dyDescent="0.3">
      <c r="A254">
        <v>1998</v>
      </c>
      <c r="B254" t="s">
        <v>45</v>
      </c>
      <c r="C254" s="1">
        <v>1796.5</v>
      </c>
    </row>
    <row r="255" spans="1:3" x14ac:dyDescent="0.3">
      <c r="A255">
        <v>1998</v>
      </c>
      <c r="B255" t="s">
        <v>46</v>
      </c>
      <c r="C255" s="1">
        <v>1972.5</v>
      </c>
    </row>
    <row r="256" spans="1:3" x14ac:dyDescent="0.3">
      <c r="A256">
        <v>1998</v>
      </c>
      <c r="B256" t="s">
        <v>47</v>
      </c>
      <c r="C256" s="1">
        <v>8175.8</v>
      </c>
    </row>
    <row r="257" spans="1:3" x14ac:dyDescent="0.3">
      <c r="A257">
        <v>1998</v>
      </c>
      <c r="B257" t="s">
        <v>64</v>
      </c>
      <c r="C257">
        <v>9.25</v>
      </c>
    </row>
    <row r="258" spans="1:3" x14ac:dyDescent="0.3">
      <c r="A258">
        <v>1998</v>
      </c>
      <c r="B258" t="s">
        <v>48</v>
      </c>
      <c r="C258">
        <v>140.75</v>
      </c>
    </row>
    <row r="259" spans="1:3" x14ac:dyDescent="0.3">
      <c r="A259">
        <v>1998</v>
      </c>
      <c r="B259" t="s">
        <v>49</v>
      </c>
      <c r="C259" s="1">
        <v>14602.4</v>
      </c>
    </row>
    <row r="260" spans="1:3" x14ac:dyDescent="0.3">
      <c r="A260">
        <v>1998</v>
      </c>
      <c r="B260" t="s">
        <v>50</v>
      </c>
      <c r="C260" s="1">
        <v>57623.1</v>
      </c>
    </row>
    <row r="261" spans="1:3" x14ac:dyDescent="0.3">
      <c r="A261">
        <v>1998</v>
      </c>
      <c r="B261" t="s">
        <v>51</v>
      </c>
      <c r="C261">
        <v>10</v>
      </c>
    </row>
    <row r="262" spans="1:3" x14ac:dyDescent="0.3">
      <c r="A262">
        <v>1998</v>
      </c>
      <c r="B262" t="s">
        <v>65</v>
      </c>
      <c r="C262">
        <v>518.4</v>
      </c>
    </row>
    <row r="263" spans="1:3" x14ac:dyDescent="0.3">
      <c r="A263">
        <v>1998</v>
      </c>
      <c r="B263" t="s">
        <v>52</v>
      </c>
      <c r="C263" s="1">
        <v>30931.62</v>
      </c>
    </row>
    <row r="264" spans="1:3" x14ac:dyDescent="0.3">
      <c r="A264">
        <v>1998</v>
      </c>
      <c r="B264" t="s">
        <v>66</v>
      </c>
      <c r="C264">
        <v>0.1</v>
      </c>
    </row>
    <row r="265" spans="1:3" x14ac:dyDescent="0.3">
      <c r="A265">
        <v>1998</v>
      </c>
      <c r="B265" t="s">
        <v>53</v>
      </c>
      <c r="C265" s="1">
        <v>1078.0999999999999</v>
      </c>
    </row>
    <row r="266" spans="1:3" x14ac:dyDescent="0.3">
      <c r="A266">
        <v>1998</v>
      </c>
      <c r="B266" t="s">
        <v>54</v>
      </c>
      <c r="C266" s="1">
        <v>2025.33</v>
      </c>
    </row>
    <row r="267" spans="1:3" x14ac:dyDescent="0.3">
      <c r="A267">
        <v>1998</v>
      </c>
      <c r="B267" t="s">
        <v>55</v>
      </c>
      <c r="C267">
        <v>443.3</v>
      </c>
    </row>
    <row r="268" spans="1:3" x14ac:dyDescent="0.3">
      <c r="A268">
        <v>1998</v>
      </c>
      <c r="B268" t="s">
        <v>56</v>
      </c>
      <c r="C268" s="1">
        <v>6337.9</v>
      </c>
    </row>
    <row r="269" spans="1:3" x14ac:dyDescent="0.3">
      <c r="A269">
        <v>1998</v>
      </c>
      <c r="B269" t="s">
        <v>57</v>
      </c>
      <c r="C269" s="1">
        <v>39810.800000000003</v>
      </c>
    </row>
    <row r="270" spans="1:3" x14ac:dyDescent="0.3">
      <c r="A270">
        <v>1998</v>
      </c>
      <c r="B270" t="s">
        <v>58</v>
      </c>
      <c r="C270" s="1">
        <v>1023.8</v>
      </c>
    </row>
    <row r="271" spans="1:3" x14ac:dyDescent="0.3">
      <c r="A271">
        <v>1998</v>
      </c>
      <c r="B271" t="s">
        <v>59</v>
      </c>
      <c r="C271" s="1">
        <v>68825.100000000006</v>
      </c>
    </row>
    <row r="272" spans="1:3" x14ac:dyDescent="0.3">
      <c r="A272">
        <v>1998</v>
      </c>
      <c r="B272" t="s">
        <v>60</v>
      </c>
      <c r="C272">
        <v>38.81</v>
      </c>
    </row>
    <row r="273" spans="1:3" x14ac:dyDescent="0.3">
      <c r="A273">
        <v>1998</v>
      </c>
      <c r="B273" t="s">
        <v>61</v>
      </c>
      <c r="C273">
        <v>11</v>
      </c>
    </row>
    <row r="274" spans="1:3" x14ac:dyDescent="0.3">
      <c r="A274">
        <v>1998</v>
      </c>
      <c r="B274" t="s">
        <v>62</v>
      </c>
      <c r="C274" s="1">
        <v>3438.4</v>
      </c>
    </row>
    <row r="275" spans="1:3" x14ac:dyDescent="0.3">
      <c r="A275">
        <v>1999</v>
      </c>
      <c r="B275" t="s">
        <v>27</v>
      </c>
      <c r="C275" s="1">
        <v>981225.5</v>
      </c>
    </row>
    <row r="276" spans="1:3" x14ac:dyDescent="0.3">
      <c r="A276">
        <v>1999</v>
      </c>
      <c r="B276" t="s">
        <v>28</v>
      </c>
      <c r="C276">
        <v>862.5</v>
      </c>
    </row>
    <row r="277" spans="1:3" x14ac:dyDescent="0.3">
      <c r="A277">
        <v>1999</v>
      </c>
      <c r="B277" t="s">
        <v>29</v>
      </c>
      <c r="C277">
        <v>967.5</v>
      </c>
    </row>
    <row r="278" spans="1:3" x14ac:dyDescent="0.3">
      <c r="A278">
        <v>1999</v>
      </c>
      <c r="B278" t="s">
        <v>30</v>
      </c>
      <c r="C278" s="1">
        <v>53389.25</v>
      </c>
    </row>
    <row r="279" spans="1:3" x14ac:dyDescent="0.3">
      <c r="A279">
        <v>1999</v>
      </c>
      <c r="B279" t="s">
        <v>31</v>
      </c>
      <c r="C279" s="1">
        <v>425208.8</v>
      </c>
    </row>
    <row r="280" spans="1:3" x14ac:dyDescent="0.3">
      <c r="A280">
        <v>1999</v>
      </c>
      <c r="B280" t="s">
        <v>32</v>
      </c>
      <c r="C280" s="1">
        <v>13972.4</v>
      </c>
    </row>
    <row r="281" spans="1:3" x14ac:dyDescent="0.3">
      <c r="A281">
        <v>1999</v>
      </c>
      <c r="B281" t="s">
        <v>63</v>
      </c>
      <c r="C281">
        <v>57.5</v>
      </c>
    </row>
    <row r="282" spans="1:3" x14ac:dyDescent="0.3">
      <c r="A282">
        <v>1999</v>
      </c>
      <c r="B282" t="s">
        <v>33</v>
      </c>
      <c r="C282" s="1">
        <v>156394.9</v>
      </c>
    </row>
    <row r="283" spans="1:3" x14ac:dyDescent="0.3">
      <c r="A283">
        <v>1999</v>
      </c>
      <c r="B283" t="s">
        <v>34</v>
      </c>
      <c r="C283" s="2">
        <v>5110</v>
      </c>
    </row>
    <row r="284" spans="1:3" x14ac:dyDescent="0.3">
      <c r="A284">
        <v>1999</v>
      </c>
      <c r="B284" t="s">
        <v>35</v>
      </c>
      <c r="C284" s="1">
        <v>308357.3</v>
      </c>
    </row>
    <row r="285" spans="1:3" x14ac:dyDescent="0.3">
      <c r="A285">
        <v>1999</v>
      </c>
      <c r="B285" t="s">
        <v>36</v>
      </c>
      <c r="C285">
        <v>3.9</v>
      </c>
    </row>
    <row r="286" spans="1:3" x14ac:dyDescent="0.3">
      <c r="A286">
        <v>1999</v>
      </c>
      <c r="B286" t="s">
        <v>37</v>
      </c>
      <c r="C286">
        <v>694</v>
      </c>
    </row>
    <row r="287" spans="1:3" x14ac:dyDescent="0.3">
      <c r="A287">
        <v>1999</v>
      </c>
      <c r="B287" t="s">
        <v>38</v>
      </c>
      <c r="C287" s="1">
        <v>1475.1</v>
      </c>
    </row>
    <row r="288" spans="1:3" x14ac:dyDescent="0.3">
      <c r="A288">
        <v>1999</v>
      </c>
      <c r="B288" t="s">
        <v>70</v>
      </c>
      <c r="C288">
        <v>11.1</v>
      </c>
    </row>
    <row r="289" spans="1:3" x14ac:dyDescent="0.3">
      <c r="A289">
        <v>1999</v>
      </c>
      <c r="B289" t="s">
        <v>39</v>
      </c>
      <c r="C289">
        <v>6.8</v>
      </c>
    </row>
    <row r="290" spans="1:3" x14ac:dyDescent="0.3">
      <c r="A290">
        <v>1999</v>
      </c>
      <c r="B290" t="s">
        <v>40</v>
      </c>
      <c r="C290">
        <v>81.5</v>
      </c>
    </row>
    <row r="291" spans="1:3" x14ac:dyDescent="0.3">
      <c r="A291">
        <v>1999</v>
      </c>
      <c r="B291" t="s">
        <v>41</v>
      </c>
      <c r="C291">
        <v>30.22</v>
      </c>
    </row>
    <row r="292" spans="1:3" x14ac:dyDescent="0.3">
      <c r="A292">
        <v>1999</v>
      </c>
      <c r="B292" t="s">
        <v>42</v>
      </c>
      <c r="C292">
        <v>99</v>
      </c>
    </row>
    <row r="293" spans="1:3" x14ac:dyDescent="0.3">
      <c r="A293">
        <v>1999</v>
      </c>
      <c r="B293" t="s">
        <v>43</v>
      </c>
      <c r="C293">
        <v>403</v>
      </c>
    </row>
    <row r="294" spans="1:3" x14ac:dyDescent="0.3">
      <c r="A294">
        <v>1999</v>
      </c>
      <c r="B294" t="s">
        <v>44</v>
      </c>
      <c r="C294" s="1">
        <v>63483.3</v>
      </c>
    </row>
    <row r="295" spans="1:3" x14ac:dyDescent="0.3">
      <c r="A295">
        <v>1999</v>
      </c>
      <c r="B295" t="s">
        <v>45</v>
      </c>
      <c r="C295" s="2">
        <v>2896</v>
      </c>
    </row>
    <row r="296" spans="1:3" x14ac:dyDescent="0.3">
      <c r="A296">
        <v>1999</v>
      </c>
      <c r="B296" t="s">
        <v>46</v>
      </c>
      <c r="C296">
        <v>141.4</v>
      </c>
    </row>
    <row r="297" spans="1:3" x14ac:dyDescent="0.3">
      <c r="A297">
        <v>1999</v>
      </c>
      <c r="B297" t="s">
        <v>47</v>
      </c>
      <c r="C297" s="1">
        <v>1819.2</v>
      </c>
    </row>
    <row r="298" spans="1:3" x14ac:dyDescent="0.3">
      <c r="A298">
        <v>1999</v>
      </c>
      <c r="B298" t="s">
        <v>64</v>
      </c>
      <c r="C298">
        <v>0.2</v>
      </c>
    </row>
    <row r="299" spans="1:3" x14ac:dyDescent="0.3">
      <c r="A299">
        <v>1999</v>
      </c>
      <c r="B299" t="s">
        <v>48</v>
      </c>
      <c r="C299">
        <v>20.5</v>
      </c>
    </row>
    <row r="300" spans="1:3" x14ac:dyDescent="0.3">
      <c r="A300">
        <v>1999</v>
      </c>
      <c r="B300" t="s">
        <v>49</v>
      </c>
      <c r="C300" s="1">
        <v>28130.1</v>
      </c>
    </row>
    <row r="301" spans="1:3" x14ac:dyDescent="0.3">
      <c r="A301">
        <v>1999</v>
      </c>
      <c r="B301" t="s">
        <v>50</v>
      </c>
      <c r="C301" s="2">
        <v>1530579</v>
      </c>
    </row>
    <row r="302" spans="1:3" x14ac:dyDescent="0.3">
      <c r="A302">
        <v>1999</v>
      </c>
      <c r="B302" t="s">
        <v>51</v>
      </c>
      <c r="C302">
        <v>416</v>
      </c>
    </row>
    <row r="303" spans="1:3" x14ac:dyDescent="0.3">
      <c r="A303">
        <v>1999</v>
      </c>
      <c r="B303" t="s">
        <v>65</v>
      </c>
      <c r="C303" s="1">
        <v>1024.0999999999999</v>
      </c>
    </row>
    <row r="304" spans="1:3" x14ac:dyDescent="0.3">
      <c r="A304">
        <v>1999</v>
      </c>
      <c r="B304" t="s">
        <v>52</v>
      </c>
      <c r="C304" s="1">
        <v>30491.11</v>
      </c>
    </row>
    <row r="305" spans="1:3" x14ac:dyDescent="0.3">
      <c r="A305">
        <v>1999</v>
      </c>
      <c r="B305" t="s">
        <v>66</v>
      </c>
      <c r="C305">
        <v>32</v>
      </c>
    </row>
    <row r="306" spans="1:3" x14ac:dyDescent="0.3">
      <c r="A306">
        <v>1999</v>
      </c>
      <c r="B306" t="s">
        <v>53</v>
      </c>
      <c r="C306" s="1">
        <v>1920.6</v>
      </c>
    </row>
    <row r="307" spans="1:3" x14ac:dyDescent="0.3">
      <c r="A307">
        <v>1999</v>
      </c>
      <c r="B307" t="s">
        <v>54</v>
      </c>
      <c r="C307" s="1">
        <v>1492.66</v>
      </c>
    </row>
    <row r="308" spans="1:3" x14ac:dyDescent="0.3">
      <c r="A308">
        <v>1999</v>
      </c>
      <c r="B308" t="s">
        <v>55</v>
      </c>
      <c r="C308">
        <v>674</v>
      </c>
    </row>
    <row r="309" spans="1:3" x14ac:dyDescent="0.3">
      <c r="A309">
        <v>1999</v>
      </c>
      <c r="B309" t="s">
        <v>56</v>
      </c>
      <c r="C309" s="1">
        <v>3565.6</v>
      </c>
    </row>
    <row r="310" spans="1:3" x14ac:dyDescent="0.3">
      <c r="A310">
        <v>1999</v>
      </c>
      <c r="B310" t="s">
        <v>57</v>
      </c>
      <c r="C310" s="1">
        <v>35038.5</v>
      </c>
    </row>
    <row r="311" spans="1:3" x14ac:dyDescent="0.3">
      <c r="A311">
        <v>1999</v>
      </c>
      <c r="B311" t="s">
        <v>58</v>
      </c>
      <c r="C311" s="2">
        <v>2100</v>
      </c>
    </row>
    <row r="312" spans="1:3" x14ac:dyDescent="0.3">
      <c r="A312">
        <v>1999</v>
      </c>
      <c r="B312" t="s">
        <v>67</v>
      </c>
      <c r="C312">
        <v>1.5</v>
      </c>
    </row>
    <row r="313" spans="1:3" x14ac:dyDescent="0.3">
      <c r="A313">
        <v>1999</v>
      </c>
      <c r="B313" t="s">
        <v>59</v>
      </c>
      <c r="C313" s="1">
        <v>4596.7</v>
      </c>
    </row>
    <row r="314" spans="1:3" x14ac:dyDescent="0.3">
      <c r="A314">
        <v>1999</v>
      </c>
      <c r="B314" t="s">
        <v>60</v>
      </c>
      <c r="C314">
        <v>77.900000000000006</v>
      </c>
    </row>
    <row r="315" spans="1:3" x14ac:dyDescent="0.3">
      <c r="A315">
        <v>1999</v>
      </c>
      <c r="B315" t="s">
        <v>61</v>
      </c>
      <c r="C315">
        <v>482.9</v>
      </c>
    </row>
    <row r="316" spans="1:3" x14ac:dyDescent="0.3">
      <c r="A316">
        <v>1999</v>
      </c>
      <c r="B316" t="s">
        <v>62</v>
      </c>
      <c r="C316" s="1">
        <v>4482.5</v>
      </c>
    </row>
    <row r="317" spans="1:3" x14ac:dyDescent="0.3">
      <c r="A317">
        <v>2000</v>
      </c>
      <c r="B317" t="s">
        <v>27</v>
      </c>
      <c r="C317" s="1">
        <v>740918.6</v>
      </c>
    </row>
    <row r="318" spans="1:3" x14ac:dyDescent="0.3">
      <c r="A318">
        <v>2000</v>
      </c>
      <c r="B318" t="s">
        <v>28</v>
      </c>
      <c r="C318" s="1">
        <v>10769.8</v>
      </c>
    </row>
    <row r="319" spans="1:3" x14ac:dyDescent="0.3">
      <c r="A319">
        <v>2000</v>
      </c>
      <c r="B319" t="s">
        <v>29</v>
      </c>
      <c r="C319" s="2">
        <v>2851</v>
      </c>
    </row>
    <row r="320" spans="1:3" x14ac:dyDescent="0.3">
      <c r="A320">
        <v>2000</v>
      </c>
      <c r="B320" t="s">
        <v>30</v>
      </c>
      <c r="C320" s="1">
        <v>44098.3</v>
      </c>
    </row>
    <row r="321" spans="1:3" x14ac:dyDescent="0.3">
      <c r="A321">
        <v>2000</v>
      </c>
      <c r="B321" t="s">
        <v>31</v>
      </c>
      <c r="C321" s="1">
        <v>9133.5</v>
      </c>
    </row>
    <row r="322" spans="1:3" x14ac:dyDescent="0.3">
      <c r="A322">
        <v>2000</v>
      </c>
      <c r="B322" t="s">
        <v>32</v>
      </c>
      <c r="C322" s="1">
        <v>80277.899999999994</v>
      </c>
    </row>
    <row r="323" spans="1:3" x14ac:dyDescent="0.3">
      <c r="A323">
        <v>2000</v>
      </c>
      <c r="B323" t="s">
        <v>63</v>
      </c>
      <c r="C323">
        <v>0.1</v>
      </c>
    </row>
    <row r="324" spans="1:3" x14ac:dyDescent="0.3">
      <c r="A324">
        <v>2000</v>
      </c>
      <c r="B324" t="s">
        <v>33</v>
      </c>
      <c r="C324" s="1">
        <v>73063.8</v>
      </c>
    </row>
    <row r="325" spans="1:3" x14ac:dyDescent="0.3">
      <c r="A325">
        <v>2000</v>
      </c>
      <c r="B325" t="s">
        <v>34</v>
      </c>
      <c r="C325" s="1">
        <v>5952.75</v>
      </c>
    </row>
    <row r="326" spans="1:3" x14ac:dyDescent="0.3">
      <c r="A326">
        <v>2000</v>
      </c>
      <c r="B326" t="s">
        <v>35</v>
      </c>
      <c r="C326" s="1">
        <v>1241324.8999999999</v>
      </c>
    </row>
    <row r="327" spans="1:3" x14ac:dyDescent="0.3">
      <c r="A327">
        <v>2000</v>
      </c>
      <c r="B327" t="s">
        <v>68</v>
      </c>
      <c r="C327">
        <v>14</v>
      </c>
    </row>
    <row r="328" spans="1:3" x14ac:dyDescent="0.3">
      <c r="A328">
        <v>2000</v>
      </c>
      <c r="B328" t="s">
        <v>36</v>
      </c>
      <c r="C328">
        <v>25.4</v>
      </c>
    </row>
    <row r="329" spans="1:3" x14ac:dyDescent="0.3">
      <c r="A329">
        <v>2000</v>
      </c>
      <c r="B329" t="s">
        <v>37</v>
      </c>
      <c r="C329" s="1">
        <v>1227.2</v>
      </c>
    </row>
    <row r="330" spans="1:3" x14ac:dyDescent="0.3">
      <c r="A330">
        <v>2000</v>
      </c>
      <c r="B330" t="s">
        <v>38</v>
      </c>
      <c r="C330" s="1">
        <v>4954.1000000000004</v>
      </c>
    </row>
    <row r="331" spans="1:3" x14ac:dyDescent="0.3">
      <c r="A331">
        <v>2000</v>
      </c>
      <c r="B331" t="s">
        <v>70</v>
      </c>
      <c r="C331">
        <v>40</v>
      </c>
    </row>
    <row r="332" spans="1:3" x14ac:dyDescent="0.3">
      <c r="A332">
        <v>2000</v>
      </c>
      <c r="B332" t="s">
        <v>40</v>
      </c>
      <c r="C332">
        <v>70.7</v>
      </c>
    </row>
    <row r="333" spans="1:3" x14ac:dyDescent="0.3">
      <c r="A333">
        <v>2000</v>
      </c>
      <c r="B333" t="s">
        <v>41</v>
      </c>
      <c r="C333">
        <v>53.32</v>
      </c>
    </row>
    <row r="334" spans="1:3" x14ac:dyDescent="0.3">
      <c r="A334">
        <v>2000</v>
      </c>
      <c r="B334" t="s">
        <v>42</v>
      </c>
      <c r="C334">
        <v>200</v>
      </c>
    </row>
    <row r="335" spans="1:3" x14ac:dyDescent="0.3">
      <c r="A335">
        <v>2000</v>
      </c>
      <c r="B335" t="s">
        <v>43</v>
      </c>
      <c r="C335" s="2">
        <v>1691</v>
      </c>
    </row>
    <row r="336" spans="1:3" x14ac:dyDescent="0.3">
      <c r="A336">
        <v>2000</v>
      </c>
      <c r="B336" t="s">
        <v>44</v>
      </c>
      <c r="C336" s="1">
        <v>647936.76</v>
      </c>
    </row>
    <row r="337" spans="1:3" x14ac:dyDescent="0.3">
      <c r="A337">
        <v>2000</v>
      </c>
      <c r="B337" t="s">
        <v>45</v>
      </c>
      <c r="C337">
        <v>610.79999999999995</v>
      </c>
    </row>
    <row r="338" spans="1:3" x14ac:dyDescent="0.3">
      <c r="A338">
        <v>2000</v>
      </c>
      <c r="B338" t="s">
        <v>46</v>
      </c>
      <c r="C338" s="2">
        <v>3649</v>
      </c>
    </row>
    <row r="339" spans="1:3" x14ac:dyDescent="0.3">
      <c r="A339">
        <v>2000</v>
      </c>
      <c r="B339" t="s">
        <v>47</v>
      </c>
      <c r="C339" s="1">
        <v>112871.2</v>
      </c>
    </row>
    <row r="340" spans="1:3" x14ac:dyDescent="0.3">
      <c r="A340">
        <v>2000</v>
      </c>
      <c r="B340" t="s">
        <v>64</v>
      </c>
      <c r="C340">
        <v>3.75</v>
      </c>
    </row>
    <row r="341" spans="1:3" x14ac:dyDescent="0.3">
      <c r="A341">
        <v>2000</v>
      </c>
      <c r="B341" t="s">
        <v>48</v>
      </c>
      <c r="C341">
        <v>13</v>
      </c>
    </row>
    <row r="342" spans="1:3" x14ac:dyDescent="0.3">
      <c r="A342">
        <v>2000</v>
      </c>
      <c r="B342" t="s">
        <v>49</v>
      </c>
      <c r="C342" s="1">
        <v>124496.19</v>
      </c>
    </row>
    <row r="343" spans="1:3" x14ac:dyDescent="0.3">
      <c r="A343">
        <v>2000</v>
      </c>
      <c r="B343" t="s">
        <v>50</v>
      </c>
      <c r="C343" s="1">
        <v>600903.30000000005</v>
      </c>
    </row>
    <row r="344" spans="1:3" x14ac:dyDescent="0.3">
      <c r="A344">
        <v>2000</v>
      </c>
      <c r="B344" t="s">
        <v>51</v>
      </c>
      <c r="C344">
        <v>44.91</v>
      </c>
    </row>
    <row r="345" spans="1:3" x14ac:dyDescent="0.3">
      <c r="A345">
        <v>2000</v>
      </c>
      <c r="B345" t="s">
        <v>65</v>
      </c>
      <c r="C345" s="1">
        <v>13384.8</v>
      </c>
    </row>
    <row r="346" spans="1:3" x14ac:dyDescent="0.3">
      <c r="A346">
        <v>2000</v>
      </c>
      <c r="B346" t="s">
        <v>52</v>
      </c>
      <c r="C346" s="1">
        <v>301974.5</v>
      </c>
    </row>
    <row r="347" spans="1:3" x14ac:dyDescent="0.3">
      <c r="A347">
        <v>2000</v>
      </c>
      <c r="B347" t="s">
        <v>66</v>
      </c>
      <c r="C347">
        <v>300</v>
      </c>
    </row>
    <row r="348" spans="1:3" x14ac:dyDescent="0.3">
      <c r="A348">
        <v>2000</v>
      </c>
      <c r="B348" t="s">
        <v>53</v>
      </c>
      <c r="C348" s="1">
        <v>2224.1999999999998</v>
      </c>
    </row>
    <row r="349" spans="1:3" x14ac:dyDescent="0.3">
      <c r="A349">
        <v>2000</v>
      </c>
      <c r="B349" t="s">
        <v>54</v>
      </c>
      <c r="C349" s="1">
        <v>157787.06200000001</v>
      </c>
    </row>
    <row r="350" spans="1:3" x14ac:dyDescent="0.3">
      <c r="A350">
        <v>2000</v>
      </c>
      <c r="B350" t="s">
        <v>55</v>
      </c>
      <c r="C350">
        <v>500.1</v>
      </c>
    </row>
    <row r="351" spans="1:3" x14ac:dyDescent="0.3">
      <c r="A351">
        <v>2000</v>
      </c>
      <c r="B351" t="s">
        <v>56</v>
      </c>
      <c r="C351" s="1">
        <v>86996.6</v>
      </c>
    </row>
    <row r="352" spans="1:3" x14ac:dyDescent="0.3">
      <c r="A352">
        <v>2000</v>
      </c>
      <c r="B352" t="s">
        <v>57</v>
      </c>
      <c r="C352" s="1">
        <v>183044.9</v>
      </c>
    </row>
    <row r="353" spans="1:3" x14ac:dyDescent="0.3">
      <c r="A353">
        <v>2000</v>
      </c>
      <c r="B353" t="s">
        <v>58</v>
      </c>
      <c r="C353" s="1">
        <v>1199.4000000000001</v>
      </c>
    </row>
    <row r="354" spans="1:3" x14ac:dyDescent="0.3">
      <c r="A354">
        <v>2000</v>
      </c>
      <c r="B354" t="s">
        <v>59</v>
      </c>
      <c r="C354" s="1">
        <v>77755.899999999994</v>
      </c>
    </row>
    <row r="355" spans="1:3" x14ac:dyDescent="0.3">
      <c r="A355">
        <v>2000</v>
      </c>
      <c r="B355" t="s">
        <v>60</v>
      </c>
      <c r="C355">
        <v>123.41</v>
      </c>
    </row>
    <row r="356" spans="1:3" x14ac:dyDescent="0.3">
      <c r="A356">
        <v>2000</v>
      </c>
      <c r="B356" t="s">
        <v>61</v>
      </c>
      <c r="C356" s="1">
        <v>3247.8</v>
      </c>
    </row>
    <row r="357" spans="1:3" x14ac:dyDescent="0.3">
      <c r="A357">
        <v>2000</v>
      </c>
      <c r="B357" t="s">
        <v>62</v>
      </c>
      <c r="C357" s="1">
        <v>359522.5</v>
      </c>
    </row>
    <row r="358" spans="1:3" x14ac:dyDescent="0.3">
      <c r="A358">
        <v>2001</v>
      </c>
      <c r="B358" t="s">
        <v>27</v>
      </c>
      <c r="C358" s="1">
        <v>10465.299999999999</v>
      </c>
    </row>
    <row r="359" spans="1:3" x14ac:dyDescent="0.3">
      <c r="A359">
        <v>2001</v>
      </c>
      <c r="B359" t="s">
        <v>28</v>
      </c>
      <c r="C359" s="1">
        <v>1282.5999999999999</v>
      </c>
    </row>
    <row r="360" spans="1:3" x14ac:dyDescent="0.3">
      <c r="A360">
        <v>2001</v>
      </c>
      <c r="B360" t="s">
        <v>29</v>
      </c>
      <c r="C360">
        <v>910.9</v>
      </c>
    </row>
    <row r="361" spans="1:3" x14ac:dyDescent="0.3">
      <c r="A361">
        <v>2001</v>
      </c>
      <c r="B361" t="s">
        <v>30</v>
      </c>
      <c r="C361" s="1">
        <v>27255.1</v>
      </c>
    </row>
    <row r="362" spans="1:3" x14ac:dyDescent="0.3">
      <c r="A362">
        <v>2001</v>
      </c>
      <c r="B362" t="s">
        <v>31</v>
      </c>
      <c r="C362" s="1">
        <v>150953.9</v>
      </c>
    </row>
    <row r="363" spans="1:3" x14ac:dyDescent="0.3">
      <c r="A363">
        <v>2001</v>
      </c>
      <c r="B363" t="s">
        <v>32</v>
      </c>
      <c r="C363" s="1">
        <v>16308.6</v>
      </c>
    </row>
    <row r="364" spans="1:3" x14ac:dyDescent="0.3">
      <c r="A364">
        <v>2001</v>
      </c>
      <c r="B364" t="s">
        <v>63</v>
      </c>
      <c r="C364">
        <v>1</v>
      </c>
    </row>
    <row r="365" spans="1:3" x14ac:dyDescent="0.3">
      <c r="A365">
        <v>2001</v>
      </c>
      <c r="B365" t="s">
        <v>33</v>
      </c>
      <c r="C365" s="1">
        <v>184995.9</v>
      </c>
    </row>
    <row r="366" spans="1:3" x14ac:dyDescent="0.3">
      <c r="A366">
        <v>2001</v>
      </c>
      <c r="B366" t="s">
        <v>34</v>
      </c>
      <c r="C366" s="1">
        <v>17760.509999999998</v>
      </c>
    </row>
    <row r="367" spans="1:3" x14ac:dyDescent="0.3">
      <c r="A367">
        <v>2001</v>
      </c>
      <c r="B367" t="s">
        <v>35</v>
      </c>
      <c r="C367" s="1">
        <v>112215.5</v>
      </c>
    </row>
    <row r="368" spans="1:3" x14ac:dyDescent="0.3">
      <c r="A368">
        <v>2001</v>
      </c>
      <c r="B368" t="s">
        <v>68</v>
      </c>
      <c r="C368">
        <v>19.3</v>
      </c>
    </row>
    <row r="369" spans="1:3" x14ac:dyDescent="0.3">
      <c r="A369">
        <v>2001</v>
      </c>
      <c r="B369" t="s">
        <v>69</v>
      </c>
      <c r="C369">
        <v>0.3</v>
      </c>
    </row>
    <row r="370" spans="1:3" x14ac:dyDescent="0.3">
      <c r="A370">
        <v>2001</v>
      </c>
      <c r="B370" t="s">
        <v>36</v>
      </c>
      <c r="C370">
        <v>6</v>
      </c>
    </row>
    <row r="371" spans="1:3" x14ac:dyDescent="0.3">
      <c r="A371">
        <v>2001</v>
      </c>
      <c r="B371" t="s">
        <v>37</v>
      </c>
      <c r="C371">
        <v>13.6</v>
      </c>
    </row>
    <row r="372" spans="1:3" x14ac:dyDescent="0.3">
      <c r="A372">
        <v>2001</v>
      </c>
      <c r="B372" t="s">
        <v>38</v>
      </c>
      <c r="C372" s="2">
        <v>15276</v>
      </c>
    </row>
    <row r="373" spans="1:3" x14ac:dyDescent="0.3">
      <c r="A373">
        <v>2001</v>
      </c>
      <c r="B373" t="s">
        <v>72</v>
      </c>
      <c r="C373">
        <v>7.1</v>
      </c>
    </row>
    <row r="374" spans="1:3" x14ac:dyDescent="0.3">
      <c r="A374">
        <v>2001</v>
      </c>
      <c r="B374" t="s">
        <v>70</v>
      </c>
      <c r="C374">
        <v>0.5</v>
      </c>
    </row>
    <row r="375" spans="1:3" x14ac:dyDescent="0.3">
      <c r="A375">
        <v>2001</v>
      </c>
      <c r="B375" t="s">
        <v>39</v>
      </c>
      <c r="C375">
        <v>5.7</v>
      </c>
    </row>
    <row r="376" spans="1:3" x14ac:dyDescent="0.3">
      <c r="A376">
        <v>2001</v>
      </c>
      <c r="B376" t="s">
        <v>40</v>
      </c>
      <c r="C376">
        <v>103.5</v>
      </c>
    </row>
    <row r="377" spans="1:3" x14ac:dyDescent="0.3">
      <c r="A377">
        <v>2001</v>
      </c>
      <c r="B377" t="s">
        <v>41</v>
      </c>
      <c r="C377">
        <v>43.53</v>
      </c>
    </row>
    <row r="378" spans="1:3" x14ac:dyDescent="0.3">
      <c r="A378">
        <v>2001</v>
      </c>
      <c r="B378" t="s">
        <v>42</v>
      </c>
      <c r="C378">
        <v>10.5</v>
      </c>
    </row>
    <row r="379" spans="1:3" x14ac:dyDescent="0.3">
      <c r="A379">
        <v>2001</v>
      </c>
      <c r="B379" t="s">
        <v>43</v>
      </c>
      <c r="C379">
        <v>338.3</v>
      </c>
    </row>
    <row r="380" spans="1:3" x14ac:dyDescent="0.3">
      <c r="A380">
        <v>2001</v>
      </c>
      <c r="B380" t="s">
        <v>44</v>
      </c>
      <c r="C380" s="1">
        <v>149310.95000000001</v>
      </c>
    </row>
    <row r="381" spans="1:3" x14ac:dyDescent="0.3">
      <c r="A381">
        <v>2001</v>
      </c>
      <c r="B381" t="s">
        <v>45</v>
      </c>
      <c r="C381">
        <v>309.39999999999998</v>
      </c>
    </row>
    <row r="382" spans="1:3" x14ac:dyDescent="0.3">
      <c r="A382">
        <v>2001</v>
      </c>
      <c r="B382" t="s">
        <v>46</v>
      </c>
      <c r="C382">
        <v>15.6</v>
      </c>
    </row>
    <row r="383" spans="1:3" x14ac:dyDescent="0.3">
      <c r="A383">
        <v>2001</v>
      </c>
      <c r="B383" t="s">
        <v>47</v>
      </c>
      <c r="C383" s="1">
        <v>1650.8</v>
      </c>
    </row>
    <row r="384" spans="1:3" x14ac:dyDescent="0.3">
      <c r="A384">
        <v>2001</v>
      </c>
      <c r="B384" t="s">
        <v>64</v>
      </c>
      <c r="C384">
        <v>4.0999999999999996</v>
      </c>
    </row>
    <row r="385" spans="1:3" x14ac:dyDescent="0.3">
      <c r="A385">
        <v>2001</v>
      </c>
      <c r="B385" t="s">
        <v>48</v>
      </c>
      <c r="C385">
        <v>2</v>
      </c>
    </row>
    <row r="386" spans="1:3" x14ac:dyDescent="0.3">
      <c r="A386">
        <v>2001</v>
      </c>
      <c r="B386" t="s">
        <v>49</v>
      </c>
      <c r="C386" s="1">
        <v>48708.32</v>
      </c>
    </row>
    <row r="387" spans="1:3" x14ac:dyDescent="0.3">
      <c r="A387">
        <v>2001</v>
      </c>
      <c r="B387" t="s">
        <v>50</v>
      </c>
      <c r="C387" s="1">
        <v>551799.6</v>
      </c>
    </row>
    <row r="388" spans="1:3" x14ac:dyDescent="0.3">
      <c r="A388">
        <v>2001</v>
      </c>
      <c r="B388" t="s">
        <v>51</v>
      </c>
      <c r="C388">
        <v>245.82</v>
      </c>
    </row>
    <row r="389" spans="1:3" x14ac:dyDescent="0.3">
      <c r="A389">
        <v>2001</v>
      </c>
      <c r="B389" t="s">
        <v>65</v>
      </c>
      <c r="C389" s="1">
        <v>1419.1</v>
      </c>
    </row>
    <row r="390" spans="1:3" x14ac:dyDescent="0.3">
      <c r="A390">
        <v>2001</v>
      </c>
      <c r="B390" t="s">
        <v>52</v>
      </c>
      <c r="C390" s="1">
        <v>360406.79</v>
      </c>
    </row>
    <row r="391" spans="1:3" x14ac:dyDescent="0.3">
      <c r="A391">
        <v>2001</v>
      </c>
      <c r="B391" t="s">
        <v>66</v>
      </c>
      <c r="C391">
        <v>0.1</v>
      </c>
    </row>
    <row r="392" spans="1:3" x14ac:dyDescent="0.3">
      <c r="A392">
        <v>2001</v>
      </c>
      <c r="B392" t="s">
        <v>53</v>
      </c>
      <c r="C392" s="1">
        <v>1366.1</v>
      </c>
    </row>
    <row r="393" spans="1:3" x14ac:dyDescent="0.3">
      <c r="A393">
        <v>2001</v>
      </c>
      <c r="B393" t="s">
        <v>54</v>
      </c>
      <c r="C393" s="1">
        <v>15583.9</v>
      </c>
    </row>
    <row r="394" spans="1:3" x14ac:dyDescent="0.3">
      <c r="A394">
        <v>2001</v>
      </c>
      <c r="B394" t="s">
        <v>55</v>
      </c>
      <c r="C394">
        <v>115.7</v>
      </c>
    </row>
    <row r="395" spans="1:3" x14ac:dyDescent="0.3">
      <c r="A395">
        <v>2001</v>
      </c>
      <c r="B395" t="s">
        <v>56</v>
      </c>
      <c r="C395" s="1">
        <v>12370.3</v>
      </c>
    </row>
    <row r="396" spans="1:3" x14ac:dyDescent="0.3">
      <c r="A396">
        <v>2001</v>
      </c>
      <c r="B396" t="s">
        <v>57</v>
      </c>
      <c r="C396" s="1">
        <v>87442.3</v>
      </c>
    </row>
    <row r="397" spans="1:3" x14ac:dyDescent="0.3">
      <c r="A397">
        <v>2001</v>
      </c>
      <c r="B397" t="s">
        <v>58</v>
      </c>
      <c r="C397" s="1">
        <v>1834.6</v>
      </c>
    </row>
    <row r="398" spans="1:3" x14ac:dyDescent="0.3">
      <c r="A398">
        <v>2001</v>
      </c>
      <c r="B398" t="s">
        <v>59</v>
      </c>
      <c r="C398" s="1">
        <v>126256.5</v>
      </c>
    </row>
    <row r="399" spans="1:3" x14ac:dyDescent="0.3">
      <c r="A399">
        <v>2001</v>
      </c>
      <c r="B399" t="s">
        <v>60</v>
      </c>
      <c r="C399">
        <v>7.49</v>
      </c>
    </row>
    <row r="400" spans="1:3" x14ac:dyDescent="0.3">
      <c r="A400">
        <v>2001</v>
      </c>
      <c r="B400" t="s">
        <v>61</v>
      </c>
      <c r="C400">
        <v>172.2</v>
      </c>
    </row>
    <row r="401" spans="1:3" x14ac:dyDescent="0.3">
      <c r="A401">
        <v>2001</v>
      </c>
      <c r="B401" t="s">
        <v>62</v>
      </c>
      <c r="C401" s="1">
        <v>57481.1</v>
      </c>
    </row>
    <row r="402" spans="1:3" x14ac:dyDescent="0.3">
      <c r="A402">
        <v>2002</v>
      </c>
      <c r="B402" t="s">
        <v>27</v>
      </c>
      <c r="C402" s="1">
        <v>1766101.3</v>
      </c>
    </row>
    <row r="403" spans="1:3" x14ac:dyDescent="0.3">
      <c r="A403">
        <v>2002</v>
      </c>
      <c r="B403" t="s">
        <v>28</v>
      </c>
      <c r="C403" s="1">
        <v>1396.9</v>
      </c>
    </row>
    <row r="404" spans="1:3" x14ac:dyDescent="0.3">
      <c r="A404">
        <v>2002</v>
      </c>
      <c r="B404" t="s">
        <v>29</v>
      </c>
      <c r="C404">
        <v>448.3</v>
      </c>
    </row>
    <row r="405" spans="1:3" x14ac:dyDescent="0.3">
      <c r="A405">
        <v>2002</v>
      </c>
      <c r="B405" t="s">
        <v>30</v>
      </c>
      <c r="C405" s="1">
        <v>33823.5</v>
      </c>
    </row>
    <row r="406" spans="1:3" x14ac:dyDescent="0.3">
      <c r="A406">
        <v>2002</v>
      </c>
      <c r="B406" t="s">
        <v>31</v>
      </c>
      <c r="C406" s="1">
        <v>32287.5</v>
      </c>
    </row>
    <row r="407" spans="1:3" x14ac:dyDescent="0.3">
      <c r="A407">
        <v>2002</v>
      </c>
      <c r="B407" t="s">
        <v>32</v>
      </c>
      <c r="C407" s="1">
        <v>209414.85</v>
      </c>
    </row>
    <row r="408" spans="1:3" x14ac:dyDescent="0.3">
      <c r="A408">
        <v>2002</v>
      </c>
      <c r="B408" t="s">
        <v>73</v>
      </c>
      <c r="C408">
        <v>2.5</v>
      </c>
    </row>
    <row r="409" spans="1:3" x14ac:dyDescent="0.3">
      <c r="A409">
        <v>2002</v>
      </c>
      <c r="B409" t="s">
        <v>33</v>
      </c>
      <c r="C409" s="1">
        <v>20443.8</v>
      </c>
    </row>
    <row r="410" spans="1:3" x14ac:dyDescent="0.3">
      <c r="A410">
        <v>2002</v>
      </c>
      <c r="B410" t="s">
        <v>34</v>
      </c>
      <c r="C410" s="1">
        <v>128410.47</v>
      </c>
    </row>
    <row r="411" spans="1:3" x14ac:dyDescent="0.3">
      <c r="A411">
        <v>2002</v>
      </c>
      <c r="B411" t="s">
        <v>35</v>
      </c>
      <c r="C411" s="1">
        <v>71327.199999999997</v>
      </c>
    </row>
    <row r="412" spans="1:3" x14ac:dyDescent="0.3">
      <c r="A412">
        <v>2002</v>
      </c>
      <c r="B412" t="s">
        <v>69</v>
      </c>
      <c r="C412">
        <v>0.2</v>
      </c>
    </row>
    <row r="413" spans="1:3" x14ac:dyDescent="0.3">
      <c r="A413">
        <v>2002</v>
      </c>
      <c r="B413" t="s">
        <v>36</v>
      </c>
      <c r="C413">
        <v>247.2</v>
      </c>
    </row>
    <row r="414" spans="1:3" x14ac:dyDescent="0.3">
      <c r="A414">
        <v>2002</v>
      </c>
      <c r="B414" t="s">
        <v>37</v>
      </c>
      <c r="C414">
        <v>7.5</v>
      </c>
    </row>
    <row r="415" spans="1:3" x14ac:dyDescent="0.3">
      <c r="A415">
        <v>2002</v>
      </c>
      <c r="B415" t="s">
        <v>38</v>
      </c>
      <c r="C415" s="1">
        <v>9256.7999999999993</v>
      </c>
    </row>
    <row r="416" spans="1:3" x14ac:dyDescent="0.3">
      <c r="A416">
        <v>2002</v>
      </c>
      <c r="B416" t="s">
        <v>72</v>
      </c>
      <c r="C416">
        <v>122.6</v>
      </c>
    </row>
    <row r="417" spans="1:3" x14ac:dyDescent="0.3">
      <c r="A417">
        <v>2002</v>
      </c>
      <c r="B417" t="s">
        <v>70</v>
      </c>
      <c r="C417">
        <v>175.1</v>
      </c>
    </row>
    <row r="418" spans="1:3" x14ac:dyDescent="0.3">
      <c r="A418">
        <v>2002</v>
      </c>
      <c r="B418" t="s">
        <v>39</v>
      </c>
      <c r="C418">
        <v>1.1000000000000001</v>
      </c>
    </row>
    <row r="419" spans="1:3" x14ac:dyDescent="0.3">
      <c r="A419">
        <v>2002</v>
      </c>
      <c r="B419" t="s">
        <v>40</v>
      </c>
      <c r="C419">
        <v>33.6</v>
      </c>
    </row>
    <row r="420" spans="1:3" x14ac:dyDescent="0.3">
      <c r="A420">
        <v>2002</v>
      </c>
      <c r="B420" t="s">
        <v>41</v>
      </c>
      <c r="C420">
        <v>786.28</v>
      </c>
    </row>
    <row r="421" spans="1:3" x14ac:dyDescent="0.3">
      <c r="A421">
        <v>2002</v>
      </c>
      <c r="B421" t="s">
        <v>42</v>
      </c>
      <c r="C421">
        <v>150</v>
      </c>
    </row>
    <row r="422" spans="1:3" x14ac:dyDescent="0.3">
      <c r="A422">
        <v>2002</v>
      </c>
      <c r="B422" t="s">
        <v>43</v>
      </c>
      <c r="C422">
        <v>131.4</v>
      </c>
    </row>
    <row r="423" spans="1:3" x14ac:dyDescent="0.3">
      <c r="A423">
        <v>2002</v>
      </c>
      <c r="B423" t="s">
        <v>44</v>
      </c>
      <c r="C423" s="1">
        <v>103636.87</v>
      </c>
    </row>
    <row r="424" spans="1:3" x14ac:dyDescent="0.3">
      <c r="A424">
        <v>2002</v>
      </c>
      <c r="B424" t="s">
        <v>45</v>
      </c>
      <c r="C424" s="1">
        <v>2240.1999999999998</v>
      </c>
    </row>
    <row r="425" spans="1:3" x14ac:dyDescent="0.3">
      <c r="A425">
        <v>2002</v>
      </c>
      <c r="B425" t="s">
        <v>46</v>
      </c>
      <c r="C425" s="1">
        <v>16823.7</v>
      </c>
    </row>
    <row r="426" spans="1:3" x14ac:dyDescent="0.3">
      <c r="A426">
        <v>2002</v>
      </c>
      <c r="B426" t="s">
        <v>47</v>
      </c>
      <c r="C426">
        <v>851.9</v>
      </c>
    </row>
    <row r="427" spans="1:3" x14ac:dyDescent="0.3">
      <c r="A427">
        <v>2002</v>
      </c>
      <c r="B427" t="s">
        <v>64</v>
      </c>
      <c r="C427">
        <v>21.07</v>
      </c>
    </row>
    <row r="428" spans="1:3" x14ac:dyDescent="0.3">
      <c r="A428">
        <v>2002</v>
      </c>
      <c r="B428" t="s">
        <v>48</v>
      </c>
      <c r="C428">
        <v>34.5</v>
      </c>
    </row>
    <row r="429" spans="1:3" x14ac:dyDescent="0.3">
      <c r="A429">
        <v>2002</v>
      </c>
      <c r="B429" t="s">
        <v>49</v>
      </c>
      <c r="C429" s="1">
        <v>249226.74</v>
      </c>
    </row>
    <row r="430" spans="1:3" x14ac:dyDescent="0.3">
      <c r="A430">
        <v>2002</v>
      </c>
      <c r="B430" t="s">
        <v>50</v>
      </c>
      <c r="C430" s="1">
        <v>47113.599999999999</v>
      </c>
    </row>
    <row r="431" spans="1:3" x14ac:dyDescent="0.3">
      <c r="A431">
        <v>2002</v>
      </c>
      <c r="B431" t="s">
        <v>51</v>
      </c>
      <c r="C431" s="1">
        <v>1003.05</v>
      </c>
    </row>
    <row r="432" spans="1:3" x14ac:dyDescent="0.3">
      <c r="A432">
        <v>2002</v>
      </c>
      <c r="B432" t="s">
        <v>74</v>
      </c>
      <c r="C432">
        <v>60.9</v>
      </c>
    </row>
    <row r="433" spans="1:3" x14ac:dyDescent="0.3">
      <c r="A433">
        <v>2002</v>
      </c>
      <c r="B433" t="s">
        <v>65</v>
      </c>
      <c r="C433">
        <v>764.2</v>
      </c>
    </row>
    <row r="434" spans="1:3" x14ac:dyDescent="0.3">
      <c r="A434">
        <v>2002</v>
      </c>
      <c r="B434" t="s">
        <v>52</v>
      </c>
      <c r="C434" s="1">
        <v>979708.32</v>
      </c>
    </row>
    <row r="435" spans="1:3" x14ac:dyDescent="0.3">
      <c r="A435">
        <v>2002</v>
      </c>
      <c r="B435" t="s">
        <v>66</v>
      </c>
      <c r="C435">
        <v>424.55485900000002</v>
      </c>
    </row>
    <row r="436" spans="1:3" x14ac:dyDescent="0.3">
      <c r="A436">
        <v>2002</v>
      </c>
      <c r="B436" t="s">
        <v>53</v>
      </c>
      <c r="C436" s="1">
        <v>2965.4</v>
      </c>
    </row>
    <row r="437" spans="1:3" x14ac:dyDescent="0.3">
      <c r="A437">
        <v>2002</v>
      </c>
      <c r="B437" t="s">
        <v>54</v>
      </c>
      <c r="C437" s="1">
        <v>13882.3</v>
      </c>
    </row>
    <row r="438" spans="1:3" x14ac:dyDescent="0.3">
      <c r="A438">
        <v>2002</v>
      </c>
      <c r="B438" t="s">
        <v>55</v>
      </c>
      <c r="C438">
        <v>672.7</v>
      </c>
    </row>
    <row r="439" spans="1:3" x14ac:dyDescent="0.3">
      <c r="A439">
        <v>2002</v>
      </c>
      <c r="B439" t="s">
        <v>56</v>
      </c>
      <c r="C439" s="1">
        <v>8213.2999999999993</v>
      </c>
    </row>
    <row r="440" spans="1:3" x14ac:dyDescent="0.3">
      <c r="A440">
        <v>2002</v>
      </c>
      <c r="B440" t="s">
        <v>57</v>
      </c>
      <c r="C440" s="1">
        <v>145819.4</v>
      </c>
    </row>
    <row r="441" spans="1:3" x14ac:dyDescent="0.3">
      <c r="A441">
        <v>2002</v>
      </c>
      <c r="B441" t="s">
        <v>58</v>
      </c>
      <c r="C441" s="1">
        <v>6460.5</v>
      </c>
    </row>
    <row r="442" spans="1:3" x14ac:dyDescent="0.3">
      <c r="A442">
        <v>2002</v>
      </c>
      <c r="B442" t="s">
        <v>59</v>
      </c>
      <c r="C442" s="1">
        <v>14456.4</v>
      </c>
    </row>
    <row r="443" spans="1:3" x14ac:dyDescent="0.3">
      <c r="A443">
        <v>2002</v>
      </c>
      <c r="B443" t="s">
        <v>60</v>
      </c>
      <c r="C443">
        <v>374.82</v>
      </c>
    </row>
    <row r="444" spans="1:3" x14ac:dyDescent="0.3">
      <c r="A444">
        <v>2002</v>
      </c>
      <c r="B444" t="s">
        <v>61</v>
      </c>
      <c r="C444">
        <v>8.1999999999999993</v>
      </c>
    </row>
    <row r="445" spans="1:3" x14ac:dyDescent="0.3">
      <c r="A445">
        <v>2002</v>
      </c>
      <c r="B445" t="s">
        <v>62</v>
      </c>
      <c r="C445" s="1">
        <v>131564.6</v>
      </c>
    </row>
    <row r="446" spans="1:3" x14ac:dyDescent="0.3">
      <c r="A446">
        <v>2003</v>
      </c>
      <c r="B446" t="s">
        <v>27</v>
      </c>
      <c r="C446" s="1">
        <v>579423.69999999995</v>
      </c>
    </row>
    <row r="447" spans="1:3" x14ac:dyDescent="0.3">
      <c r="A447">
        <v>2003</v>
      </c>
      <c r="B447" t="s">
        <v>28</v>
      </c>
      <c r="C447">
        <v>7.1</v>
      </c>
    </row>
    <row r="448" spans="1:3" x14ac:dyDescent="0.3">
      <c r="A448">
        <v>2003</v>
      </c>
      <c r="B448" t="s">
        <v>29</v>
      </c>
      <c r="C448">
        <v>505.45</v>
      </c>
    </row>
    <row r="449" spans="1:3" x14ac:dyDescent="0.3">
      <c r="A449">
        <v>2003</v>
      </c>
      <c r="B449" t="s">
        <v>30</v>
      </c>
      <c r="C449" s="1">
        <v>90142.38</v>
      </c>
    </row>
    <row r="450" spans="1:3" x14ac:dyDescent="0.3">
      <c r="A450">
        <v>2003</v>
      </c>
      <c r="B450" t="s">
        <v>31</v>
      </c>
      <c r="C450" s="1">
        <v>176510.18</v>
      </c>
    </row>
    <row r="451" spans="1:3" x14ac:dyDescent="0.3">
      <c r="A451">
        <v>2003</v>
      </c>
      <c r="B451" t="s">
        <v>32</v>
      </c>
      <c r="C451" s="1">
        <v>19042.099999999999</v>
      </c>
    </row>
    <row r="452" spans="1:3" x14ac:dyDescent="0.3">
      <c r="A452">
        <v>2003</v>
      </c>
      <c r="B452" t="s">
        <v>33</v>
      </c>
      <c r="C452" s="1">
        <v>22013.11</v>
      </c>
    </row>
    <row r="453" spans="1:3" x14ac:dyDescent="0.3">
      <c r="A453">
        <v>2003</v>
      </c>
      <c r="B453" t="s">
        <v>34</v>
      </c>
      <c r="C453">
        <v>188.06</v>
      </c>
    </row>
    <row r="454" spans="1:3" x14ac:dyDescent="0.3">
      <c r="A454">
        <v>2003</v>
      </c>
      <c r="B454" t="s">
        <v>71</v>
      </c>
      <c r="C454">
        <v>40</v>
      </c>
    </row>
    <row r="455" spans="1:3" x14ac:dyDescent="0.3">
      <c r="A455">
        <v>2003</v>
      </c>
      <c r="B455" t="s">
        <v>35</v>
      </c>
      <c r="C455" s="1">
        <v>228393.93</v>
      </c>
    </row>
    <row r="456" spans="1:3" x14ac:dyDescent="0.3">
      <c r="A456">
        <v>2003</v>
      </c>
      <c r="B456" t="s">
        <v>68</v>
      </c>
      <c r="C456">
        <v>600</v>
      </c>
    </row>
    <row r="457" spans="1:3" x14ac:dyDescent="0.3">
      <c r="A457">
        <v>2003</v>
      </c>
      <c r="B457" t="s">
        <v>69</v>
      </c>
      <c r="C457">
        <v>1.1000000000000001</v>
      </c>
    </row>
    <row r="458" spans="1:3" x14ac:dyDescent="0.3">
      <c r="A458">
        <v>2003</v>
      </c>
      <c r="B458" t="s">
        <v>36</v>
      </c>
      <c r="C458">
        <v>253.9</v>
      </c>
    </row>
    <row r="459" spans="1:3" x14ac:dyDescent="0.3">
      <c r="A459">
        <v>2003</v>
      </c>
      <c r="B459" t="s">
        <v>38</v>
      </c>
      <c r="C459" s="1">
        <v>8127.7</v>
      </c>
    </row>
    <row r="460" spans="1:3" x14ac:dyDescent="0.3">
      <c r="A460">
        <v>2003</v>
      </c>
      <c r="B460" t="s">
        <v>72</v>
      </c>
      <c r="C460">
        <v>0.2</v>
      </c>
    </row>
    <row r="461" spans="1:3" x14ac:dyDescent="0.3">
      <c r="A461">
        <v>2003</v>
      </c>
      <c r="B461" t="s">
        <v>39</v>
      </c>
      <c r="C461">
        <v>22.46</v>
      </c>
    </row>
    <row r="462" spans="1:3" x14ac:dyDescent="0.3">
      <c r="A462">
        <v>2003</v>
      </c>
      <c r="B462" t="s">
        <v>40</v>
      </c>
      <c r="C462">
        <v>77.56</v>
      </c>
    </row>
    <row r="463" spans="1:3" x14ac:dyDescent="0.3">
      <c r="A463">
        <v>2003</v>
      </c>
      <c r="B463" t="s">
        <v>41</v>
      </c>
      <c r="C463">
        <v>803.41</v>
      </c>
    </row>
    <row r="464" spans="1:3" x14ac:dyDescent="0.3">
      <c r="A464">
        <v>2003</v>
      </c>
      <c r="B464" t="s">
        <v>42</v>
      </c>
      <c r="C464">
        <v>37.83</v>
      </c>
    </row>
    <row r="465" spans="1:3" x14ac:dyDescent="0.3">
      <c r="A465">
        <v>2003</v>
      </c>
      <c r="B465" t="s">
        <v>43</v>
      </c>
      <c r="C465">
        <v>18</v>
      </c>
    </row>
    <row r="466" spans="1:3" x14ac:dyDescent="0.3">
      <c r="A466">
        <v>2003</v>
      </c>
      <c r="B466" t="s">
        <v>44</v>
      </c>
      <c r="C466" s="1">
        <v>655249.51018999994</v>
      </c>
    </row>
    <row r="467" spans="1:3" x14ac:dyDescent="0.3">
      <c r="A467">
        <v>2003</v>
      </c>
      <c r="B467" t="s">
        <v>45</v>
      </c>
      <c r="C467">
        <v>187.6</v>
      </c>
    </row>
    <row r="468" spans="1:3" x14ac:dyDescent="0.3">
      <c r="A468">
        <v>2003</v>
      </c>
      <c r="B468" t="s">
        <v>46</v>
      </c>
      <c r="C468" s="1">
        <v>2474.6</v>
      </c>
    </row>
    <row r="469" spans="1:3" x14ac:dyDescent="0.3">
      <c r="A469">
        <v>2003</v>
      </c>
      <c r="B469" t="s">
        <v>47</v>
      </c>
      <c r="C469">
        <v>671.32</v>
      </c>
    </row>
    <row r="470" spans="1:3" x14ac:dyDescent="0.3">
      <c r="A470">
        <v>2003</v>
      </c>
      <c r="B470" t="s">
        <v>64</v>
      </c>
      <c r="C470">
        <v>0.73</v>
      </c>
    </row>
    <row r="471" spans="1:3" x14ac:dyDescent="0.3">
      <c r="A471">
        <v>2003</v>
      </c>
      <c r="B471" t="s">
        <v>48</v>
      </c>
      <c r="C471">
        <v>0.5</v>
      </c>
    </row>
    <row r="472" spans="1:3" x14ac:dyDescent="0.3">
      <c r="A472">
        <v>2003</v>
      </c>
      <c r="B472" t="s">
        <v>49</v>
      </c>
      <c r="C472" s="1">
        <v>201738.55499999999</v>
      </c>
    </row>
    <row r="473" spans="1:3" x14ac:dyDescent="0.3">
      <c r="A473">
        <v>2003</v>
      </c>
      <c r="B473" t="s">
        <v>50</v>
      </c>
      <c r="C473" s="1">
        <v>12293.45</v>
      </c>
    </row>
    <row r="474" spans="1:3" x14ac:dyDescent="0.3">
      <c r="A474">
        <v>2003</v>
      </c>
      <c r="B474" t="s">
        <v>51</v>
      </c>
      <c r="C474">
        <v>161.69</v>
      </c>
    </row>
    <row r="475" spans="1:3" x14ac:dyDescent="0.3">
      <c r="A475">
        <v>2003</v>
      </c>
      <c r="B475" t="s">
        <v>65</v>
      </c>
      <c r="C475" s="1">
        <v>2346.6</v>
      </c>
    </row>
    <row r="476" spans="1:3" x14ac:dyDescent="0.3">
      <c r="A476">
        <v>2003</v>
      </c>
      <c r="B476" t="s">
        <v>52</v>
      </c>
      <c r="C476" s="1">
        <v>121509.59</v>
      </c>
    </row>
    <row r="477" spans="1:3" x14ac:dyDescent="0.3">
      <c r="A477">
        <v>2003</v>
      </c>
      <c r="B477" t="s">
        <v>66</v>
      </c>
      <c r="C477">
        <v>35.1</v>
      </c>
    </row>
    <row r="478" spans="1:3" x14ac:dyDescent="0.3">
      <c r="A478">
        <v>2003</v>
      </c>
      <c r="B478" t="s">
        <v>53</v>
      </c>
      <c r="C478">
        <v>69.599999999999994</v>
      </c>
    </row>
    <row r="479" spans="1:3" x14ac:dyDescent="0.3">
      <c r="A479">
        <v>2003</v>
      </c>
      <c r="B479" t="s">
        <v>54</v>
      </c>
      <c r="C479" s="1">
        <v>32377.360000000001</v>
      </c>
    </row>
    <row r="480" spans="1:3" x14ac:dyDescent="0.3">
      <c r="A480">
        <v>2003</v>
      </c>
      <c r="B480" t="s">
        <v>56</v>
      </c>
      <c r="C480" s="1">
        <v>25794.7</v>
      </c>
    </row>
    <row r="481" spans="1:3" x14ac:dyDescent="0.3">
      <c r="A481">
        <v>2003</v>
      </c>
      <c r="B481" t="s">
        <v>57</v>
      </c>
      <c r="C481" s="1">
        <v>32998.15</v>
      </c>
    </row>
    <row r="482" spans="1:3" x14ac:dyDescent="0.3">
      <c r="A482">
        <v>2003</v>
      </c>
      <c r="B482" t="s">
        <v>58</v>
      </c>
      <c r="C482">
        <v>4.2</v>
      </c>
    </row>
    <row r="483" spans="1:3" x14ac:dyDescent="0.3">
      <c r="A483">
        <v>2003</v>
      </c>
      <c r="B483" t="s">
        <v>67</v>
      </c>
      <c r="C483">
        <v>1</v>
      </c>
    </row>
    <row r="484" spans="1:3" x14ac:dyDescent="0.3">
      <c r="A484">
        <v>2003</v>
      </c>
      <c r="B484" t="s">
        <v>59</v>
      </c>
      <c r="C484" s="1">
        <v>132366.46</v>
      </c>
    </row>
    <row r="485" spans="1:3" x14ac:dyDescent="0.3">
      <c r="A485">
        <v>2003</v>
      </c>
      <c r="B485" t="s">
        <v>60</v>
      </c>
      <c r="C485">
        <v>51.96</v>
      </c>
    </row>
    <row r="486" spans="1:3" x14ac:dyDescent="0.3">
      <c r="A486">
        <v>2003</v>
      </c>
      <c r="B486" t="s">
        <v>61</v>
      </c>
      <c r="C486">
        <v>12.7</v>
      </c>
    </row>
    <row r="487" spans="1:3" x14ac:dyDescent="0.3">
      <c r="A487">
        <v>2003</v>
      </c>
      <c r="B487" t="s">
        <v>62</v>
      </c>
      <c r="C487" s="1">
        <v>83025.100000000006</v>
      </c>
    </row>
    <row r="488" spans="1:3" x14ac:dyDescent="0.3">
      <c r="A488">
        <v>2004</v>
      </c>
      <c r="B488" t="s">
        <v>27</v>
      </c>
      <c r="C488" s="1">
        <v>6572470.7001900002</v>
      </c>
    </row>
    <row r="489" spans="1:3" x14ac:dyDescent="0.3">
      <c r="A489">
        <v>2004</v>
      </c>
      <c r="B489" t="s">
        <v>28</v>
      </c>
      <c r="C489">
        <v>155.4</v>
      </c>
    </row>
    <row r="490" spans="1:3" x14ac:dyDescent="0.3">
      <c r="A490">
        <v>2004</v>
      </c>
      <c r="B490" t="s">
        <v>29</v>
      </c>
      <c r="C490">
        <v>898.1</v>
      </c>
    </row>
    <row r="491" spans="1:3" x14ac:dyDescent="0.3">
      <c r="A491">
        <v>2004</v>
      </c>
      <c r="B491" t="s">
        <v>30</v>
      </c>
      <c r="C491" s="1">
        <v>184891.62</v>
      </c>
    </row>
    <row r="492" spans="1:3" x14ac:dyDescent="0.3">
      <c r="A492">
        <v>2004</v>
      </c>
      <c r="B492" t="s">
        <v>31</v>
      </c>
      <c r="C492" s="1">
        <v>21185.3</v>
      </c>
    </row>
    <row r="493" spans="1:3" x14ac:dyDescent="0.3">
      <c r="A493">
        <v>2004</v>
      </c>
      <c r="B493" t="s">
        <v>32</v>
      </c>
      <c r="C493" s="1">
        <v>22623.26</v>
      </c>
    </row>
    <row r="494" spans="1:3" x14ac:dyDescent="0.3">
      <c r="A494">
        <v>2004</v>
      </c>
      <c r="B494" t="s">
        <v>63</v>
      </c>
      <c r="C494">
        <v>0.1</v>
      </c>
    </row>
    <row r="495" spans="1:3" x14ac:dyDescent="0.3">
      <c r="A495">
        <v>2004</v>
      </c>
      <c r="B495" t="s">
        <v>33</v>
      </c>
      <c r="C495" s="1">
        <v>79321.710000000006</v>
      </c>
    </row>
    <row r="496" spans="1:3" x14ac:dyDescent="0.3">
      <c r="A496">
        <v>2004</v>
      </c>
      <c r="B496" t="s">
        <v>34</v>
      </c>
      <c r="C496" s="1">
        <v>1604.9699900000001</v>
      </c>
    </row>
    <row r="497" spans="1:3" x14ac:dyDescent="0.3">
      <c r="A497">
        <v>2004</v>
      </c>
      <c r="B497" t="s">
        <v>71</v>
      </c>
      <c r="C497">
        <v>656</v>
      </c>
    </row>
    <row r="498" spans="1:3" x14ac:dyDescent="0.3">
      <c r="A498">
        <v>2004</v>
      </c>
      <c r="B498" t="s">
        <v>75</v>
      </c>
      <c r="C498">
        <v>59.1</v>
      </c>
    </row>
    <row r="499" spans="1:3" x14ac:dyDescent="0.3">
      <c r="A499">
        <v>2004</v>
      </c>
      <c r="B499" t="s">
        <v>35</v>
      </c>
      <c r="C499" s="1">
        <v>12308.42</v>
      </c>
    </row>
    <row r="500" spans="1:3" x14ac:dyDescent="0.3">
      <c r="A500">
        <v>2004</v>
      </c>
      <c r="B500" t="s">
        <v>68</v>
      </c>
      <c r="C500">
        <v>0.1</v>
      </c>
    </row>
    <row r="501" spans="1:3" x14ac:dyDescent="0.3">
      <c r="A501">
        <v>2004</v>
      </c>
      <c r="B501" t="s">
        <v>69</v>
      </c>
      <c r="C501">
        <v>1.1000000000000001</v>
      </c>
    </row>
    <row r="502" spans="1:3" x14ac:dyDescent="0.3">
      <c r="A502">
        <v>2004</v>
      </c>
      <c r="B502" t="s">
        <v>36</v>
      </c>
      <c r="C502">
        <v>2.1</v>
      </c>
    </row>
    <row r="503" spans="1:3" x14ac:dyDescent="0.3">
      <c r="A503">
        <v>2004</v>
      </c>
      <c r="B503" t="s">
        <v>37</v>
      </c>
      <c r="C503">
        <v>6</v>
      </c>
    </row>
    <row r="504" spans="1:3" x14ac:dyDescent="0.3">
      <c r="A504">
        <v>2004</v>
      </c>
      <c r="B504" t="s">
        <v>38</v>
      </c>
      <c r="C504" s="1">
        <v>6578.8</v>
      </c>
    </row>
    <row r="505" spans="1:3" x14ac:dyDescent="0.3">
      <c r="A505">
        <v>2004</v>
      </c>
      <c r="B505" t="s">
        <v>72</v>
      </c>
      <c r="C505">
        <v>0.6</v>
      </c>
    </row>
    <row r="506" spans="1:3" x14ac:dyDescent="0.3">
      <c r="A506">
        <v>2004</v>
      </c>
      <c r="B506" t="s">
        <v>40</v>
      </c>
      <c r="C506">
        <v>266.45999999999998</v>
      </c>
    </row>
    <row r="507" spans="1:3" x14ac:dyDescent="0.3">
      <c r="A507">
        <v>2004</v>
      </c>
      <c r="B507" t="s">
        <v>41</v>
      </c>
      <c r="C507" s="1">
        <v>1955.59</v>
      </c>
    </row>
    <row r="508" spans="1:3" x14ac:dyDescent="0.3">
      <c r="A508">
        <v>2004</v>
      </c>
      <c r="B508" t="s">
        <v>42</v>
      </c>
      <c r="C508">
        <v>1.2</v>
      </c>
    </row>
    <row r="509" spans="1:3" x14ac:dyDescent="0.3">
      <c r="A509">
        <v>2004</v>
      </c>
      <c r="B509" t="s">
        <v>43</v>
      </c>
      <c r="C509">
        <v>5</v>
      </c>
    </row>
    <row r="510" spans="1:3" x14ac:dyDescent="0.3">
      <c r="A510">
        <v>2004</v>
      </c>
      <c r="B510" t="s">
        <v>44</v>
      </c>
      <c r="C510" s="1">
        <v>16237.94</v>
      </c>
    </row>
    <row r="511" spans="1:3" x14ac:dyDescent="0.3">
      <c r="A511">
        <v>2004</v>
      </c>
      <c r="B511" t="s">
        <v>45</v>
      </c>
      <c r="C511">
        <v>184.5</v>
      </c>
    </row>
    <row r="512" spans="1:3" x14ac:dyDescent="0.3">
      <c r="A512">
        <v>2004</v>
      </c>
      <c r="B512" t="s">
        <v>46</v>
      </c>
      <c r="C512" s="1">
        <v>1876.57</v>
      </c>
    </row>
    <row r="513" spans="1:3" x14ac:dyDescent="0.3">
      <c r="A513">
        <v>2004</v>
      </c>
      <c r="B513" t="s">
        <v>47</v>
      </c>
      <c r="C513">
        <v>520.32000000000005</v>
      </c>
    </row>
    <row r="514" spans="1:3" x14ac:dyDescent="0.3">
      <c r="A514">
        <v>2004</v>
      </c>
      <c r="B514" t="s">
        <v>64</v>
      </c>
      <c r="C514">
        <v>0.5</v>
      </c>
    </row>
    <row r="515" spans="1:3" x14ac:dyDescent="0.3">
      <c r="A515">
        <v>2004</v>
      </c>
      <c r="B515" t="s">
        <v>48</v>
      </c>
      <c r="C515">
        <v>0.75</v>
      </c>
    </row>
    <row r="516" spans="1:3" x14ac:dyDescent="0.3">
      <c r="A516">
        <v>2004</v>
      </c>
      <c r="B516" t="s">
        <v>49</v>
      </c>
      <c r="C516" s="1">
        <v>75934.5</v>
      </c>
    </row>
    <row r="517" spans="1:3" x14ac:dyDescent="0.3">
      <c r="A517">
        <v>2004</v>
      </c>
      <c r="B517" t="s">
        <v>50</v>
      </c>
      <c r="C517" s="1">
        <v>26200.6</v>
      </c>
    </row>
    <row r="518" spans="1:3" x14ac:dyDescent="0.3">
      <c r="A518">
        <v>2004</v>
      </c>
      <c r="B518" t="s">
        <v>51</v>
      </c>
      <c r="C518">
        <v>162.80000000000001</v>
      </c>
    </row>
    <row r="519" spans="1:3" x14ac:dyDescent="0.3">
      <c r="A519">
        <v>2004</v>
      </c>
      <c r="B519" t="s">
        <v>65</v>
      </c>
      <c r="C519">
        <v>114</v>
      </c>
    </row>
    <row r="520" spans="1:3" x14ac:dyDescent="0.3">
      <c r="A520">
        <v>2004</v>
      </c>
      <c r="B520" t="s">
        <v>52</v>
      </c>
      <c r="C520" s="1">
        <v>6609.3</v>
      </c>
    </row>
    <row r="521" spans="1:3" x14ac:dyDescent="0.3">
      <c r="A521">
        <v>2004</v>
      </c>
      <c r="B521" t="s">
        <v>66</v>
      </c>
      <c r="C521">
        <v>1.5</v>
      </c>
    </row>
    <row r="522" spans="1:3" x14ac:dyDescent="0.3">
      <c r="A522">
        <v>2004</v>
      </c>
      <c r="B522" t="s">
        <v>53</v>
      </c>
      <c r="C522">
        <v>761.2</v>
      </c>
    </row>
    <row r="523" spans="1:3" x14ac:dyDescent="0.3">
      <c r="A523">
        <v>2004</v>
      </c>
      <c r="B523" t="s">
        <v>54</v>
      </c>
      <c r="C523" s="1">
        <v>4156.4399999999996</v>
      </c>
    </row>
    <row r="524" spans="1:3" x14ac:dyDescent="0.3">
      <c r="A524">
        <v>2004</v>
      </c>
      <c r="B524" t="s">
        <v>55</v>
      </c>
      <c r="C524">
        <v>75.400000000000006</v>
      </c>
    </row>
    <row r="525" spans="1:3" x14ac:dyDescent="0.3">
      <c r="A525">
        <v>2004</v>
      </c>
      <c r="B525" t="s">
        <v>56</v>
      </c>
      <c r="C525" s="1">
        <v>3894.4</v>
      </c>
    </row>
    <row r="526" spans="1:3" x14ac:dyDescent="0.3">
      <c r="A526">
        <v>2004</v>
      </c>
      <c r="B526" t="s">
        <v>57</v>
      </c>
      <c r="C526" s="1">
        <v>76130.3</v>
      </c>
    </row>
    <row r="527" spans="1:3" x14ac:dyDescent="0.3">
      <c r="A527">
        <v>2004</v>
      </c>
      <c r="B527" t="s">
        <v>58</v>
      </c>
      <c r="C527">
        <v>213.55</v>
      </c>
    </row>
    <row r="528" spans="1:3" x14ac:dyDescent="0.3">
      <c r="A528">
        <v>2004</v>
      </c>
      <c r="B528" t="s">
        <v>67</v>
      </c>
      <c r="C528">
        <v>0.1</v>
      </c>
    </row>
    <row r="529" spans="1:3" x14ac:dyDescent="0.3">
      <c r="A529">
        <v>2004</v>
      </c>
      <c r="B529" t="s">
        <v>59</v>
      </c>
      <c r="C529" s="1">
        <v>59852.77</v>
      </c>
    </row>
    <row r="530" spans="1:3" x14ac:dyDescent="0.3">
      <c r="A530">
        <v>2004</v>
      </c>
      <c r="B530" t="s">
        <v>60</v>
      </c>
      <c r="C530">
        <v>28.64</v>
      </c>
    </row>
    <row r="531" spans="1:3" x14ac:dyDescent="0.3">
      <c r="A531">
        <v>2004</v>
      </c>
      <c r="B531" t="s">
        <v>61</v>
      </c>
      <c r="C531">
        <v>0.1</v>
      </c>
    </row>
    <row r="532" spans="1:3" x14ac:dyDescent="0.3">
      <c r="A532">
        <v>2004</v>
      </c>
      <c r="B532" t="s">
        <v>62</v>
      </c>
      <c r="C532" s="1">
        <v>2643.42</v>
      </c>
    </row>
    <row r="533" spans="1:3" x14ac:dyDescent="0.3">
      <c r="A533">
        <v>2005</v>
      </c>
      <c r="B533" t="s">
        <v>27</v>
      </c>
      <c r="C533" s="1">
        <v>4623161.4019999998</v>
      </c>
    </row>
    <row r="534" spans="1:3" x14ac:dyDescent="0.3">
      <c r="A534">
        <v>2005</v>
      </c>
      <c r="B534" t="s">
        <v>28</v>
      </c>
      <c r="C534">
        <v>75.849999999999994</v>
      </c>
    </row>
    <row r="535" spans="1:3" x14ac:dyDescent="0.3">
      <c r="A535">
        <v>2005</v>
      </c>
      <c r="B535" t="s">
        <v>29</v>
      </c>
      <c r="C535" s="1">
        <v>2639.9000099999998</v>
      </c>
    </row>
    <row r="536" spans="1:3" x14ac:dyDescent="0.3">
      <c r="A536">
        <v>2005</v>
      </c>
      <c r="B536" t="s">
        <v>30</v>
      </c>
      <c r="C536" s="1">
        <v>666335.37</v>
      </c>
    </row>
    <row r="537" spans="1:3" x14ac:dyDescent="0.3">
      <c r="A537">
        <v>2005</v>
      </c>
      <c r="B537" t="s">
        <v>31</v>
      </c>
      <c r="C537" s="1">
        <v>99080.48</v>
      </c>
    </row>
    <row r="538" spans="1:3" x14ac:dyDescent="0.3">
      <c r="A538">
        <v>2005</v>
      </c>
      <c r="B538" t="s">
        <v>32</v>
      </c>
      <c r="C538" s="1">
        <v>26277.42</v>
      </c>
    </row>
    <row r="539" spans="1:3" x14ac:dyDescent="0.3">
      <c r="A539">
        <v>2005</v>
      </c>
      <c r="B539" t="s">
        <v>73</v>
      </c>
      <c r="C539">
        <v>0.1</v>
      </c>
    </row>
    <row r="540" spans="1:3" x14ac:dyDescent="0.3">
      <c r="A540">
        <v>2005</v>
      </c>
      <c r="B540" t="s">
        <v>33</v>
      </c>
      <c r="C540" s="1">
        <v>8316.7999999999993</v>
      </c>
    </row>
    <row r="541" spans="1:3" x14ac:dyDescent="0.3">
      <c r="A541">
        <v>2005</v>
      </c>
      <c r="B541" t="s">
        <v>34</v>
      </c>
      <c r="C541">
        <v>276.51</v>
      </c>
    </row>
    <row r="542" spans="1:3" x14ac:dyDescent="0.3">
      <c r="A542">
        <v>2005</v>
      </c>
      <c r="B542" t="s">
        <v>35</v>
      </c>
      <c r="C542" s="1">
        <v>503054.73</v>
      </c>
    </row>
    <row r="543" spans="1:3" x14ac:dyDescent="0.3">
      <c r="A543">
        <v>2005</v>
      </c>
      <c r="B543" t="s">
        <v>68</v>
      </c>
      <c r="C543">
        <v>225.1</v>
      </c>
    </row>
    <row r="544" spans="1:3" x14ac:dyDescent="0.3">
      <c r="A544">
        <v>2005</v>
      </c>
      <c r="B544" t="s">
        <v>69</v>
      </c>
      <c r="C544">
        <v>0.3</v>
      </c>
    </row>
    <row r="545" spans="1:3" x14ac:dyDescent="0.3">
      <c r="A545">
        <v>2005</v>
      </c>
      <c r="B545" t="s">
        <v>36</v>
      </c>
      <c r="C545">
        <v>1.7</v>
      </c>
    </row>
    <row r="546" spans="1:3" x14ac:dyDescent="0.3">
      <c r="A546">
        <v>2005</v>
      </c>
      <c r="B546" t="s">
        <v>37</v>
      </c>
      <c r="C546">
        <v>1</v>
      </c>
    </row>
    <row r="547" spans="1:3" x14ac:dyDescent="0.3">
      <c r="A547">
        <v>2005</v>
      </c>
      <c r="B547" t="s">
        <v>38</v>
      </c>
      <c r="C547" s="1">
        <v>43088.55</v>
      </c>
    </row>
    <row r="548" spans="1:3" x14ac:dyDescent="0.3">
      <c r="A548">
        <v>2005</v>
      </c>
      <c r="B548" t="s">
        <v>72</v>
      </c>
      <c r="C548">
        <v>0.2</v>
      </c>
    </row>
    <row r="549" spans="1:3" x14ac:dyDescent="0.3">
      <c r="A549">
        <v>2005</v>
      </c>
      <c r="B549" t="s">
        <v>70</v>
      </c>
      <c r="C549">
        <v>32.700000000000003</v>
      </c>
    </row>
    <row r="550" spans="1:3" x14ac:dyDescent="0.3">
      <c r="A550">
        <v>2005</v>
      </c>
      <c r="B550" t="s">
        <v>39</v>
      </c>
      <c r="C550">
        <v>5.6</v>
      </c>
    </row>
    <row r="551" spans="1:3" x14ac:dyDescent="0.3">
      <c r="A551">
        <v>2005</v>
      </c>
      <c r="B551" t="s">
        <v>40</v>
      </c>
      <c r="C551">
        <v>177.79</v>
      </c>
    </row>
    <row r="552" spans="1:3" x14ac:dyDescent="0.3">
      <c r="A552">
        <v>2005</v>
      </c>
      <c r="B552" t="s">
        <v>41</v>
      </c>
      <c r="C552" s="1">
        <v>1461.33</v>
      </c>
    </row>
    <row r="553" spans="1:3" x14ac:dyDescent="0.3">
      <c r="A553">
        <v>2005</v>
      </c>
      <c r="B553" t="s">
        <v>42</v>
      </c>
      <c r="C553">
        <v>5.6</v>
      </c>
    </row>
    <row r="554" spans="1:3" x14ac:dyDescent="0.3">
      <c r="A554">
        <v>2005</v>
      </c>
      <c r="B554" t="s">
        <v>43</v>
      </c>
      <c r="C554">
        <v>269.01</v>
      </c>
    </row>
    <row r="555" spans="1:3" x14ac:dyDescent="0.3">
      <c r="A555">
        <v>2005</v>
      </c>
      <c r="B555" t="s">
        <v>44</v>
      </c>
      <c r="C555" s="1">
        <v>73778.63</v>
      </c>
    </row>
    <row r="556" spans="1:3" x14ac:dyDescent="0.3">
      <c r="A556">
        <v>2005</v>
      </c>
      <c r="B556" t="s">
        <v>45</v>
      </c>
      <c r="C556">
        <v>473.9</v>
      </c>
    </row>
    <row r="557" spans="1:3" x14ac:dyDescent="0.3">
      <c r="A557">
        <v>2005</v>
      </c>
      <c r="B557" t="s">
        <v>46</v>
      </c>
      <c r="C557">
        <v>125.6</v>
      </c>
    </row>
    <row r="558" spans="1:3" x14ac:dyDescent="0.3">
      <c r="A558">
        <v>2005</v>
      </c>
      <c r="B558" t="s">
        <v>47</v>
      </c>
      <c r="C558">
        <v>361.6</v>
      </c>
    </row>
    <row r="559" spans="1:3" x14ac:dyDescent="0.3">
      <c r="A559">
        <v>2005</v>
      </c>
      <c r="B559" t="s">
        <v>48</v>
      </c>
      <c r="C559">
        <v>6</v>
      </c>
    </row>
    <row r="560" spans="1:3" x14ac:dyDescent="0.3">
      <c r="A560">
        <v>2005</v>
      </c>
      <c r="B560" t="s">
        <v>49</v>
      </c>
      <c r="C560" s="1">
        <v>115448.86</v>
      </c>
    </row>
    <row r="561" spans="1:3" x14ac:dyDescent="0.3">
      <c r="A561">
        <v>2005</v>
      </c>
      <c r="B561" t="s">
        <v>50</v>
      </c>
      <c r="C561" s="1">
        <v>1045235.4</v>
      </c>
    </row>
    <row r="562" spans="1:3" x14ac:dyDescent="0.3">
      <c r="A562">
        <v>2005</v>
      </c>
      <c r="B562" t="s">
        <v>51</v>
      </c>
      <c r="C562">
        <v>275.04000000000002</v>
      </c>
    </row>
    <row r="563" spans="1:3" x14ac:dyDescent="0.3">
      <c r="A563">
        <v>2005</v>
      </c>
      <c r="B563" t="s">
        <v>65</v>
      </c>
      <c r="C563" s="1">
        <v>3835.6</v>
      </c>
    </row>
    <row r="564" spans="1:3" x14ac:dyDescent="0.3">
      <c r="A564">
        <v>2005</v>
      </c>
      <c r="B564" t="s">
        <v>52</v>
      </c>
      <c r="C564" s="1">
        <v>109606.86</v>
      </c>
    </row>
    <row r="565" spans="1:3" x14ac:dyDescent="0.3">
      <c r="A565">
        <v>2005</v>
      </c>
      <c r="B565" t="s">
        <v>66</v>
      </c>
      <c r="C565">
        <v>59.023000000000003</v>
      </c>
    </row>
    <row r="566" spans="1:3" x14ac:dyDescent="0.3">
      <c r="A566">
        <v>2005</v>
      </c>
      <c r="B566" t="s">
        <v>53</v>
      </c>
      <c r="C566">
        <v>481.2</v>
      </c>
    </row>
    <row r="567" spans="1:3" x14ac:dyDescent="0.3">
      <c r="A567">
        <v>2005</v>
      </c>
      <c r="B567" t="s">
        <v>54</v>
      </c>
      <c r="C567" s="1">
        <v>31120.490010000001</v>
      </c>
    </row>
    <row r="568" spans="1:3" x14ac:dyDescent="0.3">
      <c r="A568">
        <v>2005</v>
      </c>
      <c r="B568" t="s">
        <v>55</v>
      </c>
      <c r="C568">
        <v>5.7</v>
      </c>
    </row>
    <row r="569" spans="1:3" x14ac:dyDescent="0.3">
      <c r="A569">
        <v>2005</v>
      </c>
      <c r="B569" t="s">
        <v>56</v>
      </c>
      <c r="C569" s="1">
        <v>63653.5</v>
      </c>
    </row>
    <row r="570" spans="1:3" x14ac:dyDescent="0.3">
      <c r="A570">
        <v>2005</v>
      </c>
      <c r="B570" t="s">
        <v>57</v>
      </c>
      <c r="C570" s="1">
        <v>174227.66</v>
      </c>
    </row>
    <row r="571" spans="1:3" x14ac:dyDescent="0.3">
      <c r="A571">
        <v>2005</v>
      </c>
      <c r="B571" t="s">
        <v>58</v>
      </c>
      <c r="C571">
        <v>618.70000000000005</v>
      </c>
    </row>
    <row r="572" spans="1:3" x14ac:dyDescent="0.3">
      <c r="A572">
        <v>2005</v>
      </c>
      <c r="B572" t="s">
        <v>59</v>
      </c>
      <c r="C572">
        <v>324.3</v>
      </c>
    </row>
    <row r="573" spans="1:3" x14ac:dyDescent="0.3">
      <c r="A573">
        <v>2005</v>
      </c>
      <c r="B573" t="s">
        <v>60</v>
      </c>
      <c r="C573">
        <v>31.09</v>
      </c>
    </row>
    <row r="574" spans="1:3" x14ac:dyDescent="0.3">
      <c r="A574">
        <v>2005</v>
      </c>
      <c r="B574" t="s">
        <v>61</v>
      </c>
      <c r="C574">
        <v>122.7</v>
      </c>
    </row>
    <row r="575" spans="1:3" x14ac:dyDescent="0.3">
      <c r="A575">
        <v>2005</v>
      </c>
      <c r="B575" t="s">
        <v>62</v>
      </c>
      <c r="C575" s="1">
        <v>10574.62</v>
      </c>
    </row>
    <row r="576" spans="1:3" x14ac:dyDescent="0.3">
      <c r="A576">
        <v>2006</v>
      </c>
      <c r="B576" t="s">
        <v>27</v>
      </c>
      <c r="C576" s="1">
        <v>133396.9</v>
      </c>
    </row>
    <row r="577" spans="1:3" x14ac:dyDescent="0.3">
      <c r="A577">
        <v>2006</v>
      </c>
      <c r="B577" t="s">
        <v>28</v>
      </c>
      <c r="C577" s="1">
        <v>7296.3</v>
      </c>
    </row>
    <row r="578" spans="1:3" x14ac:dyDescent="0.3">
      <c r="A578">
        <v>2006</v>
      </c>
      <c r="B578" t="s">
        <v>29</v>
      </c>
      <c r="C578" s="1">
        <v>21361.11</v>
      </c>
    </row>
    <row r="579" spans="1:3" x14ac:dyDescent="0.3">
      <c r="A579">
        <v>2006</v>
      </c>
      <c r="B579" t="s">
        <v>30</v>
      </c>
      <c r="C579" s="1">
        <v>146851.41</v>
      </c>
    </row>
    <row r="580" spans="1:3" x14ac:dyDescent="0.3">
      <c r="A580">
        <v>2006</v>
      </c>
      <c r="B580" t="s">
        <v>31</v>
      </c>
      <c r="C580" s="1">
        <v>320461.74</v>
      </c>
    </row>
    <row r="581" spans="1:3" x14ac:dyDescent="0.3">
      <c r="A581">
        <v>2006</v>
      </c>
      <c r="B581" t="s">
        <v>32</v>
      </c>
      <c r="C581" s="1">
        <v>29409.35</v>
      </c>
    </row>
    <row r="582" spans="1:3" x14ac:dyDescent="0.3">
      <c r="A582">
        <v>2006</v>
      </c>
      <c r="B582" t="s">
        <v>33</v>
      </c>
      <c r="C582" s="1">
        <v>153236.46</v>
      </c>
    </row>
    <row r="583" spans="1:3" x14ac:dyDescent="0.3">
      <c r="A583">
        <v>2006</v>
      </c>
      <c r="B583" t="s">
        <v>34</v>
      </c>
      <c r="C583" s="1">
        <v>6025.6200099999996</v>
      </c>
    </row>
    <row r="584" spans="1:3" x14ac:dyDescent="0.3">
      <c r="A584">
        <v>2006</v>
      </c>
      <c r="B584" t="s">
        <v>35</v>
      </c>
      <c r="C584" s="1">
        <v>735993.65</v>
      </c>
    </row>
    <row r="585" spans="1:3" x14ac:dyDescent="0.3">
      <c r="A585">
        <v>2006</v>
      </c>
      <c r="B585" t="s">
        <v>68</v>
      </c>
      <c r="C585">
        <v>0.1</v>
      </c>
    </row>
    <row r="586" spans="1:3" x14ac:dyDescent="0.3">
      <c r="A586">
        <v>2006</v>
      </c>
      <c r="B586" t="s">
        <v>36</v>
      </c>
      <c r="C586" s="1">
        <v>1072.3</v>
      </c>
    </row>
    <row r="587" spans="1:3" x14ac:dyDescent="0.3">
      <c r="A587">
        <v>2006</v>
      </c>
      <c r="B587" t="s">
        <v>37</v>
      </c>
      <c r="C587">
        <v>45</v>
      </c>
    </row>
    <row r="588" spans="1:3" x14ac:dyDescent="0.3">
      <c r="A588">
        <v>2006</v>
      </c>
      <c r="B588" t="s">
        <v>38</v>
      </c>
      <c r="C588">
        <v>773.9</v>
      </c>
    </row>
    <row r="589" spans="1:3" x14ac:dyDescent="0.3">
      <c r="A589">
        <v>2006</v>
      </c>
      <c r="B589" t="s">
        <v>72</v>
      </c>
      <c r="C589">
        <v>0.1</v>
      </c>
    </row>
    <row r="590" spans="1:3" x14ac:dyDescent="0.3">
      <c r="A590">
        <v>2006</v>
      </c>
      <c r="B590" t="s">
        <v>70</v>
      </c>
      <c r="C590">
        <v>35.799999999999997</v>
      </c>
    </row>
    <row r="591" spans="1:3" x14ac:dyDescent="0.3">
      <c r="A591">
        <v>2006</v>
      </c>
      <c r="B591" t="s">
        <v>39</v>
      </c>
      <c r="C591">
        <v>2.52</v>
      </c>
    </row>
    <row r="592" spans="1:3" x14ac:dyDescent="0.3">
      <c r="A592">
        <v>2006</v>
      </c>
      <c r="B592" t="s">
        <v>40</v>
      </c>
      <c r="C592">
        <v>216.2</v>
      </c>
    </row>
    <row r="593" spans="1:3" x14ac:dyDescent="0.3">
      <c r="A593">
        <v>2006</v>
      </c>
      <c r="B593" t="s">
        <v>41</v>
      </c>
      <c r="C593" s="1">
        <v>40218.28</v>
      </c>
    </row>
    <row r="594" spans="1:3" x14ac:dyDescent="0.3">
      <c r="A594">
        <v>2006</v>
      </c>
      <c r="B594" t="s">
        <v>42</v>
      </c>
      <c r="C594">
        <v>596.29999999999995</v>
      </c>
    </row>
    <row r="595" spans="1:3" x14ac:dyDescent="0.3">
      <c r="A595">
        <v>2006</v>
      </c>
      <c r="B595" t="s">
        <v>43</v>
      </c>
      <c r="C595" s="1">
        <v>2978.49</v>
      </c>
    </row>
    <row r="596" spans="1:3" x14ac:dyDescent="0.3">
      <c r="A596">
        <v>2006</v>
      </c>
      <c r="B596" t="s">
        <v>44</v>
      </c>
      <c r="C596" s="1">
        <v>766350.84</v>
      </c>
    </row>
    <row r="597" spans="1:3" x14ac:dyDescent="0.3">
      <c r="A597">
        <v>2006</v>
      </c>
      <c r="B597" t="s">
        <v>45</v>
      </c>
      <c r="C597" s="1">
        <v>1748.79999</v>
      </c>
    </row>
    <row r="598" spans="1:3" x14ac:dyDescent="0.3">
      <c r="A598">
        <v>2006</v>
      </c>
      <c r="B598" t="s">
        <v>46</v>
      </c>
      <c r="C598" s="1">
        <v>10622.2</v>
      </c>
    </row>
    <row r="599" spans="1:3" x14ac:dyDescent="0.3">
      <c r="A599">
        <v>2006</v>
      </c>
      <c r="B599" t="s">
        <v>47</v>
      </c>
      <c r="C599" s="1">
        <v>78172.67</v>
      </c>
    </row>
    <row r="600" spans="1:3" x14ac:dyDescent="0.3">
      <c r="A600">
        <v>2006</v>
      </c>
      <c r="B600" t="s">
        <v>48</v>
      </c>
      <c r="C600">
        <v>4.75</v>
      </c>
    </row>
    <row r="601" spans="1:3" x14ac:dyDescent="0.3">
      <c r="A601">
        <v>2006</v>
      </c>
      <c r="B601" t="s">
        <v>49</v>
      </c>
      <c r="C601" s="1">
        <v>214819.36499999999</v>
      </c>
    </row>
    <row r="602" spans="1:3" x14ac:dyDescent="0.3">
      <c r="A602">
        <v>2006</v>
      </c>
      <c r="B602" t="s">
        <v>50</v>
      </c>
      <c r="C602" s="1">
        <v>1291628.53</v>
      </c>
    </row>
    <row r="603" spans="1:3" x14ac:dyDescent="0.3">
      <c r="A603">
        <v>2006</v>
      </c>
      <c r="B603" t="s">
        <v>51</v>
      </c>
      <c r="C603">
        <v>214.27</v>
      </c>
    </row>
    <row r="604" spans="1:3" x14ac:dyDescent="0.3">
      <c r="A604">
        <v>2006</v>
      </c>
      <c r="B604" t="s">
        <v>65</v>
      </c>
      <c r="C604" s="1">
        <v>4497.3500000000004</v>
      </c>
    </row>
    <row r="605" spans="1:3" x14ac:dyDescent="0.3">
      <c r="A605">
        <v>2006</v>
      </c>
      <c r="B605" t="s">
        <v>52</v>
      </c>
      <c r="C605" s="1">
        <v>429968.51</v>
      </c>
    </row>
    <row r="606" spans="1:3" x14ac:dyDescent="0.3">
      <c r="A606">
        <v>2006</v>
      </c>
      <c r="B606" t="s">
        <v>66</v>
      </c>
      <c r="C606">
        <v>57.46</v>
      </c>
    </row>
    <row r="607" spans="1:3" x14ac:dyDescent="0.3">
      <c r="A607">
        <v>2006</v>
      </c>
      <c r="B607" t="s">
        <v>53</v>
      </c>
      <c r="C607" s="1">
        <v>1602.49</v>
      </c>
    </row>
    <row r="608" spans="1:3" x14ac:dyDescent="0.3">
      <c r="A608">
        <v>2006</v>
      </c>
      <c r="B608" t="s">
        <v>54</v>
      </c>
      <c r="C608" s="1">
        <v>166815.96599999999</v>
      </c>
    </row>
    <row r="609" spans="1:3" x14ac:dyDescent="0.3">
      <c r="A609">
        <v>2006</v>
      </c>
      <c r="B609" t="s">
        <v>55</v>
      </c>
      <c r="C609" s="1">
        <v>2272.8000000000002</v>
      </c>
    </row>
    <row r="610" spans="1:3" x14ac:dyDescent="0.3">
      <c r="A610">
        <v>2006</v>
      </c>
      <c r="B610" t="s">
        <v>56</v>
      </c>
      <c r="C610" s="1">
        <v>183241.35</v>
      </c>
    </row>
    <row r="611" spans="1:3" x14ac:dyDescent="0.3">
      <c r="A611">
        <v>2006</v>
      </c>
      <c r="B611" t="s">
        <v>57</v>
      </c>
      <c r="C611" s="1">
        <v>222812.84</v>
      </c>
    </row>
    <row r="612" spans="1:3" x14ac:dyDescent="0.3">
      <c r="A612">
        <v>2006</v>
      </c>
      <c r="B612" t="s">
        <v>58</v>
      </c>
      <c r="C612" s="1">
        <v>7023.0000099999997</v>
      </c>
    </row>
    <row r="613" spans="1:3" x14ac:dyDescent="0.3">
      <c r="A613">
        <v>2006</v>
      </c>
      <c r="B613" t="s">
        <v>59</v>
      </c>
      <c r="C613" s="1">
        <v>356381.28</v>
      </c>
    </row>
    <row r="614" spans="1:3" x14ac:dyDescent="0.3">
      <c r="A614">
        <v>2006</v>
      </c>
      <c r="B614" t="s">
        <v>60</v>
      </c>
      <c r="C614">
        <v>229.74</v>
      </c>
    </row>
    <row r="615" spans="1:3" x14ac:dyDescent="0.3">
      <c r="A615">
        <v>2006</v>
      </c>
      <c r="B615" t="s">
        <v>61</v>
      </c>
      <c r="C615">
        <v>54.85</v>
      </c>
    </row>
    <row r="616" spans="1:3" x14ac:dyDescent="0.3">
      <c r="A616">
        <v>2006</v>
      </c>
      <c r="B616" t="s">
        <v>62</v>
      </c>
      <c r="C616" s="1">
        <v>217941.14</v>
      </c>
    </row>
    <row r="617" spans="1:3" x14ac:dyDescent="0.3">
      <c r="A617">
        <v>2007</v>
      </c>
      <c r="B617" t="s">
        <v>27</v>
      </c>
      <c r="C617" s="1">
        <v>541897.40001999994</v>
      </c>
    </row>
    <row r="618" spans="1:3" x14ac:dyDescent="0.3">
      <c r="A618">
        <v>2007</v>
      </c>
      <c r="B618" t="s">
        <v>28</v>
      </c>
      <c r="C618" s="1">
        <v>5569.57</v>
      </c>
    </row>
    <row r="619" spans="1:3" x14ac:dyDescent="0.3">
      <c r="A619">
        <v>2007</v>
      </c>
      <c r="B619" t="s">
        <v>29</v>
      </c>
      <c r="C619" s="1">
        <v>4370.2</v>
      </c>
    </row>
    <row r="620" spans="1:3" x14ac:dyDescent="0.3">
      <c r="A620">
        <v>2007</v>
      </c>
      <c r="B620" t="s">
        <v>30</v>
      </c>
      <c r="C620" s="1">
        <v>91726.43</v>
      </c>
    </row>
    <row r="621" spans="1:3" x14ac:dyDescent="0.3">
      <c r="A621">
        <v>2007</v>
      </c>
      <c r="B621" t="s">
        <v>31</v>
      </c>
      <c r="C621" s="1">
        <v>74578.09</v>
      </c>
    </row>
    <row r="622" spans="1:3" x14ac:dyDescent="0.3">
      <c r="A622">
        <v>2007</v>
      </c>
      <c r="B622" t="s">
        <v>32</v>
      </c>
      <c r="C622" s="1">
        <v>10555.19</v>
      </c>
    </row>
    <row r="623" spans="1:3" x14ac:dyDescent="0.3">
      <c r="A623">
        <v>2007</v>
      </c>
      <c r="B623" t="s">
        <v>63</v>
      </c>
      <c r="C623">
        <v>0.1</v>
      </c>
    </row>
    <row r="624" spans="1:3" x14ac:dyDescent="0.3">
      <c r="A624">
        <v>2007</v>
      </c>
      <c r="B624" t="s">
        <v>33</v>
      </c>
      <c r="C624" s="1">
        <v>320051.91999000002</v>
      </c>
    </row>
    <row r="625" spans="1:3" x14ac:dyDescent="0.3">
      <c r="A625">
        <v>2007</v>
      </c>
      <c r="B625" t="s">
        <v>34</v>
      </c>
      <c r="C625" s="1">
        <v>82528.620009999999</v>
      </c>
    </row>
    <row r="626" spans="1:3" x14ac:dyDescent="0.3">
      <c r="A626">
        <v>2007</v>
      </c>
      <c r="B626" t="s">
        <v>35</v>
      </c>
      <c r="C626" s="1">
        <v>2031572.97</v>
      </c>
    </row>
    <row r="627" spans="1:3" x14ac:dyDescent="0.3">
      <c r="A627">
        <v>2007</v>
      </c>
      <c r="B627" t="s">
        <v>68</v>
      </c>
      <c r="C627">
        <v>2.1</v>
      </c>
    </row>
    <row r="628" spans="1:3" x14ac:dyDescent="0.3">
      <c r="A628">
        <v>2007</v>
      </c>
      <c r="B628" t="s">
        <v>69</v>
      </c>
      <c r="C628">
        <v>0.7</v>
      </c>
    </row>
    <row r="629" spans="1:3" x14ac:dyDescent="0.3">
      <c r="A629">
        <v>2007</v>
      </c>
      <c r="B629" t="s">
        <v>36</v>
      </c>
      <c r="C629">
        <v>67.2</v>
      </c>
    </row>
    <row r="630" spans="1:3" x14ac:dyDescent="0.3">
      <c r="A630">
        <v>2007</v>
      </c>
      <c r="B630" t="s">
        <v>37</v>
      </c>
      <c r="C630">
        <v>509.62</v>
      </c>
    </row>
    <row r="631" spans="1:3" x14ac:dyDescent="0.3">
      <c r="A631">
        <v>2007</v>
      </c>
      <c r="B631" t="s">
        <v>38</v>
      </c>
      <c r="C631">
        <v>50</v>
      </c>
    </row>
    <row r="632" spans="1:3" x14ac:dyDescent="0.3">
      <c r="A632">
        <v>2007</v>
      </c>
      <c r="B632" t="s">
        <v>72</v>
      </c>
      <c r="C632">
        <v>0.2</v>
      </c>
    </row>
    <row r="633" spans="1:3" x14ac:dyDescent="0.3">
      <c r="A633">
        <v>2007</v>
      </c>
      <c r="B633" t="s">
        <v>70</v>
      </c>
      <c r="C633">
        <v>138.1</v>
      </c>
    </row>
    <row r="634" spans="1:3" x14ac:dyDescent="0.3">
      <c r="A634">
        <v>2007</v>
      </c>
      <c r="B634" t="s">
        <v>39</v>
      </c>
      <c r="C634">
        <v>38.76</v>
      </c>
    </row>
    <row r="635" spans="1:3" x14ac:dyDescent="0.3">
      <c r="A635">
        <v>2007</v>
      </c>
      <c r="B635" t="s">
        <v>40</v>
      </c>
      <c r="C635" s="1">
        <v>19929.849999999999</v>
      </c>
    </row>
    <row r="636" spans="1:3" x14ac:dyDescent="0.3">
      <c r="A636">
        <v>2007</v>
      </c>
      <c r="B636" t="s">
        <v>41</v>
      </c>
      <c r="C636">
        <v>699.32</v>
      </c>
    </row>
    <row r="637" spans="1:3" x14ac:dyDescent="0.3">
      <c r="A637">
        <v>2007</v>
      </c>
      <c r="B637" t="s">
        <v>42</v>
      </c>
      <c r="C637">
        <v>33.200000000000003</v>
      </c>
    </row>
    <row r="638" spans="1:3" x14ac:dyDescent="0.3">
      <c r="A638">
        <v>2007</v>
      </c>
      <c r="B638" t="s">
        <v>43</v>
      </c>
      <c r="C638">
        <v>292.39999999999998</v>
      </c>
    </row>
    <row r="639" spans="1:3" x14ac:dyDescent="0.3">
      <c r="A639">
        <v>2007</v>
      </c>
      <c r="B639" t="s">
        <v>44</v>
      </c>
      <c r="C639" s="1">
        <v>585593.65</v>
      </c>
    </row>
    <row r="640" spans="1:3" x14ac:dyDescent="0.3">
      <c r="A640">
        <v>2007</v>
      </c>
      <c r="B640" t="s">
        <v>45</v>
      </c>
      <c r="C640" s="1">
        <v>6868.1</v>
      </c>
    </row>
    <row r="641" spans="1:3" x14ac:dyDescent="0.3">
      <c r="A641">
        <v>2007</v>
      </c>
      <c r="B641" t="s">
        <v>46</v>
      </c>
      <c r="C641">
        <v>374.97</v>
      </c>
    </row>
    <row r="642" spans="1:3" x14ac:dyDescent="0.3">
      <c r="A642">
        <v>2007</v>
      </c>
      <c r="B642" t="s">
        <v>47</v>
      </c>
      <c r="C642" s="1">
        <v>12499.58</v>
      </c>
    </row>
    <row r="643" spans="1:3" x14ac:dyDescent="0.3">
      <c r="A643">
        <v>2007</v>
      </c>
      <c r="B643" t="s">
        <v>64</v>
      </c>
      <c r="C643">
        <v>2.7</v>
      </c>
    </row>
    <row r="644" spans="1:3" x14ac:dyDescent="0.3">
      <c r="A644">
        <v>2007</v>
      </c>
      <c r="B644" t="s">
        <v>48</v>
      </c>
      <c r="C644">
        <v>7</v>
      </c>
    </row>
    <row r="645" spans="1:3" x14ac:dyDescent="0.3">
      <c r="A645">
        <v>2007</v>
      </c>
      <c r="B645" t="s">
        <v>49</v>
      </c>
      <c r="C645" s="1">
        <v>69985.500020000007</v>
      </c>
    </row>
    <row r="646" spans="1:3" x14ac:dyDescent="0.3">
      <c r="A646">
        <v>2007</v>
      </c>
      <c r="B646" t="s">
        <v>50</v>
      </c>
      <c r="C646" s="1">
        <v>908901.6</v>
      </c>
    </row>
    <row r="647" spans="1:3" x14ac:dyDescent="0.3">
      <c r="A647">
        <v>2007</v>
      </c>
      <c r="B647" t="s">
        <v>51</v>
      </c>
      <c r="C647">
        <v>380.81</v>
      </c>
    </row>
    <row r="648" spans="1:3" x14ac:dyDescent="0.3">
      <c r="A648">
        <v>2007</v>
      </c>
      <c r="B648" t="s">
        <v>74</v>
      </c>
      <c r="C648">
        <v>9.26</v>
      </c>
    </row>
    <row r="649" spans="1:3" x14ac:dyDescent="0.3">
      <c r="A649">
        <v>2007</v>
      </c>
      <c r="B649" t="s">
        <v>65</v>
      </c>
      <c r="C649">
        <v>204.6</v>
      </c>
    </row>
    <row r="650" spans="1:3" x14ac:dyDescent="0.3">
      <c r="A650">
        <v>2007</v>
      </c>
      <c r="B650" t="s">
        <v>52</v>
      </c>
      <c r="C650" s="1">
        <v>479324.38</v>
      </c>
    </row>
    <row r="651" spans="1:3" x14ac:dyDescent="0.3">
      <c r="A651">
        <v>2007</v>
      </c>
      <c r="B651" t="s">
        <v>66</v>
      </c>
      <c r="C651">
        <v>14.03</v>
      </c>
    </row>
    <row r="652" spans="1:3" x14ac:dyDescent="0.3">
      <c r="A652">
        <v>2007</v>
      </c>
      <c r="B652" t="s">
        <v>76</v>
      </c>
      <c r="C652">
        <v>6</v>
      </c>
    </row>
    <row r="653" spans="1:3" x14ac:dyDescent="0.3">
      <c r="A653">
        <v>2007</v>
      </c>
      <c r="B653" t="s">
        <v>53</v>
      </c>
      <c r="C653" s="1">
        <v>2014.84</v>
      </c>
    </row>
    <row r="654" spans="1:3" x14ac:dyDescent="0.3">
      <c r="A654">
        <v>2007</v>
      </c>
      <c r="B654" t="s">
        <v>54</v>
      </c>
      <c r="C654" s="1">
        <v>32007.11</v>
      </c>
    </row>
    <row r="655" spans="1:3" x14ac:dyDescent="0.3">
      <c r="A655">
        <v>2007</v>
      </c>
      <c r="B655" t="s">
        <v>55</v>
      </c>
      <c r="C655" s="1">
        <v>4412.3999999999996</v>
      </c>
    </row>
    <row r="656" spans="1:3" x14ac:dyDescent="0.3">
      <c r="A656">
        <v>2007</v>
      </c>
      <c r="B656" t="s">
        <v>56</v>
      </c>
      <c r="C656" s="1">
        <v>18175.650000000001</v>
      </c>
    </row>
    <row r="657" spans="1:3" x14ac:dyDescent="0.3">
      <c r="A657">
        <v>2007</v>
      </c>
      <c r="B657" t="s">
        <v>57</v>
      </c>
      <c r="C657" s="1">
        <v>497596.96</v>
      </c>
    </row>
    <row r="658" spans="1:3" x14ac:dyDescent="0.3">
      <c r="A658">
        <v>2007</v>
      </c>
      <c r="B658" t="s">
        <v>58</v>
      </c>
      <c r="C658" s="1">
        <v>2810.31</v>
      </c>
    </row>
    <row r="659" spans="1:3" x14ac:dyDescent="0.3">
      <c r="A659">
        <v>2007</v>
      </c>
      <c r="B659" t="s">
        <v>59</v>
      </c>
      <c r="C659" s="1">
        <v>91491.49</v>
      </c>
    </row>
    <row r="660" spans="1:3" x14ac:dyDescent="0.3">
      <c r="A660">
        <v>2007</v>
      </c>
      <c r="B660" t="s">
        <v>60</v>
      </c>
      <c r="C660">
        <v>118.411</v>
      </c>
    </row>
    <row r="661" spans="1:3" x14ac:dyDescent="0.3">
      <c r="A661">
        <v>2007</v>
      </c>
      <c r="B661" t="s">
        <v>61</v>
      </c>
      <c r="C661">
        <v>84.5</v>
      </c>
    </row>
    <row r="662" spans="1:3" x14ac:dyDescent="0.3">
      <c r="A662">
        <v>2007</v>
      </c>
      <c r="B662" t="s">
        <v>62</v>
      </c>
      <c r="C662" s="1">
        <v>76174.02</v>
      </c>
    </row>
    <row r="663" spans="1:3" x14ac:dyDescent="0.3">
      <c r="A663">
        <v>2008</v>
      </c>
      <c r="B663" t="s">
        <v>27</v>
      </c>
      <c r="C663" s="1">
        <v>90627.9</v>
      </c>
    </row>
    <row r="664" spans="1:3" x14ac:dyDescent="0.3">
      <c r="A664">
        <v>2008</v>
      </c>
      <c r="B664" t="s">
        <v>28</v>
      </c>
      <c r="C664">
        <v>913.16</v>
      </c>
    </row>
    <row r="665" spans="1:3" x14ac:dyDescent="0.3">
      <c r="A665">
        <v>2008</v>
      </c>
      <c r="B665" t="s">
        <v>29</v>
      </c>
      <c r="C665" s="1">
        <v>1233.25</v>
      </c>
    </row>
    <row r="666" spans="1:3" x14ac:dyDescent="0.3">
      <c r="A666">
        <v>2008</v>
      </c>
      <c r="B666" t="s">
        <v>30</v>
      </c>
      <c r="C666" s="1">
        <v>73206.55</v>
      </c>
    </row>
    <row r="667" spans="1:3" x14ac:dyDescent="0.3">
      <c r="A667">
        <v>2008</v>
      </c>
      <c r="B667" t="s">
        <v>31</v>
      </c>
      <c r="C667" s="1">
        <v>1052413.03</v>
      </c>
    </row>
    <row r="668" spans="1:3" x14ac:dyDescent="0.3">
      <c r="A668">
        <v>2008</v>
      </c>
      <c r="B668" t="s">
        <v>32</v>
      </c>
      <c r="C668" s="1">
        <v>88584.26</v>
      </c>
    </row>
    <row r="669" spans="1:3" x14ac:dyDescent="0.3">
      <c r="A669">
        <v>2008</v>
      </c>
      <c r="B669" t="s">
        <v>33</v>
      </c>
      <c r="C669" s="1">
        <v>36076.58</v>
      </c>
    </row>
    <row r="670" spans="1:3" x14ac:dyDescent="0.3">
      <c r="A670">
        <v>2008</v>
      </c>
      <c r="B670" t="s">
        <v>34</v>
      </c>
      <c r="C670" s="1">
        <v>6101.61</v>
      </c>
    </row>
    <row r="671" spans="1:3" x14ac:dyDescent="0.3">
      <c r="A671">
        <v>2008</v>
      </c>
      <c r="B671" t="s">
        <v>35</v>
      </c>
      <c r="C671" s="1">
        <v>78182.06</v>
      </c>
    </row>
    <row r="672" spans="1:3" x14ac:dyDescent="0.3">
      <c r="A672">
        <v>2008</v>
      </c>
      <c r="B672" t="s">
        <v>68</v>
      </c>
      <c r="C672">
        <v>75.2</v>
      </c>
    </row>
    <row r="673" spans="1:3" x14ac:dyDescent="0.3">
      <c r="A673">
        <v>2008</v>
      </c>
      <c r="B673" t="s">
        <v>69</v>
      </c>
      <c r="C673">
        <v>2.4</v>
      </c>
    </row>
    <row r="674" spans="1:3" x14ac:dyDescent="0.3">
      <c r="A674">
        <v>2008</v>
      </c>
      <c r="B674" t="s">
        <v>36</v>
      </c>
      <c r="C674">
        <v>21.5</v>
      </c>
    </row>
    <row r="675" spans="1:3" x14ac:dyDescent="0.3">
      <c r="A675">
        <v>2008</v>
      </c>
      <c r="B675" t="s">
        <v>37</v>
      </c>
      <c r="C675">
        <v>177</v>
      </c>
    </row>
    <row r="676" spans="1:3" x14ac:dyDescent="0.3">
      <c r="A676">
        <v>2008</v>
      </c>
      <c r="B676" t="s">
        <v>38</v>
      </c>
      <c r="C676" s="1">
        <v>6117.5</v>
      </c>
    </row>
    <row r="677" spans="1:3" x14ac:dyDescent="0.3">
      <c r="A677">
        <v>2008</v>
      </c>
      <c r="B677" t="s">
        <v>70</v>
      </c>
      <c r="C677">
        <v>31.1</v>
      </c>
    </row>
    <row r="678" spans="1:3" x14ac:dyDescent="0.3">
      <c r="A678">
        <v>2008</v>
      </c>
      <c r="B678" t="s">
        <v>39</v>
      </c>
      <c r="C678">
        <v>11.51</v>
      </c>
    </row>
    <row r="679" spans="1:3" x14ac:dyDescent="0.3">
      <c r="A679">
        <v>2008</v>
      </c>
      <c r="B679" t="s">
        <v>40</v>
      </c>
      <c r="C679">
        <v>35.299999999999997</v>
      </c>
    </row>
    <row r="680" spans="1:3" x14ac:dyDescent="0.3">
      <c r="A680">
        <v>2008</v>
      </c>
      <c r="B680" t="s">
        <v>41</v>
      </c>
      <c r="C680">
        <v>200.07</v>
      </c>
    </row>
    <row r="681" spans="1:3" x14ac:dyDescent="0.3">
      <c r="A681">
        <v>2008</v>
      </c>
      <c r="B681" t="s">
        <v>42</v>
      </c>
      <c r="C681">
        <v>0.2</v>
      </c>
    </row>
    <row r="682" spans="1:3" x14ac:dyDescent="0.3">
      <c r="A682">
        <v>2008</v>
      </c>
      <c r="B682" t="s">
        <v>43</v>
      </c>
      <c r="C682">
        <v>24.1</v>
      </c>
    </row>
    <row r="683" spans="1:3" x14ac:dyDescent="0.3">
      <c r="A683">
        <v>2008</v>
      </c>
      <c r="B683" t="s">
        <v>44</v>
      </c>
      <c r="C683" s="1">
        <v>125796.45</v>
      </c>
    </row>
    <row r="684" spans="1:3" x14ac:dyDescent="0.3">
      <c r="A684">
        <v>2008</v>
      </c>
      <c r="B684" t="s">
        <v>45</v>
      </c>
      <c r="C684" s="1">
        <v>42115.8</v>
      </c>
    </row>
    <row r="685" spans="1:3" x14ac:dyDescent="0.3">
      <c r="A685">
        <v>2008</v>
      </c>
      <c r="B685" t="s">
        <v>46</v>
      </c>
      <c r="C685" s="1">
        <v>2856.4</v>
      </c>
    </row>
    <row r="686" spans="1:3" x14ac:dyDescent="0.3">
      <c r="A686">
        <v>2008</v>
      </c>
      <c r="B686" t="s">
        <v>47</v>
      </c>
      <c r="C686">
        <v>772.32</v>
      </c>
    </row>
    <row r="687" spans="1:3" x14ac:dyDescent="0.3">
      <c r="A687">
        <v>2008</v>
      </c>
      <c r="B687" t="s">
        <v>64</v>
      </c>
      <c r="C687">
        <v>7.25</v>
      </c>
    </row>
    <row r="688" spans="1:3" x14ac:dyDescent="0.3">
      <c r="A688">
        <v>2008</v>
      </c>
      <c r="B688" t="s">
        <v>48</v>
      </c>
      <c r="C688">
        <v>15.25</v>
      </c>
    </row>
    <row r="689" spans="1:3" x14ac:dyDescent="0.3">
      <c r="A689">
        <v>2008</v>
      </c>
      <c r="B689" t="s">
        <v>49</v>
      </c>
      <c r="C689" s="1">
        <v>129234.68</v>
      </c>
    </row>
    <row r="690" spans="1:3" x14ac:dyDescent="0.3">
      <c r="A690">
        <v>2008</v>
      </c>
      <c r="B690" t="s">
        <v>50</v>
      </c>
      <c r="C690" s="1">
        <v>64347.360000000001</v>
      </c>
    </row>
    <row r="691" spans="1:3" x14ac:dyDescent="0.3">
      <c r="A691">
        <v>2008</v>
      </c>
      <c r="B691" t="s">
        <v>51</v>
      </c>
      <c r="C691">
        <v>284.43</v>
      </c>
    </row>
    <row r="692" spans="1:3" x14ac:dyDescent="0.3">
      <c r="A692">
        <v>2008</v>
      </c>
      <c r="B692" t="s">
        <v>74</v>
      </c>
      <c r="C692">
        <v>0.1</v>
      </c>
    </row>
    <row r="693" spans="1:3" x14ac:dyDescent="0.3">
      <c r="A693">
        <v>2008</v>
      </c>
      <c r="B693" t="s">
        <v>65</v>
      </c>
      <c r="C693">
        <v>987.6</v>
      </c>
    </row>
    <row r="694" spans="1:3" x14ac:dyDescent="0.3">
      <c r="A694">
        <v>2008</v>
      </c>
      <c r="B694" t="s">
        <v>52</v>
      </c>
      <c r="C694" s="1">
        <v>224872.69</v>
      </c>
    </row>
    <row r="695" spans="1:3" x14ac:dyDescent="0.3">
      <c r="A695">
        <v>2008</v>
      </c>
      <c r="B695" t="s">
        <v>66</v>
      </c>
      <c r="C695">
        <v>20.3</v>
      </c>
    </row>
    <row r="696" spans="1:3" x14ac:dyDescent="0.3">
      <c r="A696">
        <v>2008</v>
      </c>
      <c r="B696" t="s">
        <v>53</v>
      </c>
      <c r="C696" s="1">
        <v>2770.48</v>
      </c>
    </row>
    <row r="697" spans="1:3" x14ac:dyDescent="0.3">
      <c r="A697">
        <v>2008</v>
      </c>
      <c r="B697" t="s">
        <v>54</v>
      </c>
      <c r="C697">
        <v>290.11</v>
      </c>
    </row>
    <row r="698" spans="1:3" x14ac:dyDescent="0.3">
      <c r="A698">
        <v>2008</v>
      </c>
      <c r="B698" t="s">
        <v>55</v>
      </c>
      <c r="C698" s="1">
        <v>3450.1</v>
      </c>
    </row>
    <row r="699" spans="1:3" x14ac:dyDescent="0.3">
      <c r="A699">
        <v>2008</v>
      </c>
      <c r="B699" t="s">
        <v>56</v>
      </c>
      <c r="C699" s="1">
        <v>103910.32</v>
      </c>
    </row>
    <row r="700" spans="1:3" x14ac:dyDescent="0.3">
      <c r="A700">
        <v>2008</v>
      </c>
      <c r="B700" t="s">
        <v>57</v>
      </c>
      <c r="C700" s="1">
        <v>11538.49</v>
      </c>
    </row>
    <row r="701" spans="1:3" x14ac:dyDescent="0.3">
      <c r="A701">
        <v>2008</v>
      </c>
      <c r="B701" t="s">
        <v>58</v>
      </c>
      <c r="C701" s="1">
        <v>2863.7</v>
      </c>
    </row>
    <row r="702" spans="1:3" x14ac:dyDescent="0.3">
      <c r="A702">
        <v>2008</v>
      </c>
      <c r="B702" t="s">
        <v>59</v>
      </c>
      <c r="C702" s="1">
        <v>14793.39</v>
      </c>
    </row>
    <row r="703" spans="1:3" x14ac:dyDescent="0.3">
      <c r="A703">
        <v>2008</v>
      </c>
      <c r="B703" t="s">
        <v>60</v>
      </c>
      <c r="C703">
        <v>60.86</v>
      </c>
    </row>
    <row r="704" spans="1:3" x14ac:dyDescent="0.3">
      <c r="A704">
        <v>2008</v>
      </c>
      <c r="B704" t="s">
        <v>61</v>
      </c>
      <c r="C704">
        <v>120.85</v>
      </c>
    </row>
    <row r="705" spans="1:3" x14ac:dyDescent="0.3">
      <c r="A705">
        <v>2008</v>
      </c>
      <c r="B705" t="s">
        <v>62</v>
      </c>
      <c r="C705" s="1">
        <v>70859.03</v>
      </c>
    </row>
    <row r="706" spans="1:3" x14ac:dyDescent="0.3">
      <c r="A706">
        <v>2009</v>
      </c>
      <c r="B706" t="s">
        <v>27</v>
      </c>
      <c r="C706" s="1">
        <v>2892886.1</v>
      </c>
    </row>
    <row r="707" spans="1:3" x14ac:dyDescent="0.3">
      <c r="A707">
        <v>2009</v>
      </c>
      <c r="B707" t="s">
        <v>28</v>
      </c>
      <c r="C707">
        <v>787.8</v>
      </c>
    </row>
    <row r="708" spans="1:3" x14ac:dyDescent="0.3">
      <c r="A708">
        <v>2009</v>
      </c>
      <c r="B708" t="s">
        <v>29</v>
      </c>
      <c r="C708">
        <v>160.5</v>
      </c>
    </row>
    <row r="709" spans="1:3" x14ac:dyDescent="0.3">
      <c r="A709">
        <v>2009</v>
      </c>
      <c r="B709" t="s">
        <v>30</v>
      </c>
      <c r="C709" s="1">
        <v>139233.68</v>
      </c>
    </row>
    <row r="710" spans="1:3" x14ac:dyDescent="0.3">
      <c r="A710">
        <v>2009</v>
      </c>
      <c r="B710" t="s">
        <v>31</v>
      </c>
      <c r="C710" s="1">
        <v>53566.57</v>
      </c>
    </row>
    <row r="711" spans="1:3" x14ac:dyDescent="0.3">
      <c r="A711">
        <v>2009</v>
      </c>
      <c r="B711" t="s">
        <v>32</v>
      </c>
      <c r="C711" s="1">
        <v>25242.95</v>
      </c>
    </row>
    <row r="712" spans="1:3" x14ac:dyDescent="0.3">
      <c r="A712">
        <v>2009</v>
      </c>
      <c r="B712" t="s">
        <v>33</v>
      </c>
      <c r="C712" s="1">
        <v>60869.1</v>
      </c>
    </row>
    <row r="713" spans="1:3" x14ac:dyDescent="0.3">
      <c r="A713">
        <v>2009</v>
      </c>
      <c r="B713" t="s">
        <v>34</v>
      </c>
      <c r="C713">
        <v>691.35</v>
      </c>
    </row>
    <row r="714" spans="1:3" x14ac:dyDescent="0.3">
      <c r="A714">
        <v>2009</v>
      </c>
      <c r="B714" t="s">
        <v>71</v>
      </c>
      <c r="C714">
        <v>900.1</v>
      </c>
    </row>
    <row r="715" spans="1:3" x14ac:dyDescent="0.3">
      <c r="A715">
        <v>2009</v>
      </c>
      <c r="B715" t="s">
        <v>35</v>
      </c>
      <c r="C715" s="1">
        <v>11282.86</v>
      </c>
    </row>
    <row r="716" spans="1:3" x14ac:dyDescent="0.3">
      <c r="A716">
        <v>2009</v>
      </c>
      <c r="B716" t="s">
        <v>68</v>
      </c>
      <c r="C716">
        <v>4.2</v>
      </c>
    </row>
    <row r="717" spans="1:3" x14ac:dyDescent="0.3">
      <c r="A717">
        <v>2009</v>
      </c>
      <c r="B717" t="s">
        <v>69</v>
      </c>
      <c r="C717">
        <v>0.1</v>
      </c>
    </row>
    <row r="718" spans="1:3" x14ac:dyDescent="0.3">
      <c r="A718">
        <v>2009</v>
      </c>
      <c r="B718" t="s">
        <v>36</v>
      </c>
      <c r="C718">
        <v>0.1</v>
      </c>
    </row>
    <row r="719" spans="1:3" x14ac:dyDescent="0.3">
      <c r="A719">
        <v>2009</v>
      </c>
      <c r="B719" t="s">
        <v>37</v>
      </c>
      <c r="C719">
        <v>40</v>
      </c>
    </row>
    <row r="720" spans="1:3" x14ac:dyDescent="0.3">
      <c r="A720">
        <v>2009</v>
      </c>
      <c r="B720" t="s">
        <v>38</v>
      </c>
      <c r="C720" s="2">
        <v>12235</v>
      </c>
    </row>
    <row r="721" spans="1:3" x14ac:dyDescent="0.3">
      <c r="A721">
        <v>2009</v>
      </c>
      <c r="B721" t="s">
        <v>39</v>
      </c>
      <c r="C721">
        <v>0.41</v>
      </c>
    </row>
    <row r="722" spans="1:3" x14ac:dyDescent="0.3">
      <c r="A722">
        <v>2009</v>
      </c>
      <c r="B722" t="s">
        <v>40</v>
      </c>
      <c r="C722">
        <v>107.6</v>
      </c>
    </row>
    <row r="723" spans="1:3" x14ac:dyDescent="0.3">
      <c r="A723">
        <v>2009</v>
      </c>
      <c r="B723" t="s">
        <v>41</v>
      </c>
      <c r="C723">
        <v>2.61</v>
      </c>
    </row>
    <row r="724" spans="1:3" x14ac:dyDescent="0.3">
      <c r="A724">
        <v>2009</v>
      </c>
      <c r="B724" t="s">
        <v>42</v>
      </c>
      <c r="C724">
        <v>144.1</v>
      </c>
    </row>
    <row r="725" spans="1:3" x14ac:dyDescent="0.3">
      <c r="A725">
        <v>2009</v>
      </c>
      <c r="B725" t="s">
        <v>43</v>
      </c>
      <c r="C725">
        <v>0.3</v>
      </c>
    </row>
    <row r="726" spans="1:3" x14ac:dyDescent="0.3">
      <c r="A726">
        <v>2009</v>
      </c>
      <c r="B726" t="s">
        <v>44</v>
      </c>
      <c r="C726" s="1">
        <v>27391.95</v>
      </c>
    </row>
    <row r="727" spans="1:3" x14ac:dyDescent="0.3">
      <c r="A727">
        <v>2009</v>
      </c>
      <c r="B727" t="s">
        <v>45</v>
      </c>
      <c r="C727" s="1">
        <v>3758.65</v>
      </c>
    </row>
    <row r="728" spans="1:3" x14ac:dyDescent="0.3">
      <c r="A728">
        <v>2009</v>
      </c>
      <c r="B728" t="s">
        <v>46</v>
      </c>
      <c r="C728">
        <v>178.25</v>
      </c>
    </row>
    <row r="729" spans="1:3" x14ac:dyDescent="0.3">
      <c r="A729">
        <v>2009</v>
      </c>
      <c r="B729" t="s">
        <v>47</v>
      </c>
      <c r="C729">
        <v>505.351</v>
      </c>
    </row>
    <row r="730" spans="1:3" x14ac:dyDescent="0.3">
      <c r="A730">
        <v>2009</v>
      </c>
      <c r="B730" t="s">
        <v>48</v>
      </c>
      <c r="C730">
        <v>0.5</v>
      </c>
    </row>
    <row r="731" spans="1:3" x14ac:dyDescent="0.3">
      <c r="A731">
        <v>2009</v>
      </c>
      <c r="B731" t="s">
        <v>49</v>
      </c>
      <c r="C731" s="1">
        <v>328344.05</v>
      </c>
    </row>
    <row r="732" spans="1:3" x14ac:dyDescent="0.3">
      <c r="A732">
        <v>2009</v>
      </c>
      <c r="B732" t="s">
        <v>50</v>
      </c>
      <c r="C732" s="1">
        <v>5750.42</v>
      </c>
    </row>
    <row r="733" spans="1:3" x14ac:dyDescent="0.3">
      <c r="A733">
        <v>2009</v>
      </c>
      <c r="B733" t="s">
        <v>51</v>
      </c>
      <c r="C733">
        <v>380.89</v>
      </c>
    </row>
    <row r="734" spans="1:3" x14ac:dyDescent="0.3">
      <c r="A734">
        <v>2009</v>
      </c>
      <c r="B734" t="s">
        <v>74</v>
      </c>
      <c r="C734">
        <v>1</v>
      </c>
    </row>
    <row r="735" spans="1:3" x14ac:dyDescent="0.3">
      <c r="A735">
        <v>2009</v>
      </c>
      <c r="B735" t="s">
        <v>65</v>
      </c>
      <c r="C735">
        <v>968.6</v>
      </c>
    </row>
    <row r="736" spans="1:3" x14ac:dyDescent="0.3">
      <c r="A736">
        <v>2009</v>
      </c>
      <c r="B736" t="s">
        <v>52</v>
      </c>
      <c r="C736" s="1">
        <v>68756.320000000007</v>
      </c>
    </row>
    <row r="737" spans="1:3" x14ac:dyDescent="0.3">
      <c r="A737">
        <v>2009</v>
      </c>
      <c r="B737" t="s">
        <v>66</v>
      </c>
      <c r="C737">
        <v>29.515619999999998</v>
      </c>
    </row>
    <row r="738" spans="1:3" x14ac:dyDescent="0.3">
      <c r="A738">
        <v>2009</v>
      </c>
      <c r="B738" t="s">
        <v>53</v>
      </c>
      <c r="C738">
        <v>369</v>
      </c>
    </row>
    <row r="739" spans="1:3" x14ac:dyDescent="0.3">
      <c r="A739">
        <v>2009</v>
      </c>
      <c r="B739" t="s">
        <v>54</v>
      </c>
      <c r="C739">
        <v>309.35000000000002</v>
      </c>
    </row>
    <row r="740" spans="1:3" x14ac:dyDescent="0.3">
      <c r="A740">
        <v>2009</v>
      </c>
      <c r="B740" t="s">
        <v>55</v>
      </c>
      <c r="C740">
        <v>51.7</v>
      </c>
    </row>
    <row r="741" spans="1:3" x14ac:dyDescent="0.3">
      <c r="A741">
        <v>2009</v>
      </c>
      <c r="B741" t="s">
        <v>56</v>
      </c>
      <c r="C741" s="1">
        <v>100434.08</v>
      </c>
    </row>
    <row r="742" spans="1:3" x14ac:dyDescent="0.3">
      <c r="A742">
        <v>2009</v>
      </c>
      <c r="B742" t="s">
        <v>57</v>
      </c>
      <c r="C742" s="1">
        <v>108849.65</v>
      </c>
    </row>
    <row r="743" spans="1:3" x14ac:dyDescent="0.3">
      <c r="A743">
        <v>2009</v>
      </c>
      <c r="B743" t="s">
        <v>58</v>
      </c>
      <c r="C743">
        <v>90.11</v>
      </c>
    </row>
    <row r="744" spans="1:3" x14ac:dyDescent="0.3">
      <c r="A744">
        <v>2009</v>
      </c>
      <c r="B744" t="s">
        <v>59</v>
      </c>
      <c r="C744" s="1">
        <v>74735.820000000007</v>
      </c>
    </row>
    <row r="745" spans="1:3" x14ac:dyDescent="0.3">
      <c r="A745">
        <v>2009</v>
      </c>
      <c r="B745" t="s">
        <v>60</v>
      </c>
      <c r="C745">
        <v>50.795000000000002</v>
      </c>
    </row>
    <row r="746" spans="1:3" x14ac:dyDescent="0.3">
      <c r="A746">
        <v>2009</v>
      </c>
      <c r="B746" t="s">
        <v>62</v>
      </c>
      <c r="C746" s="1">
        <v>18896.78</v>
      </c>
    </row>
    <row r="747" spans="1:3" x14ac:dyDescent="0.3">
      <c r="A747">
        <v>2010</v>
      </c>
      <c r="B747" t="s">
        <v>27</v>
      </c>
      <c r="C747" s="1">
        <v>1030998.9</v>
      </c>
    </row>
    <row r="748" spans="1:3" x14ac:dyDescent="0.3">
      <c r="A748">
        <v>2010</v>
      </c>
      <c r="B748" t="s">
        <v>28</v>
      </c>
      <c r="C748">
        <v>531.15</v>
      </c>
    </row>
    <row r="749" spans="1:3" x14ac:dyDescent="0.3">
      <c r="A749">
        <v>2010</v>
      </c>
      <c r="B749" t="s">
        <v>29</v>
      </c>
      <c r="C749" s="1">
        <v>1975.1</v>
      </c>
    </row>
    <row r="750" spans="1:3" x14ac:dyDescent="0.3">
      <c r="A750">
        <v>2010</v>
      </c>
      <c r="B750" t="s">
        <v>30</v>
      </c>
      <c r="C750" s="1">
        <v>51693.98</v>
      </c>
    </row>
    <row r="751" spans="1:3" x14ac:dyDescent="0.3">
      <c r="A751">
        <v>2010</v>
      </c>
      <c r="B751" t="s">
        <v>31</v>
      </c>
      <c r="C751" s="1">
        <v>34010.629999999997</v>
      </c>
    </row>
    <row r="752" spans="1:3" x14ac:dyDescent="0.3">
      <c r="A752">
        <v>2010</v>
      </c>
      <c r="B752" t="s">
        <v>32</v>
      </c>
      <c r="C752" s="1">
        <v>25581.77</v>
      </c>
    </row>
    <row r="753" spans="1:3" x14ac:dyDescent="0.3">
      <c r="A753">
        <v>2010</v>
      </c>
      <c r="B753" t="s">
        <v>77</v>
      </c>
      <c r="C753">
        <v>0.1</v>
      </c>
    </row>
    <row r="754" spans="1:3" x14ac:dyDescent="0.3">
      <c r="A754">
        <v>2010</v>
      </c>
      <c r="B754" t="s">
        <v>33</v>
      </c>
      <c r="C754" s="1">
        <v>17665.63</v>
      </c>
    </row>
    <row r="755" spans="1:3" x14ac:dyDescent="0.3">
      <c r="A755">
        <v>2010</v>
      </c>
      <c r="B755" t="s">
        <v>34</v>
      </c>
      <c r="C755" s="1">
        <v>1959.96</v>
      </c>
    </row>
    <row r="756" spans="1:3" x14ac:dyDescent="0.3">
      <c r="A756">
        <v>2010</v>
      </c>
      <c r="B756" t="s">
        <v>71</v>
      </c>
      <c r="C756">
        <v>0.1</v>
      </c>
    </row>
    <row r="757" spans="1:3" x14ac:dyDescent="0.3">
      <c r="A757">
        <v>2010</v>
      </c>
      <c r="B757" t="s">
        <v>35</v>
      </c>
      <c r="C757" s="1">
        <v>469269.18</v>
      </c>
    </row>
    <row r="758" spans="1:3" x14ac:dyDescent="0.3">
      <c r="A758">
        <v>2010</v>
      </c>
      <c r="B758" t="s">
        <v>68</v>
      </c>
      <c r="C758">
        <v>5.2</v>
      </c>
    </row>
    <row r="759" spans="1:3" x14ac:dyDescent="0.3">
      <c r="A759">
        <v>2010</v>
      </c>
      <c r="B759" t="s">
        <v>36</v>
      </c>
      <c r="C759" s="2">
        <v>4191</v>
      </c>
    </row>
    <row r="760" spans="1:3" x14ac:dyDescent="0.3">
      <c r="A760">
        <v>2010</v>
      </c>
      <c r="B760" t="s">
        <v>37</v>
      </c>
      <c r="C760">
        <v>3</v>
      </c>
    </row>
    <row r="761" spans="1:3" x14ac:dyDescent="0.3">
      <c r="A761">
        <v>2010</v>
      </c>
      <c r="B761" t="s">
        <v>38</v>
      </c>
      <c r="C761" s="1">
        <v>23088.5095</v>
      </c>
    </row>
    <row r="762" spans="1:3" x14ac:dyDescent="0.3">
      <c r="A762">
        <v>2010</v>
      </c>
      <c r="B762" t="s">
        <v>70</v>
      </c>
      <c r="C762">
        <v>74</v>
      </c>
    </row>
    <row r="763" spans="1:3" x14ac:dyDescent="0.3">
      <c r="A763">
        <v>2010</v>
      </c>
      <c r="B763" t="s">
        <v>39</v>
      </c>
      <c r="C763">
        <v>22.2</v>
      </c>
    </row>
    <row r="764" spans="1:3" x14ac:dyDescent="0.3">
      <c r="A764">
        <v>2010</v>
      </c>
      <c r="B764" t="s">
        <v>40</v>
      </c>
      <c r="C764">
        <v>201.7</v>
      </c>
    </row>
    <row r="765" spans="1:3" x14ac:dyDescent="0.3">
      <c r="A765">
        <v>2010</v>
      </c>
      <c r="B765" t="s">
        <v>41</v>
      </c>
      <c r="C765">
        <v>29.21</v>
      </c>
    </row>
    <row r="766" spans="1:3" x14ac:dyDescent="0.3">
      <c r="A766">
        <v>2010</v>
      </c>
      <c r="B766" t="s">
        <v>42</v>
      </c>
      <c r="C766">
        <v>22.85</v>
      </c>
    </row>
    <row r="767" spans="1:3" x14ac:dyDescent="0.3">
      <c r="A767">
        <v>2010</v>
      </c>
      <c r="B767" t="s">
        <v>43</v>
      </c>
      <c r="C767">
        <v>3.6</v>
      </c>
    </row>
    <row r="768" spans="1:3" x14ac:dyDescent="0.3">
      <c r="A768">
        <v>2010</v>
      </c>
      <c r="B768" t="s">
        <v>44</v>
      </c>
      <c r="C768" s="1">
        <v>35921.74</v>
      </c>
    </row>
    <row r="769" spans="1:3" x14ac:dyDescent="0.3">
      <c r="A769">
        <v>2010</v>
      </c>
      <c r="B769" t="s">
        <v>45</v>
      </c>
      <c r="C769" s="1">
        <v>1073.9000000000001</v>
      </c>
    </row>
    <row r="770" spans="1:3" x14ac:dyDescent="0.3">
      <c r="A770">
        <v>2010</v>
      </c>
      <c r="B770" t="s">
        <v>46</v>
      </c>
      <c r="C770">
        <v>301.39999999999998</v>
      </c>
    </row>
    <row r="771" spans="1:3" x14ac:dyDescent="0.3">
      <c r="A771">
        <v>2010</v>
      </c>
      <c r="B771" t="s">
        <v>47</v>
      </c>
      <c r="C771" s="1">
        <v>3658.6</v>
      </c>
    </row>
    <row r="772" spans="1:3" x14ac:dyDescent="0.3">
      <c r="A772">
        <v>2010</v>
      </c>
      <c r="B772" t="s">
        <v>64</v>
      </c>
      <c r="C772">
        <v>0.75900000000000001</v>
      </c>
    </row>
    <row r="773" spans="1:3" x14ac:dyDescent="0.3">
      <c r="A773">
        <v>2010</v>
      </c>
      <c r="B773" t="s">
        <v>48</v>
      </c>
      <c r="C773" s="1">
        <v>1661.75</v>
      </c>
    </row>
    <row r="774" spans="1:3" x14ac:dyDescent="0.3">
      <c r="A774">
        <v>2010</v>
      </c>
      <c r="B774" t="s">
        <v>49</v>
      </c>
      <c r="C774" s="1">
        <v>75104.59</v>
      </c>
    </row>
    <row r="775" spans="1:3" x14ac:dyDescent="0.3">
      <c r="A775">
        <v>2010</v>
      </c>
      <c r="B775" t="s">
        <v>50</v>
      </c>
      <c r="C775" s="1">
        <v>16945.7</v>
      </c>
    </row>
    <row r="776" spans="1:3" x14ac:dyDescent="0.3">
      <c r="A776">
        <v>2010</v>
      </c>
      <c r="B776" t="s">
        <v>51</v>
      </c>
      <c r="C776">
        <v>221.63</v>
      </c>
    </row>
    <row r="777" spans="1:3" x14ac:dyDescent="0.3">
      <c r="A777">
        <v>2010</v>
      </c>
      <c r="B777" t="s">
        <v>65</v>
      </c>
      <c r="C777" s="2">
        <v>1749</v>
      </c>
    </row>
    <row r="778" spans="1:3" x14ac:dyDescent="0.3">
      <c r="A778">
        <v>2010</v>
      </c>
      <c r="B778" t="s">
        <v>52</v>
      </c>
      <c r="C778" s="1">
        <v>63008.18</v>
      </c>
    </row>
    <row r="779" spans="1:3" x14ac:dyDescent="0.3">
      <c r="A779">
        <v>2010</v>
      </c>
      <c r="B779" t="s">
        <v>66</v>
      </c>
      <c r="C779">
        <v>258.64999999999998</v>
      </c>
    </row>
    <row r="780" spans="1:3" x14ac:dyDescent="0.3">
      <c r="A780">
        <v>2010</v>
      </c>
      <c r="B780" t="s">
        <v>53</v>
      </c>
      <c r="C780">
        <v>615.5</v>
      </c>
    </row>
    <row r="781" spans="1:3" x14ac:dyDescent="0.3">
      <c r="A781">
        <v>2010</v>
      </c>
      <c r="B781" t="s">
        <v>54</v>
      </c>
      <c r="C781">
        <v>282.8</v>
      </c>
    </row>
    <row r="782" spans="1:3" x14ac:dyDescent="0.3">
      <c r="A782">
        <v>2010</v>
      </c>
      <c r="B782" t="s">
        <v>55</v>
      </c>
      <c r="C782">
        <v>903</v>
      </c>
    </row>
    <row r="783" spans="1:3" x14ac:dyDescent="0.3">
      <c r="A783">
        <v>2010</v>
      </c>
      <c r="B783" t="s">
        <v>56</v>
      </c>
      <c r="C783" s="1">
        <v>79253.11</v>
      </c>
    </row>
    <row r="784" spans="1:3" x14ac:dyDescent="0.3">
      <c r="A784">
        <v>2010</v>
      </c>
      <c r="B784" t="s">
        <v>57</v>
      </c>
      <c r="C784" s="1">
        <v>51339.38</v>
      </c>
    </row>
    <row r="785" spans="1:3" x14ac:dyDescent="0.3">
      <c r="A785">
        <v>2010</v>
      </c>
      <c r="B785" t="s">
        <v>58</v>
      </c>
      <c r="C785" s="1">
        <v>2832.65</v>
      </c>
    </row>
    <row r="786" spans="1:3" x14ac:dyDescent="0.3">
      <c r="A786">
        <v>2010</v>
      </c>
      <c r="B786" t="s">
        <v>67</v>
      </c>
      <c r="C786">
        <v>0.1</v>
      </c>
    </row>
    <row r="787" spans="1:3" x14ac:dyDescent="0.3">
      <c r="A787">
        <v>2010</v>
      </c>
      <c r="B787" t="s">
        <v>59</v>
      </c>
      <c r="C787" s="1">
        <v>13567.05</v>
      </c>
    </row>
    <row r="788" spans="1:3" x14ac:dyDescent="0.3">
      <c r="A788">
        <v>2010</v>
      </c>
      <c r="B788" t="s">
        <v>60</v>
      </c>
      <c r="C788">
        <v>474.94</v>
      </c>
    </row>
    <row r="789" spans="1:3" x14ac:dyDescent="0.3">
      <c r="A789">
        <v>2010</v>
      </c>
      <c r="B789" t="s">
        <v>61</v>
      </c>
      <c r="C789" s="1">
        <v>1145.3</v>
      </c>
    </row>
    <row r="790" spans="1:3" x14ac:dyDescent="0.3">
      <c r="A790">
        <v>2010</v>
      </c>
      <c r="B790" t="s">
        <v>62</v>
      </c>
      <c r="C790" s="1">
        <v>19082.23</v>
      </c>
    </row>
    <row r="791" spans="1:3" x14ac:dyDescent="0.3">
      <c r="A791">
        <v>2011</v>
      </c>
      <c r="B791" t="s">
        <v>27</v>
      </c>
      <c r="C791" s="1">
        <v>267756.5</v>
      </c>
    </row>
    <row r="792" spans="1:3" x14ac:dyDescent="0.3">
      <c r="A792">
        <v>2011</v>
      </c>
      <c r="B792" t="s">
        <v>28</v>
      </c>
      <c r="C792" s="1">
        <v>5041.1099999999997</v>
      </c>
    </row>
    <row r="793" spans="1:3" x14ac:dyDescent="0.3">
      <c r="A793">
        <v>2011</v>
      </c>
      <c r="B793" t="s">
        <v>29</v>
      </c>
      <c r="C793" s="1">
        <v>9841.5300000000007</v>
      </c>
    </row>
    <row r="794" spans="1:3" x14ac:dyDescent="0.3">
      <c r="A794">
        <v>2011</v>
      </c>
      <c r="B794" t="s">
        <v>30</v>
      </c>
      <c r="C794" s="1">
        <v>106507.04</v>
      </c>
    </row>
    <row r="795" spans="1:3" x14ac:dyDescent="0.3">
      <c r="A795">
        <v>2011</v>
      </c>
      <c r="B795" t="s">
        <v>31</v>
      </c>
      <c r="C795" s="1">
        <v>85839.51</v>
      </c>
    </row>
    <row r="796" spans="1:3" x14ac:dyDescent="0.3">
      <c r="A796">
        <v>2011</v>
      </c>
      <c r="B796" t="s">
        <v>32</v>
      </c>
      <c r="C796" s="1">
        <v>77041.19</v>
      </c>
    </row>
    <row r="797" spans="1:3" x14ac:dyDescent="0.3">
      <c r="A797">
        <v>2011</v>
      </c>
      <c r="B797" t="s">
        <v>33</v>
      </c>
      <c r="C797" s="1">
        <v>256639.53</v>
      </c>
    </row>
    <row r="798" spans="1:3" x14ac:dyDescent="0.3">
      <c r="A798">
        <v>2011</v>
      </c>
      <c r="B798" t="s">
        <v>34</v>
      </c>
      <c r="C798" s="1">
        <v>324459.45</v>
      </c>
    </row>
    <row r="799" spans="1:3" x14ac:dyDescent="0.3">
      <c r="A799">
        <v>2011</v>
      </c>
      <c r="B799" t="s">
        <v>71</v>
      </c>
      <c r="C799">
        <v>338</v>
      </c>
    </row>
    <row r="800" spans="1:3" x14ac:dyDescent="0.3">
      <c r="A800">
        <v>2011</v>
      </c>
      <c r="B800" t="s">
        <v>35</v>
      </c>
      <c r="C800" s="1">
        <v>315824.32</v>
      </c>
    </row>
    <row r="801" spans="1:3" x14ac:dyDescent="0.3">
      <c r="A801">
        <v>2011</v>
      </c>
      <c r="B801" t="s">
        <v>68</v>
      </c>
      <c r="C801">
        <v>0.2</v>
      </c>
    </row>
    <row r="802" spans="1:3" x14ac:dyDescent="0.3">
      <c r="A802">
        <v>2011</v>
      </c>
      <c r="B802" t="s">
        <v>36</v>
      </c>
      <c r="C802">
        <v>9.6999999999999993</v>
      </c>
    </row>
    <row r="803" spans="1:3" x14ac:dyDescent="0.3">
      <c r="A803">
        <v>2011</v>
      </c>
      <c r="B803" t="s">
        <v>37</v>
      </c>
      <c r="C803">
        <v>26.16</v>
      </c>
    </row>
    <row r="804" spans="1:3" x14ac:dyDescent="0.3">
      <c r="A804">
        <v>2011</v>
      </c>
      <c r="B804" t="s">
        <v>38</v>
      </c>
      <c r="C804" s="2">
        <v>17390</v>
      </c>
    </row>
    <row r="805" spans="1:3" x14ac:dyDescent="0.3">
      <c r="A805">
        <v>2011</v>
      </c>
      <c r="B805" t="s">
        <v>70</v>
      </c>
      <c r="C805">
        <v>264</v>
      </c>
    </row>
    <row r="806" spans="1:3" x14ac:dyDescent="0.3">
      <c r="A806">
        <v>2011</v>
      </c>
      <c r="B806" t="s">
        <v>39</v>
      </c>
      <c r="C806">
        <v>6.26</v>
      </c>
    </row>
    <row r="807" spans="1:3" x14ac:dyDescent="0.3">
      <c r="A807">
        <v>2011</v>
      </c>
      <c r="B807" t="s">
        <v>40</v>
      </c>
      <c r="C807">
        <v>1.72</v>
      </c>
    </row>
    <row r="808" spans="1:3" x14ac:dyDescent="0.3">
      <c r="A808">
        <v>2011</v>
      </c>
      <c r="B808" t="s">
        <v>41</v>
      </c>
      <c r="C808" s="1">
        <v>93081.11</v>
      </c>
    </row>
    <row r="809" spans="1:3" x14ac:dyDescent="0.3">
      <c r="A809">
        <v>2011</v>
      </c>
      <c r="B809" t="s">
        <v>42</v>
      </c>
      <c r="C809">
        <v>35</v>
      </c>
    </row>
    <row r="810" spans="1:3" x14ac:dyDescent="0.3">
      <c r="A810">
        <v>2011</v>
      </c>
      <c r="B810" t="s">
        <v>43</v>
      </c>
      <c r="C810">
        <v>779.1</v>
      </c>
    </row>
    <row r="811" spans="1:3" x14ac:dyDescent="0.3">
      <c r="A811">
        <v>2011</v>
      </c>
      <c r="B811" t="s">
        <v>44</v>
      </c>
      <c r="C811" s="1">
        <v>126124.03</v>
      </c>
    </row>
    <row r="812" spans="1:3" x14ac:dyDescent="0.3">
      <c r="A812">
        <v>2011</v>
      </c>
      <c r="B812" t="s">
        <v>45</v>
      </c>
      <c r="C812" s="1">
        <v>82184.649999999994</v>
      </c>
    </row>
    <row r="813" spans="1:3" x14ac:dyDescent="0.3">
      <c r="A813">
        <v>2011</v>
      </c>
      <c r="B813" t="s">
        <v>46</v>
      </c>
      <c r="C813">
        <v>143.44</v>
      </c>
    </row>
    <row r="814" spans="1:3" x14ac:dyDescent="0.3">
      <c r="A814">
        <v>2011</v>
      </c>
      <c r="B814" t="s">
        <v>47</v>
      </c>
      <c r="C814" s="1">
        <v>1194.7</v>
      </c>
    </row>
    <row r="815" spans="1:3" x14ac:dyDescent="0.3">
      <c r="A815">
        <v>2011</v>
      </c>
      <c r="B815" t="s">
        <v>48</v>
      </c>
      <c r="C815">
        <v>0.85</v>
      </c>
    </row>
    <row r="816" spans="1:3" x14ac:dyDescent="0.3">
      <c r="A816">
        <v>2011</v>
      </c>
      <c r="B816" t="s">
        <v>49</v>
      </c>
      <c r="C816" s="1">
        <v>322360.13</v>
      </c>
    </row>
    <row r="817" spans="1:3" x14ac:dyDescent="0.3">
      <c r="A817">
        <v>2011</v>
      </c>
      <c r="B817" t="s">
        <v>50</v>
      </c>
      <c r="C817" s="1">
        <v>354968.89</v>
      </c>
    </row>
    <row r="818" spans="1:3" x14ac:dyDescent="0.3">
      <c r="A818">
        <v>2011</v>
      </c>
      <c r="B818" t="s">
        <v>51</v>
      </c>
      <c r="C818">
        <v>114.35</v>
      </c>
    </row>
    <row r="819" spans="1:3" x14ac:dyDescent="0.3">
      <c r="A819">
        <v>2011</v>
      </c>
      <c r="B819" t="s">
        <v>65</v>
      </c>
      <c r="C819" s="1">
        <v>20085.3</v>
      </c>
    </row>
    <row r="820" spans="1:3" x14ac:dyDescent="0.3">
      <c r="A820">
        <v>2011</v>
      </c>
      <c r="B820" t="s">
        <v>52</v>
      </c>
      <c r="C820" s="1">
        <v>198790.51</v>
      </c>
    </row>
    <row r="821" spans="1:3" x14ac:dyDescent="0.3">
      <c r="A821">
        <v>2011</v>
      </c>
      <c r="B821" t="s">
        <v>66</v>
      </c>
      <c r="C821">
        <v>17.489999999999998</v>
      </c>
    </row>
    <row r="822" spans="1:3" x14ac:dyDescent="0.3">
      <c r="A822">
        <v>2011</v>
      </c>
      <c r="B822" t="s">
        <v>53</v>
      </c>
      <c r="C822" s="1">
        <v>3066.97</v>
      </c>
    </row>
    <row r="823" spans="1:3" x14ac:dyDescent="0.3">
      <c r="A823">
        <v>2011</v>
      </c>
      <c r="B823" t="s">
        <v>54</v>
      </c>
      <c r="C823" s="1">
        <v>10936.52</v>
      </c>
    </row>
    <row r="824" spans="1:3" x14ac:dyDescent="0.3">
      <c r="A824">
        <v>2011</v>
      </c>
      <c r="B824" t="s">
        <v>55</v>
      </c>
      <c r="C824" s="1">
        <v>1691.15</v>
      </c>
    </row>
    <row r="825" spans="1:3" x14ac:dyDescent="0.3">
      <c r="A825">
        <v>2011</v>
      </c>
      <c r="B825" t="s">
        <v>56</v>
      </c>
      <c r="C825" s="1">
        <v>920036.61</v>
      </c>
    </row>
    <row r="826" spans="1:3" x14ac:dyDescent="0.3">
      <c r="A826">
        <v>2011</v>
      </c>
      <c r="B826" t="s">
        <v>57</v>
      </c>
      <c r="C826" s="1">
        <v>35047.83</v>
      </c>
    </row>
    <row r="827" spans="1:3" x14ac:dyDescent="0.3">
      <c r="A827">
        <v>2011</v>
      </c>
      <c r="B827" t="s">
        <v>58</v>
      </c>
      <c r="C827" s="1">
        <v>7254.4</v>
      </c>
    </row>
    <row r="828" spans="1:3" x14ac:dyDescent="0.3">
      <c r="A828">
        <v>2011</v>
      </c>
      <c r="B828" t="s">
        <v>59</v>
      </c>
      <c r="C828">
        <v>142.43</v>
      </c>
    </row>
    <row r="829" spans="1:3" x14ac:dyDescent="0.3">
      <c r="A829">
        <v>2011</v>
      </c>
      <c r="B829" t="s">
        <v>60</v>
      </c>
      <c r="C829">
        <v>7.46</v>
      </c>
    </row>
    <row r="830" spans="1:3" x14ac:dyDescent="0.3">
      <c r="A830">
        <v>2011</v>
      </c>
      <c r="B830" t="s">
        <v>61</v>
      </c>
      <c r="C830">
        <v>26.91</v>
      </c>
    </row>
    <row r="831" spans="1:3" x14ac:dyDescent="0.3">
      <c r="A831">
        <v>2011</v>
      </c>
      <c r="B831" t="s">
        <v>62</v>
      </c>
      <c r="C831" s="1">
        <v>119910.19</v>
      </c>
    </row>
    <row r="832" spans="1:3" x14ac:dyDescent="0.3">
      <c r="A832">
        <v>2012</v>
      </c>
      <c r="B832" t="s">
        <v>27</v>
      </c>
      <c r="C832" s="1">
        <v>266759.7</v>
      </c>
    </row>
    <row r="833" spans="1:3" x14ac:dyDescent="0.3">
      <c r="A833">
        <v>2012</v>
      </c>
      <c r="B833" t="s">
        <v>28</v>
      </c>
      <c r="C833" s="1">
        <v>3720.2</v>
      </c>
    </row>
    <row r="834" spans="1:3" x14ac:dyDescent="0.3">
      <c r="A834">
        <v>2012</v>
      </c>
      <c r="B834" t="s">
        <v>29</v>
      </c>
      <c r="C834" s="1">
        <v>9626.66</v>
      </c>
    </row>
    <row r="835" spans="1:3" x14ac:dyDescent="0.3">
      <c r="A835">
        <v>2012</v>
      </c>
      <c r="B835" t="s">
        <v>30</v>
      </c>
      <c r="C835" s="1">
        <v>121997.21</v>
      </c>
    </row>
    <row r="836" spans="1:3" x14ac:dyDescent="0.3">
      <c r="A836">
        <v>2012</v>
      </c>
      <c r="B836" t="s">
        <v>31</v>
      </c>
      <c r="C836" s="1">
        <v>536670.53</v>
      </c>
    </row>
    <row r="837" spans="1:3" x14ac:dyDescent="0.3">
      <c r="A837">
        <v>2012</v>
      </c>
      <c r="B837" t="s">
        <v>32</v>
      </c>
      <c r="C837" s="1">
        <v>142156.82999999999</v>
      </c>
    </row>
    <row r="838" spans="1:3" x14ac:dyDescent="0.3">
      <c r="A838">
        <v>2012</v>
      </c>
      <c r="B838" t="s">
        <v>73</v>
      </c>
      <c r="C838">
        <v>7</v>
      </c>
    </row>
    <row r="839" spans="1:3" x14ac:dyDescent="0.3">
      <c r="A839">
        <v>2012</v>
      </c>
      <c r="B839" t="s">
        <v>33</v>
      </c>
      <c r="C839" s="1">
        <v>76447.13</v>
      </c>
    </row>
    <row r="840" spans="1:3" x14ac:dyDescent="0.3">
      <c r="A840">
        <v>2012</v>
      </c>
      <c r="B840" t="s">
        <v>34</v>
      </c>
      <c r="C840" s="1">
        <v>4300.46</v>
      </c>
    </row>
    <row r="841" spans="1:3" x14ac:dyDescent="0.3">
      <c r="A841">
        <v>2012</v>
      </c>
      <c r="B841" t="s">
        <v>75</v>
      </c>
      <c r="C841">
        <v>102.5</v>
      </c>
    </row>
    <row r="842" spans="1:3" x14ac:dyDescent="0.3">
      <c r="A842">
        <v>2012</v>
      </c>
      <c r="B842" t="s">
        <v>35</v>
      </c>
      <c r="C842" s="1">
        <v>1487030.23</v>
      </c>
    </row>
    <row r="843" spans="1:3" x14ac:dyDescent="0.3">
      <c r="A843">
        <v>2012</v>
      </c>
      <c r="B843" t="s">
        <v>68</v>
      </c>
      <c r="C843">
        <v>21.8</v>
      </c>
    </row>
    <row r="844" spans="1:3" x14ac:dyDescent="0.3">
      <c r="A844">
        <v>2012</v>
      </c>
      <c r="B844" t="s">
        <v>69</v>
      </c>
      <c r="C844">
        <v>2.4500000000000002</v>
      </c>
    </row>
    <row r="845" spans="1:3" x14ac:dyDescent="0.3">
      <c r="A845">
        <v>2012</v>
      </c>
      <c r="B845" t="s">
        <v>36</v>
      </c>
      <c r="C845" s="1">
        <v>4292.63</v>
      </c>
    </row>
    <row r="846" spans="1:3" x14ac:dyDescent="0.3">
      <c r="A846">
        <v>2012</v>
      </c>
      <c r="B846" t="s">
        <v>37</v>
      </c>
      <c r="C846">
        <v>157.81</v>
      </c>
    </row>
    <row r="847" spans="1:3" x14ac:dyDescent="0.3">
      <c r="A847">
        <v>2012</v>
      </c>
      <c r="B847" t="s">
        <v>38</v>
      </c>
      <c r="C847" s="1">
        <v>3347.79</v>
      </c>
    </row>
    <row r="848" spans="1:3" x14ac:dyDescent="0.3">
      <c r="A848">
        <v>2012</v>
      </c>
      <c r="B848" t="s">
        <v>70</v>
      </c>
      <c r="C848">
        <v>154.69999999999999</v>
      </c>
    </row>
    <row r="849" spans="1:3" x14ac:dyDescent="0.3">
      <c r="A849">
        <v>2012</v>
      </c>
      <c r="B849" t="s">
        <v>39</v>
      </c>
      <c r="C849">
        <v>41.37</v>
      </c>
    </row>
    <row r="850" spans="1:3" x14ac:dyDescent="0.3">
      <c r="A850">
        <v>2012</v>
      </c>
      <c r="B850" t="s">
        <v>40</v>
      </c>
      <c r="C850" s="1">
        <v>24732.01</v>
      </c>
    </row>
    <row r="851" spans="1:3" x14ac:dyDescent="0.3">
      <c r="A851">
        <v>2012</v>
      </c>
      <c r="B851" t="s">
        <v>41</v>
      </c>
      <c r="C851">
        <v>197.46</v>
      </c>
    </row>
    <row r="852" spans="1:3" x14ac:dyDescent="0.3">
      <c r="A852">
        <v>2012</v>
      </c>
      <c r="B852" t="s">
        <v>42</v>
      </c>
      <c r="C852" s="1">
        <v>1865.75</v>
      </c>
    </row>
    <row r="853" spans="1:3" x14ac:dyDescent="0.3">
      <c r="A853">
        <v>2012</v>
      </c>
      <c r="B853" t="s">
        <v>43</v>
      </c>
      <c r="C853">
        <v>456.4</v>
      </c>
    </row>
    <row r="854" spans="1:3" x14ac:dyDescent="0.3">
      <c r="A854">
        <v>2012</v>
      </c>
      <c r="B854" t="s">
        <v>44</v>
      </c>
      <c r="C854" s="1">
        <v>825681.11</v>
      </c>
    </row>
    <row r="855" spans="1:3" x14ac:dyDescent="0.3">
      <c r="A855">
        <v>2012</v>
      </c>
      <c r="B855" t="s">
        <v>45</v>
      </c>
      <c r="C855" s="1">
        <v>1000.85</v>
      </c>
    </row>
    <row r="856" spans="1:3" x14ac:dyDescent="0.3">
      <c r="A856">
        <v>2012</v>
      </c>
      <c r="B856" t="s">
        <v>46</v>
      </c>
      <c r="C856" s="1">
        <v>3835.8</v>
      </c>
    </row>
    <row r="857" spans="1:3" x14ac:dyDescent="0.3">
      <c r="A857">
        <v>2012</v>
      </c>
      <c r="B857" t="s">
        <v>47</v>
      </c>
      <c r="C857" s="1">
        <v>296362.57</v>
      </c>
    </row>
    <row r="858" spans="1:3" x14ac:dyDescent="0.3">
      <c r="A858">
        <v>2012</v>
      </c>
      <c r="B858" t="s">
        <v>64</v>
      </c>
      <c r="C858">
        <v>3.0550000000000002</v>
      </c>
    </row>
    <row r="859" spans="1:3" x14ac:dyDescent="0.3">
      <c r="A859">
        <v>2012</v>
      </c>
      <c r="B859" t="s">
        <v>48</v>
      </c>
      <c r="C859">
        <v>251</v>
      </c>
    </row>
    <row r="860" spans="1:3" x14ac:dyDescent="0.3">
      <c r="A860">
        <v>2012</v>
      </c>
      <c r="B860" t="s">
        <v>49</v>
      </c>
      <c r="C860" s="1">
        <v>360052.49</v>
      </c>
    </row>
    <row r="861" spans="1:3" x14ac:dyDescent="0.3">
      <c r="A861">
        <v>2012</v>
      </c>
      <c r="B861" t="s">
        <v>50</v>
      </c>
      <c r="C861" s="1">
        <v>375488.84</v>
      </c>
    </row>
    <row r="862" spans="1:3" x14ac:dyDescent="0.3">
      <c r="A862">
        <v>2012</v>
      </c>
      <c r="B862" t="s">
        <v>51</v>
      </c>
      <c r="C862">
        <v>157.4</v>
      </c>
    </row>
    <row r="863" spans="1:3" x14ac:dyDescent="0.3">
      <c r="A863">
        <v>2012</v>
      </c>
      <c r="B863" t="s">
        <v>74</v>
      </c>
      <c r="C863">
        <v>3.25</v>
      </c>
    </row>
    <row r="864" spans="1:3" x14ac:dyDescent="0.3">
      <c r="A864">
        <v>2012</v>
      </c>
      <c r="B864" t="s">
        <v>65</v>
      </c>
      <c r="C864" s="1">
        <v>3566.5</v>
      </c>
    </row>
    <row r="865" spans="1:3" x14ac:dyDescent="0.3">
      <c r="A865">
        <v>2012</v>
      </c>
      <c r="B865" t="s">
        <v>52</v>
      </c>
      <c r="C865" s="1">
        <v>1490015.07</v>
      </c>
    </row>
    <row r="866" spans="1:3" x14ac:dyDescent="0.3">
      <c r="A866">
        <v>2012</v>
      </c>
      <c r="B866" t="s">
        <v>66</v>
      </c>
      <c r="C866">
        <v>24.07</v>
      </c>
    </row>
    <row r="867" spans="1:3" x14ac:dyDescent="0.3">
      <c r="A867">
        <v>2012</v>
      </c>
      <c r="B867" t="s">
        <v>76</v>
      </c>
      <c r="C867">
        <v>1</v>
      </c>
    </row>
    <row r="868" spans="1:3" x14ac:dyDescent="0.3">
      <c r="A868">
        <v>2012</v>
      </c>
      <c r="B868" t="s">
        <v>53</v>
      </c>
      <c r="C868" s="1">
        <v>1963.8</v>
      </c>
    </row>
    <row r="869" spans="1:3" x14ac:dyDescent="0.3">
      <c r="A869">
        <v>2012</v>
      </c>
      <c r="B869" t="s">
        <v>54</v>
      </c>
      <c r="C869" s="1">
        <v>83961.919999999998</v>
      </c>
    </row>
    <row r="870" spans="1:3" x14ac:dyDescent="0.3">
      <c r="A870">
        <v>2012</v>
      </c>
      <c r="B870" t="s">
        <v>55</v>
      </c>
      <c r="C870" s="1">
        <v>1368.15</v>
      </c>
    </row>
    <row r="871" spans="1:3" x14ac:dyDescent="0.3">
      <c r="A871">
        <v>2012</v>
      </c>
      <c r="B871" t="s">
        <v>56</v>
      </c>
      <c r="C871" s="1">
        <v>78509.259999999995</v>
      </c>
    </row>
    <row r="872" spans="1:3" x14ac:dyDescent="0.3">
      <c r="A872">
        <v>2012</v>
      </c>
      <c r="B872" t="s">
        <v>57</v>
      </c>
      <c r="C872" s="1">
        <v>209990.18</v>
      </c>
    </row>
    <row r="873" spans="1:3" x14ac:dyDescent="0.3">
      <c r="A873">
        <v>2012</v>
      </c>
      <c r="B873" t="s">
        <v>58</v>
      </c>
      <c r="C873" s="1">
        <v>3891.8</v>
      </c>
    </row>
    <row r="874" spans="1:3" x14ac:dyDescent="0.3">
      <c r="A874">
        <v>2012</v>
      </c>
      <c r="B874" t="s">
        <v>67</v>
      </c>
      <c r="C874">
        <v>3.0009999999999999</v>
      </c>
    </row>
    <row r="875" spans="1:3" x14ac:dyDescent="0.3">
      <c r="A875">
        <v>2012</v>
      </c>
      <c r="B875" t="s">
        <v>59</v>
      </c>
      <c r="C875" s="1">
        <v>194085.7</v>
      </c>
    </row>
    <row r="876" spans="1:3" x14ac:dyDescent="0.3">
      <c r="A876">
        <v>2012</v>
      </c>
      <c r="B876" t="s">
        <v>60</v>
      </c>
      <c r="C876">
        <v>83.4</v>
      </c>
    </row>
    <row r="877" spans="1:3" x14ac:dyDescent="0.3">
      <c r="A877">
        <v>2012</v>
      </c>
      <c r="B877" t="s">
        <v>61</v>
      </c>
      <c r="C877">
        <v>407.9</v>
      </c>
    </row>
    <row r="878" spans="1:3" x14ac:dyDescent="0.3">
      <c r="A878">
        <v>2012</v>
      </c>
      <c r="B878" t="s">
        <v>62</v>
      </c>
      <c r="C878" s="1">
        <v>269009.95</v>
      </c>
    </row>
    <row r="879" spans="1:3" x14ac:dyDescent="0.3">
      <c r="A879">
        <v>2013</v>
      </c>
      <c r="B879" t="s">
        <v>27</v>
      </c>
      <c r="C879" s="2">
        <v>1159285</v>
      </c>
    </row>
    <row r="880" spans="1:3" x14ac:dyDescent="0.3">
      <c r="A880">
        <v>2013</v>
      </c>
      <c r="B880" t="s">
        <v>28</v>
      </c>
      <c r="C880">
        <v>361.63</v>
      </c>
    </row>
    <row r="881" spans="1:3" x14ac:dyDescent="0.3">
      <c r="A881">
        <v>2013</v>
      </c>
      <c r="B881" t="s">
        <v>29</v>
      </c>
      <c r="C881">
        <v>497.2</v>
      </c>
    </row>
    <row r="882" spans="1:3" x14ac:dyDescent="0.3">
      <c r="A882">
        <v>2013</v>
      </c>
      <c r="B882" t="s">
        <v>30</v>
      </c>
      <c r="C882" s="1">
        <v>57037.21</v>
      </c>
    </row>
    <row r="883" spans="1:3" x14ac:dyDescent="0.3">
      <c r="A883">
        <v>2013</v>
      </c>
      <c r="B883" t="s">
        <v>31</v>
      </c>
      <c r="C883" s="1">
        <v>42402.76</v>
      </c>
    </row>
    <row r="884" spans="1:3" x14ac:dyDescent="0.3">
      <c r="A884">
        <v>2013</v>
      </c>
      <c r="B884" t="s">
        <v>32</v>
      </c>
      <c r="C884" s="1">
        <v>135176.07999999999</v>
      </c>
    </row>
    <row r="885" spans="1:3" x14ac:dyDescent="0.3">
      <c r="A885">
        <v>2013</v>
      </c>
      <c r="B885" t="s">
        <v>33</v>
      </c>
      <c r="C885" s="1">
        <v>18953.439999999999</v>
      </c>
    </row>
    <row r="886" spans="1:3" x14ac:dyDescent="0.3">
      <c r="A886">
        <v>2013</v>
      </c>
      <c r="B886" t="s">
        <v>34</v>
      </c>
      <c r="C886">
        <v>381.56</v>
      </c>
    </row>
    <row r="887" spans="1:3" x14ac:dyDescent="0.3">
      <c r="A887">
        <v>2013</v>
      </c>
      <c r="B887" t="s">
        <v>71</v>
      </c>
      <c r="C887">
        <v>0.1</v>
      </c>
    </row>
    <row r="888" spans="1:3" x14ac:dyDescent="0.3">
      <c r="A888">
        <v>2013</v>
      </c>
      <c r="B888" t="s">
        <v>75</v>
      </c>
      <c r="C888">
        <v>0.03</v>
      </c>
    </row>
    <row r="889" spans="1:3" x14ac:dyDescent="0.3">
      <c r="A889">
        <v>2013</v>
      </c>
      <c r="B889" t="s">
        <v>35</v>
      </c>
      <c r="C889" s="1">
        <v>686990.68</v>
      </c>
    </row>
    <row r="890" spans="1:3" x14ac:dyDescent="0.3">
      <c r="A890">
        <v>2013</v>
      </c>
      <c r="B890" t="s">
        <v>69</v>
      </c>
      <c r="C890">
        <v>0.1</v>
      </c>
    </row>
    <row r="891" spans="1:3" x14ac:dyDescent="0.3">
      <c r="A891">
        <v>2013</v>
      </c>
      <c r="B891" t="s">
        <v>36</v>
      </c>
      <c r="C891">
        <v>172.2</v>
      </c>
    </row>
    <row r="892" spans="1:3" x14ac:dyDescent="0.3">
      <c r="A892">
        <v>2013</v>
      </c>
      <c r="B892" t="s">
        <v>37</v>
      </c>
      <c r="C892">
        <v>0.5</v>
      </c>
    </row>
    <row r="893" spans="1:3" x14ac:dyDescent="0.3">
      <c r="A893">
        <v>2013</v>
      </c>
      <c r="B893" t="s">
        <v>38</v>
      </c>
      <c r="C893" s="1">
        <v>12014.41</v>
      </c>
    </row>
    <row r="894" spans="1:3" x14ac:dyDescent="0.3">
      <c r="A894">
        <v>2013</v>
      </c>
      <c r="B894" t="s">
        <v>70</v>
      </c>
      <c r="C894">
        <v>3.3</v>
      </c>
    </row>
    <row r="895" spans="1:3" x14ac:dyDescent="0.3">
      <c r="A895">
        <v>2013</v>
      </c>
      <c r="B895" t="s">
        <v>39</v>
      </c>
      <c r="C895">
        <v>1.33</v>
      </c>
    </row>
    <row r="896" spans="1:3" x14ac:dyDescent="0.3">
      <c r="A896">
        <v>2013</v>
      </c>
      <c r="B896" t="s">
        <v>40</v>
      </c>
      <c r="C896">
        <v>19.5</v>
      </c>
    </row>
    <row r="897" spans="1:3" x14ac:dyDescent="0.3">
      <c r="A897">
        <v>2013</v>
      </c>
      <c r="B897" t="s">
        <v>41</v>
      </c>
      <c r="C897">
        <v>194.43</v>
      </c>
    </row>
    <row r="898" spans="1:3" x14ac:dyDescent="0.3">
      <c r="A898">
        <v>2013</v>
      </c>
      <c r="B898" t="s">
        <v>42</v>
      </c>
      <c r="C898">
        <v>2.6</v>
      </c>
    </row>
    <row r="899" spans="1:3" x14ac:dyDescent="0.3">
      <c r="A899">
        <v>2013</v>
      </c>
      <c r="B899" t="s">
        <v>43</v>
      </c>
      <c r="C899">
        <v>734.6</v>
      </c>
    </row>
    <row r="900" spans="1:3" x14ac:dyDescent="0.3">
      <c r="A900">
        <v>2013</v>
      </c>
      <c r="B900" t="s">
        <v>44</v>
      </c>
      <c r="C900" s="1">
        <v>58837.1</v>
      </c>
    </row>
    <row r="901" spans="1:3" x14ac:dyDescent="0.3">
      <c r="A901">
        <v>2013</v>
      </c>
      <c r="B901" t="s">
        <v>45</v>
      </c>
      <c r="C901">
        <v>278.3</v>
      </c>
    </row>
    <row r="902" spans="1:3" x14ac:dyDescent="0.3">
      <c r="A902">
        <v>2013</v>
      </c>
      <c r="B902" t="s">
        <v>46</v>
      </c>
      <c r="C902">
        <v>35.31</v>
      </c>
    </row>
    <row r="903" spans="1:3" x14ac:dyDescent="0.3">
      <c r="A903">
        <v>2013</v>
      </c>
      <c r="B903" t="s">
        <v>47</v>
      </c>
      <c r="C903" s="1">
        <v>5668.85</v>
      </c>
    </row>
    <row r="904" spans="1:3" x14ac:dyDescent="0.3">
      <c r="A904">
        <v>2013</v>
      </c>
      <c r="B904" t="s">
        <v>48</v>
      </c>
      <c r="C904">
        <v>1</v>
      </c>
    </row>
    <row r="905" spans="1:3" x14ac:dyDescent="0.3">
      <c r="A905">
        <v>2013</v>
      </c>
      <c r="B905" t="s">
        <v>49</v>
      </c>
      <c r="C905" s="1">
        <v>248828.68</v>
      </c>
    </row>
    <row r="906" spans="1:3" x14ac:dyDescent="0.3">
      <c r="A906">
        <v>2013</v>
      </c>
      <c r="B906" t="s">
        <v>50</v>
      </c>
      <c r="C906" s="1">
        <v>169253.98</v>
      </c>
    </row>
    <row r="907" spans="1:3" x14ac:dyDescent="0.3">
      <c r="A907">
        <v>2013</v>
      </c>
      <c r="B907" t="s">
        <v>51</v>
      </c>
      <c r="C907">
        <v>143.09</v>
      </c>
    </row>
    <row r="908" spans="1:3" x14ac:dyDescent="0.3">
      <c r="A908">
        <v>2013</v>
      </c>
      <c r="B908" t="s">
        <v>74</v>
      </c>
      <c r="C908">
        <v>3</v>
      </c>
    </row>
    <row r="909" spans="1:3" x14ac:dyDescent="0.3">
      <c r="A909">
        <v>2013</v>
      </c>
      <c r="B909" t="s">
        <v>65</v>
      </c>
      <c r="C909">
        <v>708.5</v>
      </c>
    </row>
    <row r="910" spans="1:3" x14ac:dyDescent="0.3">
      <c r="A910">
        <v>2013</v>
      </c>
      <c r="B910" t="s">
        <v>52</v>
      </c>
      <c r="C910" s="1">
        <v>254621.26</v>
      </c>
    </row>
    <row r="911" spans="1:3" x14ac:dyDescent="0.3">
      <c r="A911">
        <v>2013</v>
      </c>
      <c r="B911" t="s">
        <v>66</v>
      </c>
      <c r="C911">
        <v>12.35</v>
      </c>
    </row>
    <row r="912" spans="1:3" x14ac:dyDescent="0.3">
      <c r="A912">
        <v>2013</v>
      </c>
      <c r="B912" t="s">
        <v>53</v>
      </c>
      <c r="C912">
        <v>85</v>
      </c>
    </row>
    <row r="913" spans="1:3" x14ac:dyDescent="0.3">
      <c r="A913">
        <v>2013</v>
      </c>
      <c r="B913" t="s">
        <v>54</v>
      </c>
      <c r="C913">
        <v>194.35</v>
      </c>
    </row>
    <row r="914" spans="1:3" x14ac:dyDescent="0.3">
      <c r="A914">
        <v>2013</v>
      </c>
      <c r="B914" t="s">
        <v>55</v>
      </c>
      <c r="C914">
        <v>21.21</v>
      </c>
    </row>
    <row r="915" spans="1:3" x14ac:dyDescent="0.3">
      <c r="A915">
        <v>2013</v>
      </c>
      <c r="B915" t="s">
        <v>56</v>
      </c>
      <c r="C915" s="1">
        <v>9962.1299999999992</v>
      </c>
    </row>
    <row r="916" spans="1:3" x14ac:dyDescent="0.3">
      <c r="A916">
        <v>2013</v>
      </c>
      <c r="B916" t="s">
        <v>57</v>
      </c>
      <c r="C916" s="1">
        <v>67571.62</v>
      </c>
    </row>
    <row r="917" spans="1:3" x14ac:dyDescent="0.3">
      <c r="A917">
        <v>2013</v>
      </c>
      <c r="B917" t="s">
        <v>58</v>
      </c>
      <c r="C917">
        <v>18.2</v>
      </c>
    </row>
    <row r="918" spans="1:3" x14ac:dyDescent="0.3">
      <c r="A918">
        <v>2013</v>
      </c>
      <c r="B918" t="s">
        <v>59</v>
      </c>
      <c r="C918" s="1">
        <v>19831.43</v>
      </c>
    </row>
    <row r="919" spans="1:3" x14ac:dyDescent="0.3">
      <c r="A919">
        <v>2013</v>
      </c>
      <c r="B919" t="s">
        <v>60</v>
      </c>
      <c r="C919">
        <v>30.5</v>
      </c>
    </row>
    <row r="920" spans="1:3" x14ac:dyDescent="0.3">
      <c r="A920">
        <v>2013</v>
      </c>
      <c r="B920" t="s">
        <v>61</v>
      </c>
      <c r="C920">
        <v>0.01</v>
      </c>
    </row>
    <row r="921" spans="1:3" x14ac:dyDescent="0.3">
      <c r="A921">
        <v>2013</v>
      </c>
      <c r="B921" t="s">
        <v>62</v>
      </c>
      <c r="C921" s="1">
        <v>51795.82</v>
      </c>
    </row>
    <row r="922" spans="1:3" x14ac:dyDescent="0.3">
      <c r="A922">
        <v>2014</v>
      </c>
      <c r="B922" t="s">
        <v>27</v>
      </c>
      <c r="C922" s="1">
        <v>10536.8</v>
      </c>
    </row>
    <row r="923" spans="1:3" x14ac:dyDescent="0.3">
      <c r="A923">
        <v>2014</v>
      </c>
      <c r="B923" t="s">
        <v>28</v>
      </c>
      <c r="C923">
        <v>879.95</v>
      </c>
    </row>
    <row r="924" spans="1:3" x14ac:dyDescent="0.3">
      <c r="A924">
        <v>2014</v>
      </c>
      <c r="B924" t="s">
        <v>29</v>
      </c>
      <c r="C924">
        <v>776.3</v>
      </c>
    </row>
    <row r="925" spans="1:3" x14ac:dyDescent="0.3">
      <c r="A925">
        <v>2014</v>
      </c>
      <c r="B925" t="s">
        <v>30</v>
      </c>
      <c r="C925" s="1">
        <v>160407.02000000101</v>
      </c>
    </row>
    <row r="926" spans="1:3" x14ac:dyDescent="0.3">
      <c r="A926">
        <v>2014</v>
      </c>
      <c r="B926" t="s">
        <v>31</v>
      </c>
      <c r="C926" s="1">
        <v>270044.21999999997</v>
      </c>
    </row>
    <row r="927" spans="1:3" x14ac:dyDescent="0.3">
      <c r="A927">
        <v>2014</v>
      </c>
      <c r="B927" t="s">
        <v>32</v>
      </c>
      <c r="C927" s="1">
        <v>2387.25</v>
      </c>
    </row>
    <row r="928" spans="1:3" x14ac:dyDescent="0.3">
      <c r="A928">
        <v>2014</v>
      </c>
      <c r="B928" t="s">
        <v>33</v>
      </c>
      <c r="C928" s="1">
        <v>108266.56</v>
      </c>
    </row>
    <row r="929" spans="1:3" x14ac:dyDescent="0.3">
      <c r="A929">
        <v>2014</v>
      </c>
      <c r="B929" t="s">
        <v>34</v>
      </c>
      <c r="C929" s="1">
        <v>2516.1799999999998</v>
      </c>
    </row>
    <row r="930" spans="1:3" x14ac:dyDescent="0.3">
      <c r="A930">
        <v>2014</v>
      </c>
      <c r="B930" t="s">
        <v>71</v>
      </c>
      <c r="C930">
        <v>0.1</v>
      </c>
    </row>
    <row r="931" spans="1:3" x14ac:dyDescent="0.3">
      <c r="A931">
        <v>2014</v>
      </c>
      <c r="B931" t="s">
        <v>75</v>
      </c>
      <c r="C931">
        <v>120.01</v>
      </c>
    </row>
    <row r="932" spans="1:3" x14ac:dyDescent="0.3">
      <c r="A932">
        <v>2014</v>
      </c>
      <c r="B932" t="s">
        <v>35</v>
      </c>
      <c r="C932" s="1">
        <v>167860.83000000101</v>
      </c>
    </row>
    <row r="933" spans="1:3" x14ac:dyDescent="0.3">
      <c r="A933">
        <v>2014</v>
      </c>
      <c r="B933" t="s">
        <v>68</v>
      </c>
      <c r="C933">
        <v>1.1000000000000001</v>
      </c>
    </row>
    <row r="934" spans="1:3" x14ac:dyDescent="0.3">
      <c r="A934">
        <v>2014</v>
      </c>
      <c r="B934" t="s">
        <v>69</v>
      </c>
      <c r="C934">
        <v>1.18</v>
      </c>
    </row>
    <row r="935" spans="1:3" x14ac:dyDescent="0.3">
      <c r="A935">
        <v>2014</v>
      </c>
      <c r="B935" t="s">
        <v>36</v>
      </c>
      <c r="C935">
        <v>0.1</v>
      </c>
    </row>
    <row r="936" spans="1:3" x14ac:dyDescent="0.3">
      <c r="A936">
        <v>2014</v>
      </c>
      <c r="B936" t="s">
        <v>37</v>
      </c>
      <c r="C936">
        <v>173.6</v>
      </c>
    </row>
    <row r="937" spans="1:3" x14ac:dyDescent="0.3">
      <c r="A937">
        <v>2014</v>
      </c>
      <c r="B937" t="s">
        <v>38</v>
      </c>
      <c r="C937" s="1">
        <v>24077.13</v>
      </c>
    </row>
    <row r="938" spans="1:3" x14ac:dyDescent="0.3">
      <c r="A938">
        <v>2014</v>
      </c>
      <c r="B938" t="s">
        <v>70</v>
      </c>
      <c r="C938">
        <v>1.1000000000000001</v>
      </c>
    </row>
    <row r="939" spans="1:3" x14ac:dyDescent="0.3">
      <c r="A939">
        <v>2014</v>
      </c>
      <c r="B939" t="s">
        <v>39</v>
      </c>
      <c r="C939">
        <v>0.63</v>
      </c>
    </row>
    <row r="940" spans="1:3" x14ac:dyDescent="0.3">
      <c r="A940">
        <v>2014</v>
      </c>
      <c r="B940" t="s">
        <v>40</v>
      </c>
      <c r="C940">
        <v>15.4</v>
      </c>
    </row>
    <row r="941" spans="1:3" x14ac:dyDescent="0.3">
      <c r="A941">
        <v>2014</v>
      </c>
      <c r="B941" t="s">
        <v>41</v>
      </c>
      <c r="C941">
        <v>49.76</v>
      </c>
    </row>
    <row r="942" spans="1:3" x14ac:dyDescent="0.3">
      <c r="A942">
        <v>2014</v>
      </c>
      <c r="B942" t="s">
        <v>42</v>
      </c>
      <c r="C942">
        <v>69</v>
      </c>
    </row>
    <row r="943" spans="1:3" x14ac:dyDescent="0.3">
      <c r="A943">
        <v>2014</v>
      </c>
      <c r="B943" t="s">
        <v>43</v>
      </c>
      <c r="C943">
        <v>338</v>
      </c>
    </row>
    <row r="944" spans="1:3" x14ac:dyDescent="0.3">
      <c r="A944">
        <v>2014</v>
      </c>
      <c r="B944" t="s">
        <v>44</v>
      </c>
      <c r="C944" s="1">
        <v>16077.78</v>
      </c>
    </row>
    <row r="945" spans="1:3" x14ac:dyDescent="0.3">
      <c r="A945">
        <v>2014</v>
      </c>
      <c r="B945" t="s">
        <v>45</v>
      </c>
      <c r="C945">
        <v>869.5</v>
      </c>
    </row>
    <row r="946" spans="1:3" x14ac:dyDescent="0.3">
      <c r="A946">
        <v>2014</v>
      </c>
      <c r="B946" t="s">
        <v>46</v>
      </c>
      <c r="C946">
        <v>138.4</v>
      </c>
    </row>
    <row r="947" spans="1:3" x14ac:dyDescent="0.3">
      <c r="A947">
        <v>2014</v>
      </c>
      <c r="B947" t="s">
        <v>47</v>
      </c>
      <c r="C947" s="1">
        <v>1581.51</v>
      </c>
    </row>
    <row r="948" spans="1:3" x14ac:dyDescent="0.3">
      <c r="A948">
        <v>2014</v>
      </c>
      <c r="B948" t="s">
        <v>64</v>
      </c>
      <c r="C948">
        <v>0.01</v>
      </c>
    </row>
    <row r="949" spans="1:3" x14ac:dyDescent="0.3">
      <c r="A949">
        <v>2014</v>
      </c>
      <c r="B949" t="s">
        <v>48</v>
      </c>
      <c r="C949">
        <v>1.25</v>
      </c>
    </row>
    <row r="950" spans="1:3" x14ac:dyDescent="0.3">
      <c r="A950">
        <v>2014</v>
      </c>
      <c r="B950" t="s">
        <v>49</v>
      </c>
      <c r="C950" s="1">
        <v>11633.94</v>
      </c>
    </row>
    <row r="951" spans="1:3" x14ac:dyDescent="0.3">
      <c r="A951">
        <v>2014</v>
      </c>
      <c r="B951" t="s">
        <v>50</v>
      </c>
      <c r="C951" s="1">
        <v>55517.46</v>
      </c>
    </row>
    <row r="952" spans="1:3" x14ac:dyDescent="0.3">
      <c r="A952">
        <v>2014</v>
      </c>
      <c r="B952" t="s">
        <v>51</v>
      </c>
      <c r="C952">
        <v>145.12125</v>
      </c>
    </row>
    <row r="953" spans="1:3" x14ac:dyDescent="0.3">
      <c r="A953">
        <v>2014</v>
      </c>
      <c r="B953" t="s">
        <v>74</v>
      </c>
      <c r="C953">
        <v>0.1</v>
      </c>
    </row>
    <row r="954" spans="1:3" x14ac:dyDescent="0.3">
      <c r="A954">
        <v>2014</v>
      </c>
      <c r="B954" t="s">
        <v>65</v>
      </c>
      <c r="C954">
        <v>152.85</v>
      </c>
    </row>
    <row r="955" spans="1:3" x14ac:dyDescent="0.3">
      <c r="A955">
        <v>2014</v>
      </c>
      <c r="B955" t="s">
        <v>52</v>
      </c>
      <c r="C955" s="1">
        <v>858162.359999988</v>
      </c>
    </row>
    <row r="956" spans="1:3" x14ac:dyDescent="0.3">
      <c r="A956">
        <v>2014</v>
      </c>
      <c r="B956" t="s">
        <v>66</v>
      </c>
      <c r="C956">
        <v>0.1</v>
      </c>
    </row>
    <row r="957" spans="1:3" x14ac:dyDescent="0.3">
      <c r="A957">
        <v>2014</v>
      </c>
      <c r="B957" t="s">
        <v>53</v>
      </c>
      <c r="C957" s="1">
        <v>1137.58</v>
      </c>
    </row>
    <row r="958" spans="1:3" x14ac:dyDescent="0.3">
      <c r="A958">
        <v>2014</v>
      </c>
      <c r="B958" t="s">
        <v>54</v>
      </c>
      <c r="C958">
        <v>490.71</v>
      </c>
    </row>
    <row r="959" spans="1:3" x14ac:dyDescent="0.3">
      <c r="A959">
        <v>2014</v>
      </c>
      <c r="B959" t="s">
        <v>55</v>
      </c>
      <c r="C959">
        <v>64.400000000000006</v>
      </c>
    </row>
    <row r="960" spans="1:3" x14ac:dyDescent="0.3">
      <c r="A960">
        <v>2014</v>
      </c>
      <c r="B960" t="s">
        <v>56</v>
      </c>
      <c r="C960" s="1">
        <v>24407.88</v>
      </c>
    </row>
    <row r="961" spans="1:3" x14ac:dyDescent="0.3">
      <c r="A961">
        <v>2014</v>
      </c>
      <c r="B961" t="s">
        <v>57</v>
      </c>
      <c r="C961" s="1">
        <v>11864.62</v>
      </c>
    </row>
    <row r="962" spans="1:3" x14ac:dyDescent="0.3">
      <c r="A962">
        <v>2014</v>
      </c>
      <c r="B962" t="s">
        <v>58</v>
      </c>
      <c r="C962">
        <v>34.25</v>
      </c>
    </row>
    <row r="963" spans="1:3" x14ac:dyDescent="0.3">
      <c r="A963">
        <v>2014</v>
      </c>
      <c r="B963" t="s">
        <v>59</v>
      </c>
      <c r="C963" s="1">
        <v>338284.87999999902</v>
      </c>
    </row>
    <row r="964" spans="1:3" x14ac:dyDescent="0.3">
      <c r="A964">
        <v>2014</v>
      </c>
      <c r="B964" t="s">
        <v>60</v>
      </c>
      <c r="C964">
        <v>122.36</v>
      </c>
    </row>
    <row r="965" spans="1:3" x14ac:dyDescent="0.3">
      <c r="A965">
        <v>2014</v>
      </c>
      <c r="B965" t="s">
        <v>61</v>
      </c>
      <c r="C965">
        <v>25</v>
      </c>
    </row>
    <row r="966" spans="1:3" x14ac:dyDescent="0.3">
      <c r="A966">
        <v>2014</v>
      </c>
      <c r="B966" t="s">
        <v>62</v>
      </c>
      <c r="C966" s="1">
        <v>4218.6099999999997</v>
      </c>
    </row>
    <row r="967" spans="1:3" x14ac:dyDescent="0.3">
      <c r="A967">
        <v>2015</v>
      </c>
      <c r="B967" t="s">
        <v>27</v>
      </c>
      <c r="C967" s="1">
        <v>5034867.7899999898</v>
      </c>
    </row>
    <row r="968" spans="1:3" x14ac:dyDescent="0.3">
      <c r="A968">
        <v>2015</v>
      </c>
      <c r="B968" t="s">
        <v>28</v>
      </c>
      <c r="C968" s="1">
        <v>2848.1</v>
      </c>
    </row>
    <row r="969" spans="1:3" x14ac:dyDescent="0.3">
      <c r="A969">
        <v>2015</v>
      </c>
      <c r="B969" t="s">
        <v>29</v>
      </c>
      <c r="C969">
        <v>181.7</v>
      </c>
    </row>
    <row r="970" spans="1:3" x14ac:dyDescent="0.3">
      <c r="A970">
        <v>2015</v>
      </c>
      <c r="B970" t="s">
        <v>30</v>
      </c>
      <c r="C970" s="1">
        <v>146072.59</v>
      </c>
    </row>
    <row r="971" spans="1:3" x14ac:dyDescent="0.3">
      <c r="A971">
        <v>2015</v>
      </c>
      <c r="B971" t="s">
        <v>31</v>
      </c>
      <c r="C971" s="1">
        <v>458305.76</v>
      </c>
    </row>
    <row r="972" spans="1:3" x14ac:dyDescent="0.3">
      <c r="A972">
        <v>2015</v>
      </c>
      <c r="B972" t="s">
        <v>32</v>
      </c>
      <c r="C972" s="1">
        <v>4145.3999999999996</v>
      </c>
    </row>
    <row r="973" spans="1:3" x14ac:dyDescent="0.3">
      <c r="A973">
        <v>2015</v>
      </c>
      <c r="B973" t="s">
        <v>33</v>
      </c>
      <c r="C973" s="1">
        <v>140215.49</v>
      </c>
    </row>
    <row r="974" spans="1:3" x14ac:dyDescent="0.3">
      <c r="A974">
        <v>2015</v>
      </c>
      <c r="B974" t="s">
        <v>34</v>
      </c>
      <c r="C974" s="1">
        <v>2668.49</v>
      </c>
    </row>
    <row r="975" spans="1:3" x14ac:dyDescent="0.3">
      <c r="A975">
        <v>2015</v>
      </c>
      <c r="B975" t="s">
        <v>75</v>
      </c>
      <c r="C975">
        <v>1.1000000000000001</v>
      </c>
    </row>
    <row r="976" spans="1:3" x14ac:dyDescent="0.3">
      <c r="A976">
        <v>2015</v>
      </c>
      <c r="B976" t="s">
        <v>35</v>
      </c>
      <c r="C976" s="1">
        <v>748312.16999999399</v>
      </c>
    </row>
    <row r="977" spans="1:3" x14ac:dyDescent="0.3">
      <c r="A977">
        <v>2015</v>
      </c>
      <c r="B977" t="s">
        <v>36</v>
      </c>
      <c r="C977" s="1">
        <v>1487.69</v>
      </c>
    </row>
    <row r="978" spans="1:3" x14ac:dyDescent="0.3">
      <c r="A978">
        <v>2015</v>
      </c>
      <c r="B978" t="s">
        <v>37</v>
      </c>
      <c r="C978">
        <v>154.30000000000001</v>
      </c>
    </row>
    <row r="979" spans="1:3" x14ac:dyDescent="0.3">
      <c r="A979">
        <v>2015</v>
      </c>
      <c r="B979" t="s">
        <v>38</v>
      </c>
      <c r="C979" s="1">
        <v>1387.5</v>
      </c>
    </row>
    <row r="980" spans="1:3" x14ac:dyDescent="0.3">
      <c r="A980">
        <v>2015</v>
      </c>
      <c r="B980" t="s">
        <v>72</v>
      </c>
      <c r="C980">
        <v>34.549999999999997</v>
      </c>
    </row>
    <row r="981" spans="1:3" x14ac:dyDescent="0.3">
      <c r="A981">
        <v>2015</v>
      </c>
      <c r="B981" t="s">
        <v>70</v>
      </c>
      <c r="C981">
        <v>27.5</v>
      </c>
    </row>
    <row r="982" spans="1:3" x14ac:dyDescent="0.3">
      <c r="A982">
        <v>2015</v>
      </c>
      <c r="B982" t="s">
        <v>39</v>
      </c>
      <c r="C982">
        <v>11.6</v>
      </c>
    </row>
    <row r="983" spans="1:3" x14ac:dyDescent="0.3">
      <c r="A983">
        <v>2015</v>
      </c>
      <c r="B983" t="s">
        <v>40</v>
      </c>
      <c r="C983">
        <v>37.81</v>
      </c>
    </row>
    <row r="984" spans="1:3" x14ac:dyDescent="0.3">
      <c r="A984">
        <v>2015</v>
      </c>
      <c r="B984" t="s">
        <v>41</v>
      </c>
      <c r="C984">
        <v>57.42</v>
      </c>
    </row>
    <row r="985" spans="1:3" x14ac:dyDescent="0.3">
      <c r="A985">
        <v>2015</v>
      </c>
      <c r="B985" t="s">
        <v>42</v>
      </c>
      <c r="C985">
        <v>1.5</v>
      </c>
    </row>
    <row r="986" spans="1:3" x14ac:dyDescent="0.3">
      <c r="A986">
        <v>2015</v>
      </c>
      <c r="B986" t="s">
        <v>43</v>
      </c>
      <c r="C986" s="2">
        <v>2308</v>
      </c>
    </row>
    <row r="987" spans="1:3" x14ac:dyDescent="0.3">
      <c r="A987">
        <v>2015</v>
      </c>
      <c r="B987" t="s">
        <v>44</v>
      </c>
      <c r="C987" s="1">
        <v>294198.24</v>
      </c>
    </row>
    <row r="988" spans="1:3" x14ac:dyDescent="0.3">
      <c r="A988">
        <v>2015</v>
      </c>
      <c r="B988" t="s">
        <v>45</v>
      </c>
      <c r="C988" s="1">
        <v>2906.23</v>
      </c>
    </row>
    <row r="989" spans="1:3" x14ac:dyDescent="0.3">
      <c r="A989">
        <v>2015</v>
      </c>
      <c r="B989" t="s">
        <v>46</v>
      </c>
      <c r="C989">
        <v>744.4</v>
      </c>
    </row>
    <row r="990" spans="1:3" x14ac:dyDescent="0.3">
      <c r="A990">
        <v>2015</v>
      </c>
      <c r="B990" t="s">
        <v>47</v>
      </c>
      <c r="C990" s="1">
        <v>23473.85</v>
      </c>
    </row>
    <row r="991" spans="1:3" x14ac:dyDescent="0.3">
      <c r="A991">
        <v>2015</v>
      </c>
      <c r="B991" t="s">
        <v>64</v>
      </c>
      <c r="C991">
        <v>17.850000000000001</v>
      </c>
    </row>
    <row r="992" spans="1:3" x14ac:dyDescent="0.3">
      <c r="A992">
        <v>2015</v>
      </c>
      <c r="B992" t="s">
        <v>48</v>
      </c>
      <c r="C992">
        <v>29.25</v>
      </c>
    </row>
    <row r="993" spans="1:3" x14ac:dyDescent="0.3">
      <c r="A993">
        <v>2015</v>
      </c>
      <c r="B993" t="s">
        <v>49</v>
      </c>
      <c r="C993" s="1">
        <v>39024.35</v>
      </c>
    </row>
    <row r="994" spans="1:3" x14ac:dyDescent="0.3">
      <c r="A994">
        <v>2015</v>
      </c>
      <c r="B994" t="s">
        <v>50</v>
      </c>
      <c r="C994" s="1">
        <v>18814.560000000001</v>
      </c>
    </row>
    <row r="995" spans="1:3" x14ac:dyDescent="0.3">
      <c r="A995">
        <v>2015</v>
      </c>
      <c r="B995" t="s">
        <v>51</v>
      </c>
      <c r="C995">
        <v>355.96</v>
      </c>
    </row>
    <row r="996" spans="1:3" x14ac:dyDescent="0.3">
      <c r="A996">
        <v>2015</v>
      </c>
      <c r="B996" t="s">
        <v>74</v>
      </c>
      <c r="C996">
        <v>1</v>
      </c>
    </row>
    <row r="997" spans="1:3" x14ac:dyDescent="0.3">
      <c r="A997">
        <v>2015</v>
      </c>
      <c r="B997" t="s">
        <v>65</v>
      </c>
      <c r="C997">
        <v>58.8</v>
      </c>
    </row>
    <row r="998" spans="1:3" x14ac:dyDescent="0.3">
      <c r="A998">
        <v>2015</v>
      </c>
      <c r="B998" t="s">
        <v>52</v>
      </c>
      <c r="C998" s="1">
        <v>417163.78000000201</v>
      </c>
    </row>
    <row r="999" spans="1:3" x14ac:dyDescent="0.3">
      <c r="A999">
        <v>2015</v>
      </c>
      <c r="B999" t="s">
        <v>66</v>
      </c>
      <c r="C999">
        <v>0.65</v>
      </c>
    </row>
    <row r="1000" spans="1:3" x14ac:dyDescent="0.3">
      <c r="A1000">
        <v>2015</v>
      </c>
      <c r="B1000" t="s">
        <v>53</v>
      </c>
      <c r="C1000">
        <v>667</v>
      </c>
    </row>
    <row r="1001" spans="1:3" x14ac:dyDescent="0.3">
      <c r="A1001">
        <v>2015</v>
      </c>
      <c r="B1001" t="s">
        <v>54</v>
      </c>
      <c r="C1001" s="1">
        <v>16548.349999999999</v>
      </c>
    </row>
    <row r="1002" spans="1:3" x14ac:dyDescent="0.3">
      <c r="A1002">
        <v>2015</v>
      </c>
      <c r="B1002" t="s">
        <v>55</v>
      </c>
      <c r="C1002">
        <v>1.4</v>
      </c>
    </row>
    <row r="1003" spans="1:3" x14ac:dyDescent="0.3">
      <c r="A1003">
        <v>2015</v>
      </c>
      <c r="B1003" t="s">
        <v>56</v>
      </c>
      <c r="C1003" s="1">
        <v>50276.74</v>
      </c>
    </row>
    <row r="1004" spans="1:3" x14ac:dyDescent="0.3">
      <c r="A1004">
        <v>2015</v>
      </c>
      <c r="B1004" t="s">
        <v>57</v>
      </c>
      <c r="C1004" s="1">
        <v>5261.16</v>
      </c>
    </row>
    <row r="1005" spans="1:3" x14ac:dyDescent="0.3">
      <c r="A1005">
        <v>2015</v>
      </c>
      <c r="B1005" t="s">
        <v>58</v>
      </c>
      <c r="C1005">
        <v>542.5</v>
      </c>
    </row>
    <row r="1006" spans="1:3" x14ac:dyDescent="0.3">
      <c r="A1006">
        <v>2015</v>
      </c>
      <c r="B1006" t="s">
        <v>67</v>
      </c>
      <c r="C1006">
        <v>0.06</v>
      </c>
    </row>
    <row r="1007" spans="1:3" x14ac:dyDescent="0.3">
      <c r="A1007">
        <v>2015</v>
      </c>
      <c r="B1007" t="s">
        <v>59</v>
      </c>
      <c r="C1007" s="1">
        <v>776847.72999999905</v>
      </c>
    </row>
    <row r="1008" spans="1:3" x14ac:dyDescent="0.3">
      <c r="A1008">
        <v>2015</v>
      </c>
      <c r="B1008" t="s">
        <v>60</v>
      </c>
      <c r="C1008">
        <v>27.49</v>
      </c>
    </row>
    <row r="1009" spans="1:3" x14ac:dyDescent="0.3">
      <c r="A1009">
        <v>2015</v>
      </c>
      <c r="B1009" t="s">
        <v>61</v>
      </c>
      <c r="C1009">
        <v>16.2</v>
      </c>
    </row>
    <row r="1010" spans="1:3" x14ac:dyDescent="0.3">
      <c r="A1010">
        <v>2015</v>
      </c>
      <c r="B1010" t="s">
        <v>62</v>
      </c>
      <c r="C1010" s="1">
        <v>8400.4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5292-FAC2-4B7F-B489-F3FF5F69A64E}">
  <dimension ref="A3:Z16"/>
  <sheetViews>
    <sheetView tabSelected="1" topLeftCell="D7" workbookViewId="0">
      <selection activeCell="X28" sqref="X28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25" width="8" bestFit="1" customWidth="1"/>
    <col min="26" max="26" width="10.77734375" bestFit="1" customWidth="1"/>
  </cols>
  <sheetData>
    <row r="3" spans="1:26" x14ac:dyDescent="0.3">
      <c r="A3" s="3" t="s">
        <v>18</v>
      </c>
      <c r="B3" s="3" t="s">
        <v>16</v>
      </c>
    </row>
    <row r="4" spans="1:26" x14ac:dyDescent="0.3">
      <c r="A4" s="3" t="s">
        <v>19</v>
      </c>
      <c r="B4">
        <v>1992</v>
      </c>
      <c r="C4">
        <v>1993</v>
      </c>
      <c r="D4">
        <v>1994</v>
      </c>
      <c r="E4">
        <v>1995</v>
      </c>
      <c r="F4">
        <v>1996</v>
      </c>
      <c r="G4">
        <v>1997</v>
      </c>
      <c r="H4">
        <v>1998</v>
      </c>
      <c r="I4">
        <v>1999</v>
      </c>
      <c r="J4">
        <v>2000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 t="s">
        <v>17</v>
      </c>
    </row>
    <row r="5" spans="1:26" x14ac:dyDescent="0.3">
      <c r="A5" s="4" t="s">
        <v>79</v>
      </c>
      <c r="B5" s="5">
        <v>0.66700227383113175</v>
      </c>
      <c r="C5" s="5">
        <v>0.72073852798827165</v>
      </c>
      <c r="D5" s="5">
        <v>0.74516095412193484</v>
      </c>
      <c r="E5" s="5">
        <v>0.61413804813169304</v>
      </c>
      <c r="F5" s="5">
        <v>0.71693631166758953</v>
      </c>
      <c r="G5" s="5">
        <v>0.81264747882085908</v>
      </c>
      <c r="H5" s="5">
        <v>0.61059131548641565</v>
      </c>
      <c r="I5" s="5">
        <v>0.71303646692521527</v>
      </c>
      <c r="J5" s="5">
        <v>0.7441419958186517</v>
      </c>
      <c r="K5" s="5">
        <v>0.66331611670019186</v>
      </c>
      <c r="L5" s="5">
        <v>0.71356005108642262</v>
      </c>
      <c r="M5" s="5">
        <v>0.70654327263389849</v>
      </c>
      <c r="N5" s="5">
        <v>0.9115409114445775</v>
      </c>
      <c r="O5" s="5">
        <v>0.88245495057095491</v>
      </c>
      <c r="P5" s="5">
        <v>0.81043272928244825</v>
      </c>
      <c r="Q5" s="5">
        <v>0.81154434340259507</v>
      </c>
      <c r="R5" s="5">
        <v>0.77403827681877702</v>
      </c>
      <c r="S5" s="5">
        <v>0.81343961845879398</v>
      </c>
      <c r="T5" s="5">
        <v>0.76172093509275263</v>
      </c>
      <c r="U5" s="5">
        <v>0.69685298523565908</v>
      </c>
      <c r="V5" s="5">
        <v>0.84340220697345014</v>
      </c>
      <c r="W5" s="5">
        <v>0.87619504159773753</v>
      </c>
      <c r="X5" s="5">
        <v>0.81351711708434504</v>
      </c>
      <c r="Y5" s="5">
        <v>0.88940714989379155</v>
      </c>
      <c r="Z5" s="5">
        <v>0.78625152444520308</v>
      </c>
    </row>
    <row r="6" spans="1:26" x14ac:dyDescent="0.3">
      <c r="A6" s="4" t="s">
        <v>80</v>
      </c>
      <c r="B6" s="5">
        <v>0.33299772616886814</v>
      </c>
      <c r="C6" s="5">
        <v>0.27926147201172846</v>
      </c>
      <c r="D6" s="5">
        <v>0.25483904587806516</v>
      </c>
      <c r="E6" s="5">
        <v>0.38586195186830685</v>
      </c>
      <c r="F6" s="5">
        <v>0.28306368833241047</v>
      </c>
      <c r="G6" s="5">
        <v>0.18735252117914095</v>
      </c>
      <c r="H6" s="5">
        <v>0.38940868451358435</v>
      </c>
      <c r="I6" s="5">
        <v>0.28696353307478473</v>
      </c>
      <c r="J6" s="5">
        <v>0.2558580041813483</v>
      </c>
      <c r="K6" s="5">
        <v>0.33668388329980803</v>
      </c>
      <c r="L6" s="5">
        <v>0.28643994891357732</v>
      </c>
      <c r="M6" s="5">
        <v>0.29345672736610162</v>
      </c>
      <c r="N6" s="5">
        <v>8.8459088555422505E-2</v>
      </c>
      <c r="O6" s="5">
        <v>0.11754504942904519</v>
      </c>
      <c r="P6" s="5">
        <v>0.18956727071755178</v>
      </c>
      <c r="Q6" s="5">
        <v>0.18845565659740493</v>
      </c>
      <c r="R6" s="5">
        <v>0.22596172318122287</v>
      </c>
      <c r="S6" s="5">
        <v>0.18656038154120594</v>
      </c>
      <c r="T6" s="5">
        <v>0.23827906490724735</v>
      </c>
      <c r="U6" s="5">
        <v>0.30314701476434092</v>
      </c>
      <c r="V6" s="5">
        <v>0.15659779302654975</v>
      </c>
      <c r="W6" s="5">
        <v>0.12380495840226244</v>
      </c>
      <c r="X6" s="5">
        <v>0.18648288291565485</v>
      </c>
      <c r="Y6" s="5">
        <v>0.1105928501062084</v>
      </c>
      <c r="Z6" s="5">
        <v>0.21374847555479684</v>
      </c>
    </row>
    <row r="7" spans="1:26" x14ac:dyDescent="0.3">
      <c r="A7" s="4" t="s">
        <v>17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</row>
    <row r="8" spans="1:26" x14ac:dyDescent="0.3">
      <c r="B8">
        <f>B4</f>
        <v>1992</v>
      </c>
      <c r="C8">
        <f t="shared" ref="C8:Z8" si="0">C4</f>
        <v>1993</v>
      </c>
      <c r="D8">
        <f t="shared" si="0"/>
        <v>1994</v>
      </c>
      <c r="E8">
        <f t="shared" si="0"/>
        <v>1995</v>
      </c>
      <c r="F8">
        <f t="shared" si="0"/>
        <v>1996</v>
      </c>
      <c r="G8">
        <f t="shared" si="0"/>
        <v>1997</v>
      </c>
      <c r="H8">
        <f t="shared" si="0"/>
        <v>1998</v>
      </c>
      <c r="I8">
        <f t="shared" si="0"/>
        <v>1999</v>
      </c>
      <c r="J8">
        <f t="shared" si="0"/>
        <v>2000</v>
      </c>
      <c r="K8">
        <f t="shared" si="0"/>
        <v>2001</v>
      </c>
      <c r="L8">
        <f t="shared" si="0"/>
        <v>2002</v>
      </c>
      <c r="M8">
        <f t="shared" si="0"/>
        <v>2003</v>
      </c>
      <c r="N8">
        <f t="shared" si="0"/>
        <v>2004</v>
      </c>
      <c r="O8">
        <f t="shared" si="0"/>
        <v>2005</v>
      </c>
      <c r="P8">
        <f t="shared" si="0"/>
        <v>2006</v>
      </c>
      <c r="Q8">
        <f t="shared" si="0"/>
        <v>2007</v>
      </c>
      <c r="R8">
        <f t="shared" si="0"/>
        <v>2008</v>
      </c>
      <c r="S8">
        <f t="shared" si="0"/>
        <v>2009</v>
      </c>
      <c r="T8">
        <f t="shared" si="0"/>
        <v>2010</v>
      </c>
      <c r="U8">
        <f t="shared" si="0"/>
        <v>2011</v>
      </c>
      <c r="V8">
        <f t="shared" si="0"/>
        <v>2012</v>
      </c>
      <c r="W8">
        <f t="shared" si="0"/>
        <v>2013</v>
      </c>
      <c r="X8">
        <f t="shared" si="0"/>
        <v>2014</v>
      </c>
      <c r="Y8">
        <f t="shared" si="0"/>
        <v>2015</v>
      </c>
      <c r="Z8" t="str">
        <f t="shared" si="0"/>
        <v>Grand Total</v>
      </c>
    </row>
    <row r="9" spans="1:26" x14ac:dyDescent="0.3">
      <c r="A9" s="4" t="s">
        <v>80</v>
      </c>
      <c r="B9" s="5">
        <v>0.33299772616886814</v>
      </c>
      <c r="C9" s="5">
        <v>0.27926147201172846</v>
      </c>
      <c r="D9" s="5">
        <v>0.25483904587806516</v>
      </c>
      <c r="E9" s="5">
        <v>0.38586195186830685</v>
      </c>
      <c r="F9" s="5">
        <v>0.28306368833241047</v>
      </c>
      <c r="G9" s="5">
        <v>0.18735252117914095</v>
      </c>
      <c r="H9" s="5">
        <v>0.38940868451358435</v>
      </c>
      <c r="I9" s="5">
        <v>0.28696353307478473</v>
      </c>
      <c r="J9" s="5">
        <v>0.2558580041813483</v>
      </c>
      <c r="K9" s="5">
        <v>0.33668388329980803</v>
      </c>
      <c r="L9" s="5">
        <v>0.28643994891357732</v>
      </c>
      <c r="M9" s="5">
        <v>0.29345672736610162</v>
      </c>
      <c r="N9" s="5">
        <v>8.8459088555422505E-2</v>
      </c>
      <c r="O9" s="5">
        <v>0.11754504942904519</v>
      </c>
      <c r="P9" s="5">
        <v>0.18956727071755178</v>
      </c>
      <c r="Q9" s="5">
        <v>0.18845565659740493</v>
      </c>
      <c r="R9" s="5">
        <v>0.22596172318122287</v>
      </c>
      <c r="S9" s="5">
        <v>0.18656038154120594</v>
      </c>
      <c r="T9" s="5">
        <v>0.23827906490724735</v>
      </c>
      <c r="U9" s="5">
        <v>0.30314701476434092</v>
      </c>
      <c r="V9" s="5">
        <v>0.15659779302654975</v>
      </c>
      <c r="W9" s="5">
        <v>0.12380495840226244</v>
      </c>
      <c r="X9" s="5">
        <v>0.18648288291565485</v>
      </c>
      <c r="Y9" s="5">
        <v>0.1105928501062084</v>
      </c>
      <c r="Z9" s="5">
        <v>0.21374847555479684</v>
      </c>
    </row>
    <row r="10" spans="1:26" x14ac:dyDescent="0.3">
      <c r="A10" s="4" t="s">
        <v>81</v>
      </c>
      <c r="B10" s="5">
        <f>B15</f>
        <v>0.67409322237580516</v>
      </c>
      <c r="C10" s="5">
        <f t="shared" ref="C10:Z10" si="1">C15</f>
        <v>0.59651909844123019</v>
      </c>
      <c r="D10" s="5">
        <f t="shared" si="1"/>
        <v>0.5063976081966991</v>
      </c>
      <c r="E10" s="5">
        <f t="shared" si="1"/>
        <v>0.62534953345553412</v>
      </c>
      <c r="F10" s="5">
        <f t="shared" si="1"/>
        <v>0.64434037289034196</v>
      </c>
      <c r="G10" s="5">
        <f t="shared" si="1"/>
        <v>0.72611420963188977</v>
      </c>
      <c r="H10" s="5">
        <f t="shared" si="1"/>
        <v>0.33694649880003869</v>
      </c>
      <c r="I10" s="5">
        <f t="shared" si="1"/>
        <v>0.53381081408007747</v>
      </c>
      <c r="J10" s="5">
        <f t="shared" si="1"/>
        <v>0.53716972913183469</v>
      </c>
      <c r="K10" s="5">
        <f t="shared" si="1"/>
        <v>0.45511808346175753</v>
      </c>
      <c r="L10" s="5">
        <f t="shared" si="1"/>
        <v>0.57450661691004257</v>
      </c>
      <c r="M10" s="5">
        <f t="shared" si="1"/>
        <v>0.19349566126788725</v>
      </c>
      <c r="N10" s="5">
        <f t="shared" si="1"/>
        <v>0.50401456814003875</v>
      </c>
      <c r="O10" s="5">
        <f t="shared" si="1"/>
        <v>0.65723789736958316</v>
      </c>
      <c r="P10" s="5">
        <f t="shared" si="1"/>
        <v>0.23803338145901101</v>
      </c>
      <c r="Q10" s="5">
        <f t="shared" si="1"/>
        <v>0.35424061025199072</v>
      </c>
      <c r="R10" s="5">
        <f t="shared" si="1"/>
        <v>0.42799642184142495</v>
      </c>
      <c r="S10" s="5">
        <f t="shared" si="1"/>
        <v>0.33993619764216049</v>
      </c>
      <c r="T10" s="5">
        <f t="shared" si="1"/>
        <v>0.31153127992085783</v>
      </c>
      <c r="U10" s="5">
        <f t="shared" si="1"/>
        <v>0.11505810509101137</v>
      </c>
      <c r="V10" s="5">
        <f t="shared" si="1"/>
        <v>0.31669149781628847</v>
      </c>
      <c r="W10" s="5">
        <f t="shared" si="1"/>
        <v>0.53315026360044315</v>
      </c>
      <c r="X10" s="5">
        <f t="shared" si="1"/>
        <v>0.23695601171482866</v>
      </c>
      <c r="Y10" s="5">
        <f t="shared" si="1"/>
        <v>7.5064728885999674E-2</v>
      </c>
      <c r="Z10" s="5">
        <f t="shared" si="1"/>
        <v>0.40105795185592813</v>
      </c>
    </row>
    <row r="12" spans="1:26" x14ac:dyDescent="0.3">
      <c r="A12" s="3" t="s">
        <v>18</v>
      </c>
      <c r="B12" s="3" t="s">
        <v>16</v>
      </c>
    </row>
    <row r="13" spans="1:26" x14ac:dyDescent="0.3">
      <c r="A13" s="3" t="s">
        <v>19</v>
      </c>
      <c r="B13">
        <v>1992</v>
      </c>
      <c r="C13">
        <v>1993</v>
      </c>
      <c r="D13">
        <v>1994</v>
      </c>
      <c r="E13">
        <v>1995</v>
      </c>
      <c r="F13">
        <v>1996</v>
      </c>
      <c r="G13">
        <v>1997</v>
      </c>
      <c r="H13">
        <v>1998</v>
      </c>
      <c r="I13">
        <v>1999</v>
      </c>
      <c r="J13">
        <v>2000</v>
      </c>
      <c r="K13">
        <v>2001</v>
      </c>
      <c r="L13">
        <v>2002</v>
      </c>
      <c r="M13">
        <v>2003</v>
      </c>
      <c r="N13">
        <v>2004</v>
      </c>
      <c r="O13">
        <v>2005</v>
      </c>
      <c r="P13">
        <v>2006</v>
      </c>
      <c r="Q13">
        <v>2007</v>
      </c>
      <c r="R13">
        <v>2008</v>
      </c>
      <c r="S13">
        <v>2009</v>
      </c>
      <c r="T13">
        <v>2010</v>
      </c>
      <c r="U13">
        <v>2011</v>
      </c>
      <c r="V13">
        <v>2012</v>
      </c>
      <c r="W13">
        <v>2013</v>
      </c>
      <c r="X13">
        <v>2014</v>
      </c>
      <c r="Y13">
        <v>2015</v>
      </c>
      <c r="Z13" t="s">
        <v>17</v>
      </c>
    </row>
    <row r="14" spans="1:26" x14ac:dyDescent="0.3">
      <c r="A14" s="4" t="s">
        <v>79</v>
      </c>
      <c r="B14" s="5">
        <v>0.3259067776241949</v>
      </c>
      <c r="C14" s="5">
        <v>0.40348090155876987</v>
      </c>
      <c r="D14" s="5">
        <v>0.49360239180330095</v>
      </c>
      <c r="E14" s="5">
        <v>0.37465046654446599</v>
      </c>
      <c r="F14" s="5">
        <v>0.35565962710965804</v>
      </c>
      <c r="G14" s="5">
        <v>0.27388579036811028</v>
      </c>
      <c r="H14" s="5">
        <v>0.66305350119996131</v>
      </c>
      <c r="I14" s="5">
        <v>0.46618918591992253</v>
      </c>
      <c r="J14" s="5">
        <v>0.46283027086816531</v>
      </c>
      <c r="K14" s="5">
        <v>0.54488191653824247</v>
      </c>
      <c r="L14" s="5">
        <v>0.42549338308995738</v>
      </c>
      <c r="M14" s="5">
        <v>0.8065043387321128</v>
      </c>
      <c r="N14" s="5">
        <v>0.49598543185996119</v>
      </c>
      <c r="O14" s="5">
        <v>0.34276210263041679</v>
      </c>
      <c r="P14" s="5">
        <v>0.76196661854098902</v>
      </c>
      <c r="Q14" s="5">
        <v>0.64575938974800928</v>
      </c>
      <c r="R14" s="5">
        <v>0.57200357815857505</v>
      </c>
      <c r="S14" s="5">
        <v>0.66006380235783946</v>
      </c>
      <c r="T14" s="5">
        <v>0.68846872007914217</v>
      </c>
      <c r="U14" s="5">
        <v>0.88494189490898856</v>
      </c>
      <c r="V14" s="5">
        <v>0.68330850218371164</v>
      </c>
      <c r="W14" s="5">
        <v>0.46684973639955685</v>
      </c>
      <c r="X14" s="5">
        <v>0.76304398828517139</v>
      </c>
      <c r="Y14" s="5">
        <v>0.92493527111400042</v>
      </c>
      <c r="Z14" s="5">
        <v>0.59894204814407181</v>
      </c>
    </row>
    <row r="15" spans="1:26" x14ac:dyDescent="0.3">
      <c r="A15" s="4" t="s">
        <v>80</v>
      </c>
      <c r="B15" s="5">
        <v>0.67409322237580516</v>
      </c>
      <c r="C15" s="5">
        <v>0.59651909844123019</v>
      </c>
      <c r="D15" s="5">
        <v>0.5063976081966991</v>
      </c>
      <c r="E15" s="5">
        <v>0.62534953345553412</v>
      </c>
      <c r="F15" s="5">
        <v>0.64434037289034196</v>
      </c>
      <c r="G15" s="5">
        <v>0.72611420963188977</v>
      </c>
      <c r="H15" s="5">
        <v>0.33694649880003869</v>
      </c>
      <c r="I15" s="5">
        <v>0.53381081408007747</v>
      </c>
      <c r="J15" s="5">
        <v>0.53716972913183469</v>
      </c>
      <c r="K15" s="5">
        <v>0.45511808346175753</v>
      </c>
      <c r="L15" s="5">
        <v>0.57450661691004257</v>
      </c>
      <c r="M15" s="5">
        <v>0.19349566126788725</v>
      </c>
      <c r="N15" s="5">
        <v>0.50401456814003875</v>
      </c>
      <c r="O15" s="5">
        <v>0.65723789736958316</v>
      </c>
      <c r="P15" s="5">
        <v>0.23803338145901101</v>
      </c>
      <c r="Q15" s="5">
        <v>0.35424061025199072</v>
      </c>
      <c r="R15" s="5">
        <v>0.42799642184142495</v>
      </c>
      <c r="S15" s="5">
        <v>0.33993619764216049</v>
      </c>
      <c r="T15" s="5">
        <v>0.31153127992085783</v>
      </c>
      <c r="U15" s="5">
        <v>0.11505810509101137</v>
      </c>
      <c r="V15" s="5">
        <v>0.31669149781628847</v>
      </c>
      <c r="W15" s="5">
        <v>0.53315026360044315</v>
      </c>
      <c r="X15" s="5">
        <v>0.23695601171482866</v>
      </c>
      <c r="Y15" s="5">
        <v>7.5064728885999674E-2</v>
      </c>
      <c r="Z15" s="5">
        <v>0.40105795185592813</v>
      </c>
    </row>
    <row r="16" spans="1:26" x14ac:dyDescent="0.3">
      <c r="A16" s="4" t="s">
        <v>17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9CE7-9E60-498D-A6C9-676164DA9496}">
  <dimension ref="A1:I49"/>
  <sheetViews>
    <sheetView workbookViewId="0">
      <selection activeCell="I2" sqref="I2"/>
    </sheetView>
  </sheetViews>
  <sheetFormatPr defaultRowHeight="14.4" x14ac:dyDescent="0.3"/>
  <cols>
    <col min="3" max="3" width="11.44140625" bestFit="1" customWidth="1"/>
  </cols>
  <sheetData>
    <row r="1" spans="1:9" x14ac:dyDescent="0.3">
      <c r="A1" t="s">
        <v>0</v>
      </c>
      <c r="B1" t="s">
        <v>78</v>
      </c>
      <c r="C1" t="s">
        <v>2</v>
      </c>
      <c r="E1" t="s">
        <v>0</v>
      </c>
      <c r="F1" t="s">
        <v>78</v>
      </c>
      <c r="G1" t="s">
        <v>2</v>
      </c>
      <c r="I1" t="s">
        <v>82</v>
      </c>
    </row>
    <row r="2" spans="1:9" x14ac:dyDescent="0.3">
      <c r="A2">
        <v>1992</v>
      </c>
      <c r="B2" t="s">
        <v>79</v>
      </c>
      <c r="C2" s="1">
        <v>1467376.98899999</v>
      </c>
      <c r="E2">
        <v>1992</v>
      </c>
      <c r="F2" t="s">
        <v>79</v>
      </c>
      <c r="G2" s="1">
        <v>31052.3</v>
      </c>
    </row>
    <row r="3" spans="1:9" x14ac:dyDescent="0.3">
      <c r="A3">
        <v>1993</v>
      </c>
      <c r="B3" t="s">
        <v>79</v>
      </c>
      <c r="C3" s="1">
        <v>1579639.7510000099</v>
      </c>
      <c r="E3">
        <v>1993</v>
      </c>
      <c r="F3" t="s">
        <v>79</v>
      </c>
      <c r="G3" s="1">
        <v>32179.7</v>
      </c>
    </row>
    <row r="4" spans="1:9" x14ac:dyDescent="0.3">
      <c r="A4">
        <v>1994</v>
      </c>
      <c r="B4" t="s">
        <v>79</v>
      </c>
      <c r="C4" s="1">
        <v>3067585.8650002098</v>
      </c>
      <c r="E4">
        <v>1994</v>
      </c>
      <c r="F4" t="s">
        <v>79</v>
      </c>
      <c r="G4" s="1">
        <v>50883.199999999997</v>
      </c>
    </row>
    <row r="5" spans="1:9" x14ac:dyDescent="0.3">
      <c r="A5">
        <v>1995</v>
      </c>
      <c r="B5" t="s">
        <v>79</v>
      </c>
      <c r="C5" s="1">
        <v>1258728.1669999999</v>
      </c>
      <c r="E5">
        <v>1995</v>
      </c>
      <c r="F5" t="s">
        <v>79</v>
      </c>
      <c r="G5" s="1">
        <v>21236.2</v>
      </c>
    </row>
    <row r="6" spans="1:9" x14ac:dyDescent="0.3">
      <c r="A6">
        <v>1996</v>
      </c>
      <c r="B6" t="s">
        <v>79</v>
      </c>
      <c r="C6" s="1">
        <v>4305314.1849999996</v>
      </c>
      <c r="E6">
        <v>1996</v>
      </c>
      <c r="F6" t="s">
        <v>79</v>
      </c>
      <c r="G6" s="1">
        <v>38237.5</v>
      </c>
    </row>
    <row r="7" spans="1:9" x14ac:dyDescent="0.3">
      <c r="A7">
        <v>1997</v>
      </c>
      <c r="B7" t="s">
        <v>79</v>
      </c>
      <c r="C7" s="1">
        <v>2612365.2800000701</v>
      </c>
      <c r="E7">
        <v>1997</v>
      </c>
      <c r="F7" t="s">
        <v>79</v>
      </c>
      <c r="G7" s="1">
        <v>36471.699999999997</v>
      </c>
    </row>
    <row r="8" spans="1:9" x14ac:dyDescent="0.3">
      <c r="A8">
        <v>1998</v>
      </c>
      <c r="B8" t="s">
        <v>79</v>
      </c>
      <c r="C8" s="1">
        <v>1227961.6599999899</v>
      </c>
      <c r="E8">
        <v>1998</v>
      </c>
      <c r="F8" t="s">
        <v>79</v>
      </c>
      <c r="G8" s="1">
        <v>250448.9</v>
      </c>
    </row>
    <row r="9" spans="1:9" x14ac:dyDescent="0.3">
      <c r="A9">
        <v>1999</v>
      </c>
      <c r="B9" t="s">
        <v>79</v>
      </c>
      <c r="C9" s="1">
        <v>4335404.1231900603</v>
      </c>
      <c r="E9">
        <v>1999</v>
      </c>
      <c r="F9" t="s">
        <v>79</v>
      </c>
      <c r="G9" s="1">
        <v>192699.3</v>
      </c>
    </row>
    <row r="10" spans="1:9" x14ac:dyDescent="0.3">
      <c r="A10">
        <v>2000</v>
      </c>
      <c r="B10" t="s">
        <v>79</v>
      </c>
      <c r="C10" s="1">
        <v>5684871.7680001399</v>
      </c>
      <c r="E10">
        <v>2000</v>
      </c>
      <c r="F10" t="s">
        <v>79</v>
      </c>
      <c r="G10" s="1">
        <v>112307.2</v>
      </c>
    </row>
    <row r="11" spans="1:9" x14ac:dyDescent="0.3">
      <c r="A11">
        <v>2001</v>
      </c>
      <c r="B11" t="s">
        <v>79</v>
      </c>
      <c r="C11" s="1">
        <v>2470237.1790000298</v>
      </c>
      <c r="E11">
        <v>2001</v>
      </c>
      <c r="F11" t="s">
        <v>79</v>
      </c>
      <c r="G11" s="1">
        <v>224339.6</v>
      </c>
    </row>
    <row r="12" spans="1:9" x14ac:dyDescent="0.3">
      <c r="A12">
        <v>2002</v>
      </c>
      <c r="B12" t="s">
        <v>79</v>
      </c>
      <c r="C12" s="1">
        <v>4854533.4098592103</v>
      </c>
      <c r="E12">
        <v>2002</v>
      </c>
      <c r="F12" t="s">
        <v>79</v>
      </c>
      <c r="G12" s="1">
        <v>26361.4</v>
      </c>
    </row>
    <row r="13" spans="1:9" x14ac:dyDescent="0.3">
      <c r="A13">
        <v>2003</v>
      </c>
      <c r="B13" t="s">
        <v>79</v>
      </c>
      <c r="C13" s="1">
        <v>3167838.30219022</v>
      </c>
      <c r="E13">
        <v>2003</v>
      </c>
      <c r="F13" t="s">
        <v>79</v>
      </c>
      <c r="G13" s="1">
        <v>37756.92</v>
      </c>
    </row>
    <row r="14" spans="1:9" x14ac:dyDescent="0.3">
      <c r="A14">
        <v>2004</v>
      </c>
      <c r="B14" t="s">
        <v>79</v>
      </c>
      <c r="C14" s="1">
        <v>7505817.6240798105</v>
      </c>
      <c r="E14">
        <v>2004</v>
      </c>
      <c r="F14" t="s">
        <v>79</v>
      </c>
      <c r="G14" s="1">
        <v>101345.11</v>
      </c>
    </row>
    <row r="15" spans="1:9" x14ac:dyDescent="0.3">
      <c r="A15">
        <v>2005</v>
      </c>
      <c r="B15" t="s">
        <v>79</v>
      </c>
      <c r="C15" s="1">
        <v>8529019.8680098299</v>
      </c>
      <c r="E15">
        <v>2005</v>
      </c>
      <c r="F15" t="s">
        <v>79</v>
      </c>
      <c r="G15" s="1">
        <v>13605.76</v>
      </c>
    </row>
    <row r="16" spans="1:9" x14ac:dyDescent="0.3">
      <c r="A16">
        <v>2006</v>
      </c>
      <c r="B16" t="s">
        <v>79</v>
      </c>
      <c r="C16" s="1">
        <v>8139579.4240001002</v>
      </c>
      <c r="E16">
        <v>2006</v>
      </c>
      <c r="F16" t="s">
        <v>79</v>
      </c>
      <c r="G16" s="1">
        <v>193215.02999000001</v>
      </c>
    </row>
    <row r="17" spans="1:7" x14ac:dyDescent="0.3">
      <c r="A17">
        <v>2007</v>
      </c>
      <c r="B17" t="s">
        <v>79</v>
      </c>
      <c r="C17" s="1">
        <v>7519306.2735300902</v>
      </c>
      <c r="E17">
        <v>2007</v>
      </c>
      <c r="F17" t="s">
        <v>79</v>
      </c>
      <c r="G17" s="1">
        <v>353180.84997000202</v>
      </c>
    </row>
    <row r="18" spans="1:7" x14ac:dyDescent="0.3">
      <c r="A18">
        <v>2008</v>
      </c>
      <c r="B18" t="s">
        <v>79</v>
      </c>
      <c r="C18" s="1">
        <v>4184862.7954199798</v>
      </c>
      <c r="E18">
        <v>2008</v>
      </c>
      <c r="F18" t="s">
        <v>79</v>
      </c>
      <c r="G18" s="1">
        <v>105530.289999999</v>
      </c>
    </row>
    <row r="19" spans="1:7" x14ac:dyDescent="0.3">
      <c r="A19">
        <v>2009</v>
      </c>
      <c r="B19" t="s">
        <v>79</v>
      </c>
      <c r="C19" s="1">
        <v>4927138.8867869098</v>
      </c>
      <c r="E19">
        <v>2009</v>
      </c>
      <c r="F19" t="s">
        <v>79</v>
      </c>
      <c r="G19" s="1">
        <v>95401.49</v>
      </c>
    </row>
    <row r="20" spans="1:7" x14ac:dyDescent="0.3">
      <c r="A20">
        <v>2010</v>
      </c>
      <c r="B20" t="s">
        <v>79</v>
      </c>
      <c r="C20" s="1">
        <v>2661037.97360011</v>
      </c>
      <c r="E20">
        <v>2010</v>
      </c>
      <c r="F20" t="s">
        <v>79</v>
      </c>
      <c r="G20" s="1">
        <v>43286.92</v>
      </c>
    </row>
    <row r="21" spans="1:7" x14ac:dyDescent="0.3">
      <c r="A21">
        <v>2011</v>
      </c>
      <c r="B21" t="s">
        <v>79</v>
      </c>
      <c r="C21" s="1">
        <v>6706232.4985004095</v>
      </c>
      <c r="E21">
        <v>2011</v>
      </c>
      <c r="F21" t="s">
        <v>79</v>
      </c>
      <c r="G21" s="1">
        <v>293071.340000002</v>
      </c>
    </row>
    <row r="22" spans="1:7" x14ac:dyDescent="0.3">
      <c r="A22">
        <v>2012</v>
      </c>
      <c r="B22" t="s">
        <v>79</v>
      </c>
      <c r="C22" s="1">
        <v>7961622.7539999699</v>
      </c>
      <c r="E22">
        <v>2012</v>
      </c>
      <c r="F22" t="s">
        <v>79</v>
      </c>
      <c r="G22" s="1">
        <v>94956.13</v>
      </c>
    </row>
    <row r="23" spans="1:7" x14ac:dyDescent="0.3">
      <c r="A23">
        <v>2013</v>
      </c>
      <c r="B23" t="s">
        <v>79</v>
      </c>
      <c r="C23" s="1">
        <v>3936308.3403100101</v>
      </c>
      <c r="E23">
        <v>2013</v>
      </c>
      <c r="F23" t="s">
        <v>79</v>
      </c>
      <c r="G23" s="1">
        <v>35997.49</v>
      </c>
    </row>
    <row r="24" spans="1:7" x14ac:dyDescent="0.3">
      <c r="A24">
        <v>2014</v>
      </c>
      <c r="B24" t="s">
        <v>79</v>
      </c>
      <c r="C24" s="1">
        <v>2988447.3139162101</v>
      </c>
      <c r="E24">
        <v>2014</v>
      </c>
      <c r="F24" t="s">
        <v>79</v>
      </c>
      <c r="G24" s="1">
        <v>119329.71</v>
      </c>
    </row>
    <row r="25" spans="1:7" x14ac:dyDescent="0.3">
      <c r="A25">
        <v>2015</v>
      </c>
      <c r="B25" t="s">
        <v>79</v>
      </c>
      <c r="C25" s="1">
        <v>9088200.2787954304</v>
      </c>
      <c r="E25">
        <v>2015</v>
      </c>
      <c r="F25" t="s">
        <v>79</v>
      </c>
      <c r="G25" s="1">
        <v>154460.99</v>
      </c>
    </row>
    <row r="26" spans="1:7" x14ac:dyDescent="0.3">
      <c r="A26">
        <v>1992</v>
      </c>
      <c r="B26" t="s">
        <v>80</v>
      </c>
      <c r="C26" s="1">
        <v>732581.01200000802</v>
      </c>
      <c r="E26">
        <v>1992</v>
      </c>
      <c r="F26" t="s">
        <v>80</v>
      </c>
      <c r="G26" s="1">
        <v>64227.4</v>
      </c>
    </row>
    <row r="27" spans="1:7" x14ac:dyDescent="0.3">
      <c r="A27">
        <v>1993</v>
      </c>
      <c r="B27" t="s">
        <v>80</v>
      </c>
      <c r="C27" s="1">
        <v>612056.25200000603</v>
      </c>
      <c r="E27">
        <v>1993</v>
      </c>
      <c r="F27" t="s">
        <v>80</v>
      </c>
      <c r="G27" s="1">
        <v>47575.5</v>
      </c>
    </row>
    <row r="28" spans="1:7" x14ac:dyDescent="0.3">
      <c r="A28">
        <v>1994</v>
      </c>
      <c r="B28" t="s">
        <v>80</v>
      </c>
      <c r="C28" s="1">
        <v>1049089.6639999901</v>
      </c>
      <c r="E28">
        <v>1994</v>
      </c>
      <c r="F28" t="s">
        <v>80</v>
      </c>
      <c r="G28" s="1">
        <v>52202.2</v>
      </c>
    </row>
    <row r="29" spans="1:7" x14ac:dyDescent="0.3">
      <c r="A29">
        <v>1995</v>
      </c>
      <c r="B29" t="s">
        <v>80</v>
      </c>
      <c r="C29" s="1">
        <v>790856.89099999506</v>
      </c>
      <c r="E29">
        <v>1995</v>
      </c>
      <c r="F29" t="s">
        <v>80</v>
      </c>
      <c r="G29" s="1">
        <v>35446.5</v>
      </c>
    </row>
    <row r="30" spans="1:7" x14ac:dyDescent="0.3">
      <c r="A30">
        <v>1996</v>
      </c>
      <c r="B30" t="s">
        <v>80</v>
      </c>
      <c r="C30" s="1">
        <v>1699841.5239999599</v>
      </c>
      <c r="E30">
        <v>1996</v>
      </c>
      <c r="F30" t="s">
        <v>80</v>
      </c>
      <c r="G30" s="2">
        <v>69274</v>
      </c>
    </row>
    <row r="31" spans="1:7" x14ac:dyDescent="0.3">
      <c r="A31">
        <v>1997</v>
      </c>
      <c r="B31" t="s">
        <v>80</v>
      </c>
      <c r="C31" s="1">
        <v>602270.03000000305</v>
      </c>
      <c r="E31">
        <v>1997</v>
      </c>
      <c r="F31" t="s">
        <v>80</v>
      </c>
      <c r="G31" s="1">
        <v>96692.2</v>
      </c>
    </row>
    <row r="32" spans="1:7" x14ac:dyDescent="0.3">
      <c r="A32">
        <v>1998</v>
      </c>
      <c r="B32" t="s">
        <v>80</v>
      </c>
      <c r="C32" s="1">
        <v>783140.74001000402</v>
      </c>
      <c r="E32">
        <v>1998</v>
      </c>
      <c r="F32" t="s">
        <v>80</v>
      </c>
      <c r="G32" s="1">
        <v>127271.6</v>
      </c>
    </row>
    <row r="33" spans="1:7" x14ac:dyDescent="0.3">
      <c r="A33">
        <v>1999</v>
      </c>
      <c r="B33" t="s">
        <v>80</v>
      </c>
      <c r="C33" s="1">
        <v>1744795.5920999099</v>
      </c>
      <c r="E33">
        <v>1999</v>
      </c>
      <c r="F33" t="s">
        <v>80</v>
      </c>
      <c r="G33" s="1">
        <v>220650.7</v>
      </c>
    </row>
    <row r="34" spans="1:7" x14ac:dyDescent="0.3">
      <c r="A34">
        <v>2000</v>
      </c>
      <c r="B34" t="s">
        <v>80</v>
      </c>
      <c r="C34" s="1">
        <v>1954626.8759999899</v>
      </c>
      <c r="E34">
        <v>2000</v>
      </c>
      <c r="F34" t="s">
        <v>80</v>
      </c>
      <c r="G34" s="1">
        <v>130345.9</v>
      </c>
    </row>
    <row r="35" spans="1:7" x14ac:dyDescent="0.3">
      <c r="A35">
        <v>2001</v>
      </c>
      <c r="B35" t="s">
        <v>80</v>
      </c>
      <c r="C35" s="1">
        <v>1253835.12499999</v>
      </c>
      <c r="E35">
        <v>2001</v>
      </c>
      <c r="F35" t="s">
        <v>80</v>
      </c>
      <c r="G35" s="1">
        <v>187381.9</v>
      </c>
    </row>
    <row r="36" spans="1:7" x14ac:dyDescent="0.3">
      <c r="A36">
        <v>2002</v>
      </c>
      <c r="B36" t="s">
        <v>80</v>
      </c>
      <c r="C36" s="1">
        <v>1948724.9879000201</v>
      </c>
      <c r="E36">
        <v>2002</v>
      </c>
      <c r="F36" t="s">
        <v>80</v>
      </c>
      <c r="G36" s="1">
        <v>35593.5</v>
      </c>
    </row>
    <row r="37" spans="1:7" x14ac:dyDescent="0.3">
      <c r="A37">
        <v>2003</v>
      </c>
      <c r="B37" t="s">
        <v>80</v>
      </c>
      <c r="C37" s="1">
        <v>1315734.64356998</v>
      </c>
      <c r="E37">
        <v>2003</v>
      </c>
      <c r="F37" t="s">
        <v>80</v>
      </c>
      <c r="G37" s="1">
        <v>9058.6</v>
      </c>
    </row>
    <row r="38" spans="1:7" x14ac:dyDescent="0.3">
      <c r="A38">
        <v>2004</v>
      </c>
      <c r="B38" t="s">
        <v>80</v>
      </c>
      <c r="C38" s="1">
        <v>728390.55006001901</v>
      </c>
      <c r="E38">
        <v>2004</v>
      </c>
      <c r="F38" t="s">
        <v>80</v>
      </c>
      <c r="G38" s="1">
        <v>102985.71</v>
      </c>
    </row>
    <row r="39" spans="1:7" x14ac:dyDescent="0.3">
      <c r="A39">
        <v>2005</v>
      </c>
      <c r="B39" t="s">
        <v>80</v>
      </c>
      <c r="C39" s="1">
        <v>1136085.2600100101</v>
      </c>
      <c r="E39">
        <v>2005</v>
      </c>
      <c r="F39" t="s">
        <v>80</v>
      </c>
      <c r="G39" s="1">
        <v>26088.71</v>
      </c>
    </row>
    <row r="40" spans="1:7" x14ac:dyDescent="0.3">
      <c r="A40">
        <v>2006</v>
      </c>
      <c r="B40" t="s">
        <v>80</v>
      </c>
      <c r="C40" s="1">
        <v>1903918.4875499799</v>
      </c>
      <c r="E40">
        <v>2006</v>
      </c>
      <c r="F40" t="s">
        <v>80</v>
      </c>
      <c r="G40" s="1">
        <v>60359.109989999997</v>
      </c>
    </row>
    <row r="41" spans="1:7" x14ac:dyDescent="0.3">
      <c r="A41">
        <v>2007</v>
      </c>
      <c r="B41" t="s">
        <v>80</v>
      </c>
      <c r="C41" s="1">
        <v>1746122.45461998</v>
      </c>
      <c r="E41">
        <v>2007</v>
      </c>
      <c r="F41" t="s">
        <v>80</v>
      </c>
      <c r="G41" s="1">
        <v>193742.44</v>
      </c>
    </row>
    <row r="42" spans="1:7" x14ac:dyDescent="0.3">
      <c r="A42">
        <v>2008</v>
      </c>
      <c r="B42" t="s">
        <v>80</v>
      </c>
      <c r="C42" s="1">
        <v>1221669.3112600199</v>
      </c>
      <c r="E42">
        <v>2008</v>
      </c>
      <c r="F42" t="s">
        <v>80</v>
      </c>
      <c r="G42" s="1">
        <v>78962.069889999999</v>
      </c>
    </row>
    <row r="43" spans="1:7" x14ac:dyDescent="0.3">
      <c r="A43">
        <v>2009</v>
      </c>
      <c r="B43" t="s">
        <v>80</v>
      </c>
      <c r="C43" s="1">
        <v>1130027.2199270099</v>
      </c>
      <c r="E43">
        <v>2009</v>
      </c>
      <c r="F43" t="s">
        <v>80</v>
      </c>
      <c r="G43" s="1">
        <v>49132.250010000003</v>
      </c>
    </row>
    <row r="44" spans="1:7" x14ac:dyDescent="0.3">
      <c r="A44">
        <v>2010</v>
      </c>
      <c r="B44" t="s">
        <v>80</v>
      </c>
      <c r="C44" s="1">
        <v>832417.24208998098</v>
      </c>
      <c r="E44">
        <v>2010</v>
      </c>
      <c r="F44" t="s">
        <v>80</v>
      </c>
      <c r="G44" s="1">
        <v>19587.28</v>
      </c>
    </row>
    <row r="45" spans="1:7" x14ac:dyDescent="0.3">
      <c r="A45">
        <v>2011</v>
      </c>
      <c r="B45" t="s">
        <v>80</v>
      </c>
      <c r="C45" s="1">
        <v>2917364.7889999398</v>
      </c>
      <c r="E45">
        <v>2011</v>
      </c>
      <c r="F45" t="s">
        <v>80</v>
      </c>
      <c r="G45" s="1">
        <v>38104.46</v>
      </c>
    </row>
    <row r="46" spans="1:7" x14ac:dyDescent="0.3">
      <c r="A46">
        <v>2012</v>
      </c>
      <c r="B46" t="s">
        <v>80</v>
      </c>
      <c r="C46" s="1">
        <v>1478265.6980000101</v>
      </c>
      <c r="E46">
        <v>2012</v>
      </c>
      <c r="F46" t="s">
        <v>80</v>
      </c>
      <c r="G46" s="1">
        <v>44009.11</v>
      </c>
    </row>
    <row r="47" spans="1:7" x14ac:dyDescent="0.3">
      <c r="A47">
        <v>2013</v>
      </c>
      <c r="B47" t="s">
        <v>80</v>
      </c>
      <c r="C47" s="1">
        <v>556194.07459999702</v>
      </c>
      <c r="E47">
        <v>2013</v>
      </c>
      <c r="F47" t="s">
        <v>80</v>
      </c>
      <c r="G47" s="1">
        <v>41109.74</v>
      </c>
    </row>
    <row r="48" spans="1:7" x14ac:dyDescent="0.3">
      <c r="A48">
        <v>2014</v>
      </c>
      <c r="B48" t="s">
        <v>80</v>
      </c>
      <c r="C48" s="1">
        <v>685043.07879591896</v>
      </c>
      <c r="E48">
        <v>2014</v>
      </c>
      <c r="F48" t="s">
        <v>80</v>
      </c>
      <c r="G48" s="1">
        <v>37056.699999999997</v>
      </c>
    </row>
    <row r="49" spans="1:7" x14ac:dyDescent="0.3">
      <c r="A49">
        <v>2015</v>
      </c>
      <c r="B49" t="s">
        <v>80</v>
      </c>
      <c r="C49" s="1">
        <v>1130067.3389999699</v>
      </c>
      <c r="E49">
        <v>2015</v>
      </c>
      <c r="F49" t="s">
        <v>80</v>
      </c>
      <c r="G49" s="1">
        <v>12535.55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PivotCauses</vt:lpstr>
      <vt:lpstr>causeyear</vt:lpstr>
      <vt:lpstr>PivotLightning</vt:lpstr>
      <vt:lpstr>lightningState</vt:lpstr>
      <vt:lpstr>PreventPivot</vt:lpstr>
      <vt:lpstr>Preventable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Lesser</dc:creator>
  <cp:lastModifiedBy>Daniel Lesser</cp:lastModifiedBy>
  <dcterms:created xsi:type="dcterms:W3CDTF">2019-03-01T18:15:21Z</dcterms:created>
  <dcterms:modified xsi:type="dcterms:W3CDTF">2019-03-02T00:47:47Z</dcterms:modified>
</cp:coreProperties>
</file>