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4750" windowHeight="11730"/>
  </bookViews>
  <sheets>
    <sheet name="Лист1" sheetId="1" r:id="rId1"/>
  </sheets>
  <definedNames>
    <definedName name="тип">OFFSET(Лист1!$A$1,MATCH(Лист1!$I$4,Лист1!$A$2:$A$15,0),1,COUNTIF(Лист1!$A$2:$A$15,Лист1!$I$4),1)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11" i="1"/>
  <c r="L5" i="1"/>
  <c r="M5" i="1" s="1"/>
  <c r="N5" i="1" s="1"/>
  <c r="C14" i="1" l="1"/>
  <c r="C12" i="1"/>
  <c r="C13" i="1"/>
  <c r="C15" i="1"/>
  <c r="C3" i="1"/>
  <c r="C5" i="1"/>
  <c r="C4" i="1"/>
</calcChain>
</file>

<file path=xl/sharedStrings.xml><?xml version="1.0" encoding="utf-8"?>
<sst xmlns="http://schemas.openxmlformats.org/spreadsheetml/2006/main" count="52" uniqueCount="30">
  <si>
    <t>инфа</t>
  </si>
  <si>
    <t>изображение</t>
  </si>
  <si>
    <t>звук</t>
  </si>
  <si>
    <t>тип задачи</t>
  </si>
  <si>
    <t>величена</t>
  </si>
  <si>
    <t>глубина кодирования</t>
  </si>
  <si>
    <t>мощьность алфавита</t>
  </si>
  <si>
    <t>время t</t>
  </si>
  <si>
    <t>колво каналов n</t>
  </si>
  <si>
    <t>частота f</t>
  </si>
  <si>
    <t>объем инфы,I,бит</t>
  </si>
  <si>
    <t>колво символов,K,ед</t>
  </si>
  <si>
    <t>допустимое кол-во цветов,N,ед</t>
  </si>
  <si>
    <t>глубина кодирования, i, бит</t>
  </si>
  <si>
    <t>объем инфы L,бит</t>
  </si>
  <si>
    <t>разрешение экрана K,ед</t>
  </si>
  <si>
    <t>глубина звука i,бит</t>
  </si>
  <si>
    <t>объём</t>
  </si>
  <si>
    <t>кол-во символов</t>
  </si>
  <si>
    <t>Формула</t>
  </si>
  <si>
    <t>Величина</t>
  </si>
  <si>
    <t>Тип</t>
  </si>
  <si>
    <t>вес символа,i, ед</t>
  </si>
  <si>
    <t>бит</t>
  </si>
  <si>
    <t>мощьность алфавита,N</t>
  </si>
  <si>
    <t>c</t>
  </si>
  <si>
    <t>Гц</t>
  </si>
  <si>
    <t>ответ</t>
  </si>
  <si>
    <t>мощность,N</t>
  </si>
  <si>
    <t>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</si>
</sst>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/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  <xf numFmtId="0" fontId="2" fillId="8" borderId="1" xfId="0" applyFont="1" applyFill="1" applyBorder="1"/>
    <xf numFmtId="0" fontId="0" fillId="7" borderId="2" xfId="0" applyFill="1" applyBorder="1"/>
    <xf numFmtId="0" fontId="0" fillId="7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115" zoomScaleNormal="115" workbookViewId="0">
      <selection activeCell="H14" sqref="H14"/>
    </sheetView>
  </sheetViews>
  <sheetFormatPr defaultRowHeight="15" x14ac:dyDescent="0.25"/>
  <cols>
    <col min="1" max="1" width="13.5703125" bestFit="1" customWidth="1"/>
    <col min="2" max="2" width="30.85546875" bestFit="1" customWidth="1"/>
    <col min="7" max="7" width="12.42578125" customWidth="1"/>
    <col min="8" max="8" width="10.140625" customWidth="1"/>
    <col min="9" max="9" width="13.5703125" bestFit="1" customWidth="1"/>
    <col min="12" max="12" width="27.7109375" customWidth="1"/>
    <col min="13" max="13" width="22.140625" bestFit="1" customWidth="1"/>
    <col min="14" max="14" width="13.5703125" bestFit="1" customWidth="1"/>
    <col min="15" max="15" width="21" bestFit="1" customWidth="1"/>
  </cols>
  <sheetData>
    <row r="1" spans="1:16" x14ac:dyDescent="0.25">
      <c r="A1" s="6" t="s">
        <v>21</v>
      </c>
      <c r="B1" s="10" t="s">
        <v>20</v>
      </c>
      <c r="C1" s="10" t="s">
        <v>19</v>
      </c>
      <c r="D1" s="10" t="s">
        <v>29</v>
      </c>
      <c r="E1" s="7"/>
    </row>
    <row r="2" spans="1:16" x14ac:dyDescent="0.25">
      <c r="A2" s="7" t="s">
        <v>0</v>
      </c>
      <c r="B2" s="8" t="s">
        <v>22</v>
      </c>
      <c r="C2" s="8">
        <f>D4/D5</f>
        <v>1</v>
      </c>
      <c r="D2" s="8">
        <v>1</v>
      </c>
      <c r="E2" s="8" t="s">
        <v>23</v>
      </c>
    </row>
    <row r="3" spans="1:16" x14ac:dyDescent="0.25">
      <c r="A3" s="7" t="s">
        <v>0</v>
      </c>
      <c r="B3" s="8" t="s">
        <v>24</v>
      </c>
      <c r="C3" s="8">
        <f>2^D2</f>
        <v>2</v>
      </c>
      <c r="D3" s="8">
        <v>1</v>
      </c>
      <c r="E3" s="8"/>
    </row>
    <row r="4" spans="1:16" x14ac:dyDescent="0.25">
      <c r="A4" s="7" t="s">
        <v>0</v>
      </c>
      <c r="B4" s="8" t="s">
        <v>10</v>
      </c>
      <c r="C4" s="8">
        <f>D2*D5</f>
        <v>1</v>
      </c>
      <c r="D4" s="8">
        <v>1</v>
      </c>
      <c r="E4" s="8" t="s">
        <v>23</v>
      </c>
      <c r="H4" t="s">
        <v>3</v>
      </c>
      <c r="I4" s="4" t="s">
        <v>2</v>
      </c>
      <c r="K4" t="s">
        <v>4</v>
      </c>
      <c r="L4" s="5" t="s">
        <v>16</v>
      </c>
    </row>
    <row r="5" spans="1:16" x14ac:dyDescent="0.25">
      <c r="A5" s="7" t="s">
        <v>0</v>
      </c>
      <c r="B5" s="8" t="s">
        <v>11</v>
      </c>
      <c r="C5" s="8">
        <f>D4/D2</f>
        <v>1</v>
      </c>
      <c r="D5" s="8">
        <v>1</v>
      </c>
      <c r="E5" s="8"/>
      <c r="K5" s="9" t="s">
        <v>27</v>
      </c>
      <c r="L5" s="11">
        <f>VLOOKUP(L4,B2:C15,2,0)</f>
        <v>1</v>
      </c>
      <c r="M5" s="11" t="str">
        <f>VLOOKUP(L5,C2:E15,3,0)</f>
        <v>бит</v>
      </c>
      <c r="N5" s="12" t="str">
        <f>IF(M5="бит","= "&amp;L5/8&amp;" байт","Решил!")</f>
        <v>= 0,125 байт</v>
      </c>
      <c r="P5" t="s">
        <v>5</v>
      </c>
    </row>
    <row r="6" spans="1:16" x14ac:dyDescent="0.25">
      <c r="A6" s="7" t="s">
        <v>1</v>
      </c>
      <c r="B6" s="8" t="s">
        <v>12</v>
      </c>
      <c r="C6" s="8"/>
      <c r="D6" s="8">
        <v>1</v>
      </c>
      <c r="E6" s="8"/>
      <c r="P6" t="s">
        <v>6</v>
      </c>
    </row>
    <row r="7" spans="1:16" x14ac:dyDescent="0.25">
      <c r="A7" s="7" t="s">
        <v>1</v>
      </c>
      <c r="B7" s="8" t="s">
        <v>13</v>
      </c>
      <c r="C7" s="8"/>
      <c r="D7" s="8">
        <v>1</v>
      </c>
      <c r="E7" s="8" t="s">
        <v>23</v>
      </c>
      <c r="P7" t="s">
        <v>17</v>
      </c>
    </row>
    <row r="8" spans="1:16" x14ac:dyDescent="0.25">
      <c r="A8" s="7" t="s">
        <v>1</v>
      </c>
      <c r="B8" s="8" t="s">
        <v>14</v>
      </c>
      <c r="C8" s="8"/>
      <c r="D8" s="8">
        <v>1</v>
      </c>
      <c r="E8" s="8" t="s">
        <v>23</v>
      </c>
      <c r="P8" t="s">
        <v>18</v>
      </c>
    </row>
    <row r="9" spans="1:16" x14ac:dyDescent="0.25">
      <c r="A9" s="7" t="s">
        <v>1</v>
      </c>
      <c r="B9" s="8" t="s">
        <v>15</v>
      </c>
      <c r="C9" s="8"/>
      <c r="D9" s="8">
        <v>1</v>
      </c>
      <c r="E9" s="8"/>
    </row>
    <row r="10" spans="1:16" x14ac:dyDescent="0.25">
      <c r="A10" s="7" t="s">
        <v>2</v>
      </c>
      <c r="B10" s="8" t="s">
        <v>28</v>
      </c>
      <c r="C10" s="8"/>
      <c r="D10" s="8">
        <v>1</v>
      </c>
      <c r="E10" s="8"/>
      <c r="G10" s="1" t="s">
        <v>0</v>
      </c>
    </row>
    <row r="11" spans="1:16" x14ac:dyDescent="0.25">
      <c r="A11" s="7" t="s">
        <v>2</v>
      </c>
      <c r="B11" s="8" t="s">
        <v>16</v>
      </c>
      <c r="C11" s="8">
        <f>D12/(D15*D14*D13)</f>
        <v>1</v>
      </c>
      <c r="D11" s="8">
        <v>1</v>
      </c>
      <c r="E11" s="8" t="s">
        <v>23</v>
      </c>
      <c r="G11" s="2" t="s">
        <v>1</v>
      </c>
    </row>
    <row r="12" spans="1:16" x14ac:dyDescent="0.25">
      <c r="A12" s="7" t="s">
        <v>2</v>
      </c>
      <c r="B12" s="8" t="s">
        <v>14</v>
      </c>
      <c r="C12" s="8">
        <f>D11*D14*D13*D15</f>
        <v>1</v>
      </c>
      <c r="D12" s="8">
        <v>1</v>
      </c>
      <c r="E12" s="8" t="s">
        <v>23</v>
      </c>
      <c r="G12" s="3" t="s">
        <v>2</v>
      </c>
    </row>
    <row r="13" spans="1:16" x14ac:dyDescent="0.25">
      <c r="A13" s="7" t="s">
        <v>2</v>
      </c>
      <c r="B13" s="8" t="s">
        <v>7</v>
      </c>
      <c r="C13" s="8">
        <f>D12/(D11*D14*D15)</f>
        <v>1</v>
      </c>
      <c r="D13" s="8">
        <v>1</v>
      </c>
      <c r="E13" s="8" t="s">
        <v>25</v>
      </c>
    </row>
    <row r="14" spans="1:16" x14ac:dyDescent="0.25">
      <c r="A14" s="7" t="s">
        <v>2</v>
      </c>
      <c r="B14" s="8" t="s">
        <v>8</v>
      </c>
      <c r="C14" s="8">
        <f>D12/(D11*D13*D15)</f>
        <v>1</v>
      </c>
      <c r="D14" s="8">
        <v>1</v>
      </c>
      <c r="E14" s="8"/>
    </row>
    <row r="15" spans="1:16" x14ac:dyDescent="0.25">
      <c r="A15" s="7" t="s">
        <v>2</v>
      </c>
      <c r="B15" s="8" t="s">
        <v>9</v>
      </c>
      <c r="C15" s="8">
        <f>D12/(D11*D13*D14)</f>
        <v>1</v>
      </c>
      <c r="D15" s="8">
        <v>1</v>
      </c>
      <c r="E15" s="8" t="s">
        <v>26</v>
      </c>
    </row>
  </sheetData>
  <dataValidations count="3">
    <dataValidation type="list" allowBlank="1" showInputMessage="1" showErrorMessage="1" sqref="G10:G12">
      <formula1>$A$1:$A$15</formula1>
    </dataValidation>
    <dataValidation type="list" allowBlank="1" showInputMessage="1" showErrorMessage="1" sqref="I4">
      <formula1>$G$10:$G$12</formula1>
    </dataValidation>
    <dataValidation type="list" allowBlank="1" showInputMessage="1" showErrorMessage="1" sqref="L7 L4:O4">
      <formula1>тип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2023-10-03T03:27:57Z</dcterms:created>
  <dcterms:modified xsi:type="dcterms:W3CDTF">2023-10-10T09:03:10Z</dcterms:modified>
</cp:coreProperties>
</file>