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oale\OneDrive\Рабочий стол\Examen la Aplicatii Generice\"/>
    </mc:Choice>
  </mc:AlternateContent>
  <xr:revisionPtr revIDLastSave="0" documentId="13_ncr:1_{AEEED4A1-B3DA-44FE-89D6-DDE207215DF0}" xr6:coauthVersionLast="47" xr6:coauthVersionMax="47" xr10:uidLastSave="{00000000-0000-0000-0000-000000000000}"/>
  <bookViews>
    <workbookView xWindow="4440" yWindow="1920" windowWidth="16800" windowHeight="10210" activeTab="1" xr2:uid="{00000000-000D-0000-FFFF-FFFF00000000}"/>
  </bookViews>
  <sheets>
    <sheet name="Totaluri" sheetId="1" r:id="rId1"/>
    <sheet name="Diagr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E7" i="1"/>
  <c r="E6" i="1"/>
  <c r="E5" i="1"/>
  <c r="E4" i="1"/>
  <c r="E3" i="1"/>
  <c r="D4" i="1"/>
  <c r="D5" i="1"/>
  <c r="D6" i="1"/>
  <c r="D7" i="1"/>
  <c r="D3" i="1"/>
  <c r="J6" i="1" l="1"/>
  <c r="J7" i="1"/>
  <c r="J5" i="1"/>
  <c r="J4" i="1"/>
  <c r="J3" i="1"/>
  <c r="G7" i="1"/>
  <c r="H7" i="1" s="1"/>
  <c r="G6" i="1"/>
  <c r="H6" i="1" s="1"/>
  <c r="G5" i="1"/>
  <c r="H5" i="1" s="1"/>
  <c r="G4" i="1"/>
  <c r="H4" i="1" s="1"/>
  <c r="G3" i="1"/>
  <c r="H3" i="1" l="1"/>
  <c r="G8" i="1"/>
  <c r="H8" i="1" l="1"/>
  <c r="I3" i="1" l="1"/>
  <c r="I6" i="1"/>
  <c r="I7" i="1"/>
  <c r="I4" i="1"/>
  <c r="I5" i="1"/>
</calcChain>
</file>

<file path=xl/sharedStrings.xml><?xml version="1.0" encoding="utf-8"?>
<sst xmlns="http://schemas.openxmlformats.org/spreadsheetml/2006/main" count="17" uniqueCount="17">
  <si>
    <t>Tabelul realizărilor</t>
  </si>
  <si>
    <t>cod_art</t>
  </si>
  <si>
    <t>Descriere articol</t>
  </si>
  <si>
    <t>Pret</t>
  </si>
  <si>
    <t>Luna_1</t>
  </si>
  <si>
    <t>Luna_2</t>
  </si>
  <si>
    <t>Luna_3</t>
  </si>
  <si>
    <t>Total pe 3 luni (nr. Bucăți)</t>
  </si>
  <si>
    <t>Total pe 3 luni (lei)</t>
  </si>
  <si>
    <t>Procente din venitul total</t>
  </si>
  <si>
    <t>Tendința</t>
  </si>
  <si>
    <t>Denumirea 1</t>
  </si>
  <si>
    <t>Denumirea 2</t>
  </si>
  <si>
    <t>Denumirea 3</t>
  </si>
  <si>
    <t>Denumirea 4</t>
  </si>
  <si>
    <t>Denumirea 5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</si>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</sst>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L-819]_-;\-* #,##0.00\ [$L-819]_-;_-* &quot;-&quot;??\ [$L-8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64" fontId="0" fillId="2" borderId="1" xfId="0" applyNumberFormat="1" applyFill="1" applyBorder="1"/>
    <xf numFmtId="9" fontId="0" fillId="0" borderId="1" xfId="1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1F-4913-9B54-019C2DE2CC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1F-4913-9B54-019C2DE2CC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1F-4913-9B54-019C2DE2CC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1F-4913-9B54-019C2DE2CC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1F-4913-9B54-019C2DE2CC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Totaluri!$I$3:$I$7</c:f>
              <c:numCache>
                <c:formatCode>0%</c:formatCode>
                <c:ptCount val="5"/>
                <c:pt idx="0">
                  <c:v>0.2471782514160677</c:v>
                </c:pt>
                <c:pt idx="1">
                  <c:v>0.17553699779799742</c:v>
                </c:pt>
                <c:pt idx="2">
                  <c:v>0.198595704017616</c:v>
                </c:pt>
                <c:pt idx="3">
                  <c:v>0.1136177932887393</c:v>
                </c:pt>
                <c:pt idx="4">
                  <c:v>0.26507125347957955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1F-4913-9B54-019C2DE2CC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Totaluri!$H$3:$H$7</c:f>
              <c:numCache>
                <c:formatCode>_-* #\ ##0.00\ [$L-819]_-;\-* #\ ##0.00\ [$L-819]_-;_-* "-"??\ [$L-819]_-;_-@_-</c:formatCode>
                <c:ptCount val="5"/>
                <c:pt idx="0">
                  <c:v>17848</c:v>
                </c:pt>
                <c:pt idx="1">
                  <c:v>12675</c:v>
                </c:pt>
                <c:pt idx="2">
                  <c:v>14340</c:v>
                </c:pt>
                <c:pt idx="3">
                  <c:v>8204</c:v>
                </c:pt>
                <c:pt idx="4">
                  <c:v>19140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9-4F0A-A3AD-2CF59E0A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0420831"/>
        <c:axId val="1160420415"/>
        <c:axId val="0"/>
      </c:bar3DChart>
      <c:catAx>
        <c:axId val="116042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160420415"/>
        <c:crosses val="autoZero"/>
        <c:auto val="1"/>
        <c:lblAlgn val="ctr"/>
        <c:lblOffset val="100"/>
        <c:noMultiLvlLbl val="0"/>
      </c:catAx>
      <c:valAx>
        <c:axId val="11604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L-819]_-;\-* #\ ##0.00\ [$L-819]_-;_-* &quot;-&quot;??\ [$L-8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1604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88900</xdr:rowOff>
    </xdr:from>
    <xdr:to>
      <xdr:col>15</xdr:col>
      <xdr:colOff>260350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F5A60-8C6A-40F1-8FC8-48FC33C7D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</xdr:row>
      <xdr:rowOff>76200</xdr:rowOff>
    </xdr:from>
    <xdr:to>
      <xdr:col>7</xdr:col>
      <xdr:colOff>514350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CE50B-B7A1-4A52-9D4A-B02C3859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I11" sqref="I11"/>
    </sheetView>
  </sheetViews>
  <sheetFormatPr defaultRowHeight="14.5" x14ac:dyDescent="0.35"/>
  <cols>
    <col min="2" max="2" width="15.6328125" customWidth="1"/>
    <col min="7" max="7" width="12.6328125" customWidth="1"/>
    <col min="8" max="8" width="14.1796875" customWidth="1"/>
    <col min="9" max="9" width="11.26953125" customWidth="1"/>
    <col min="10" max="10" width="12.90625" customWidth="1"/>
  </cols>
  <sheetData>
    <row r="1" spans="1:10" x14ac:dyDescent="0.35">
      <c r="A1" s="2" t="s">
        <v>0</v>
      </c>
      <c r="B1" s="3"/>
      <c r="C1" s="3"/>
      <c r="D1" s="3"/>
      <c r="E1" s="3"/>
      <c r="F1" s="4"/>
      <c r="G1" s="1"/>
      <c r="H1" s="1"/>
      <c r="I1" s="1"/>
      <c r="J1" s="1"/>
    </row>
    <row r="2" spans="1:10" ht="27.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6" t="s">
        <v>7</v>
      </c>
      <c r="H2" s="6" t="s">
        <v>8</v>
      </c>
      <c r="I2" s="5" t="s">
        <v>9</v>
      </c>
      <c r="J2" s="1" t="s">
        <v>10</v>
      </c>
    </row>
    <row r="3" spans="1:10" x14ac:dyDescent="0.35">
      <c r="A3" s="1">
        <v>1</v>
      </c>
      <c r="B3" s="1" t="s">
        <v>11</v>
      </c>
      <c r="C3" s="7">
        <v>46</v>
      </c>
      <c r="D3" s="1">
        <f ca="1">RANDBETWEEN(20,200)</f>
        <v>143</v>
      </c>
      <c r="E3" s="1">
        <f ca="1">RANDBETWEEN(20,200)</f>
        <v>50</v>
      </c>
      <c r="F3" s="1">
        <f ca="1">RANDBETWEEN(20,200)</f>
        <v>195</v>
      </c>
      <c r="G3" s="1">
        <f ca="1">SUM(D3:F3)</f>
        <v>388</v>
      </c>
      <c r="H3" s="7">
        <f ca="1">G3*C3</f>
        <v>17848</v>
      </c>
      <c r="I3" s="11">
        <f ca="1">((H3*100)/$H$8)/100</f>
        <v>0.2471782514160677</v>
      </c>
      <c r="J3" s="1" t="str">
        <f ca="1">IF(AND(F3&gt;E3,E3&gt;D3),"Creștere",IF(AND(F3&lt;E3,E3&lt;D3),"Scădere",IF(AND(F3=E3,E3=D3),"Stabilitate","Instabilitate")))</f>
        <v>Instabilitate</v>
      </c>
    </row>
    <row r="4" spans="1:10" x14ac:dyDescent="0.35">
      <c r="A4" s="1">
        <v>2</v>
      </c>
      <c r="B4" s="1" t="s">
        <v>12</v>
      </c>
      <c r="C4" s="7">
        <v>65</v>
      </c>
      <c r="D4" s="1">
        <f t="shared" ref="D4:F7" ca="1" si="0">RANDBETWEEN(20,200)</f>
        <v>104</v>
      </c>
      <c r="E4" s="1">
        <f t="shared" ca="1" si="0"/>
        <v>44</v>
      </c>
      <c r="F4" s="1">
        <f t="shared" ca="1" si="0"/>
        <v>47</v>
      </c>
      <c r="G4" s="1">
        <f t="shared" ref="G4:G7" ca="1" si="1">SUM(D4:F4)</f>
        <v>195</v>
      </c>
      <c r="H4" s="7">
        <f t="shared" ref="H4:H7" ca="1" si="2">G4*C4</f>
        <v>12675</v>
      </c>
      <c r="I4" s="11">
        <f t="shared" ref="I4:I7" ca="1" si="3">((H4*100)/$H$8)/100</f>
        <v>0.17553699779799742</v>
      </c>
      <c r="J4" s="1" t="str">
        <f t="shared" ref="J4:J7" ca="1" si="4">IF(AND(F4&gt;E4,E4&gt;D4),"Creștere",IF(AND(F4&lt;E4,E4&lt;D4),"Scădere",IF(AND(F4=E4,E4=D4),"Stabilitate","Instabilitate")))</f>
        <v>Instabilitate</v>
      </c>
    </row>
    <row r="5" spans="1:10" x14ac:dyDescent="0.35">
      <c r="A5" s="1">
        <v>3</v>
      </c>
      <c r="B5" s="1" t="s">
        <v>13</v>
      </c>
      <c r="C5" s="7">
        <v>60</v>
      </c>
      <c r="D5" s="1">
        <f t="shared" ca="1" si="0"/>
        <v>76</v>
      </c>
      <c r="E5" s="1">
        <f t="shared" ca="1" si="0"/>
        <v>138</v>
      </c>
      <c r="F5" s="1">
        <f t="shared" ca="1" si="0"/>
        <v>25</v>
      </c>
      <c r="G5" s="1">
        <f t="shared" ca="1" si="1"/>
        <v>239</v>
      </c>
      <c r="H5" s="7">
        <f t="shared" ca="1" si="2"/>
        <v>14340</v>
      </c>
      <c r="I5" s="11">
        <f t="shared" ca="1" si="3"/>
        <v>0.198595704017616</v>
      </c>
      <c r="J5" s="1" t="str">
        <f t="shared" ca="1" si="4"/>
        <v>Instabilitate</v>
      </c>
    </row>
    <row r="6" spans="1:10" x14ac:dyDescent="0.35">
      <c r="A6" s="1">
        <v>4</v>
      </c>
      <c r="B6" s="1" t="s">
        <v>14</v>
      </c>
      <c r="C6" s="7">
        <v>28</v>
      </c>
      <c r="D6" s="1">
        <f t="shared" ca="1" si="0"/>
        <v>112</v>
      </c>
      <c r="E6" s="1">
        <f t="shared" ca="1" si="0"/>
        <v>124</v>
      </c>
      <c r="F6" s="1">
        <f t="shared" ca="1" si="0"/>
        <v>57</v>
      </c>
      <c r="G6" s="1">
        <f t="shared" ca="1" si="1"/>
        <v>293</v>
      </c>
      <c r="H6" s="7">
        <f t="shared" ca="1" si="2"/>
        <v>8204</v>
      </c>
      <c r="I6" s="11">
        <f t="shared" ca="1" si="3"/>
        <v>0.1136177932887393</v>
      </c>
      <c r="J6" s="1" t="str">
        <f t="shared" ca="1" si="4"/>
        <v>Instabilitate</v>
      </c>
    </row>
    <row r="7" spans="1:10" x14ac:dyDescent="0.35">
      <c r="A7" s="1">
        <v>5</v>
      </c>
      <c r="B7" s="1" t="s">
        <v>15</v>
      </c>
      <c r="C7" s="7">
        <v>60</v>
      </c>
      <c r="D7" s="1">
        <f t="shared" ca="1" si="0"/>
        <v>171</v>
      </c>
      <c r="E7" s="1">
        <f t="shared" ca="1" si="0"/>
        <v>97</v>
      </c>
      <c r="F7" s="1">
        <f t="shared" ca="1" si="0"/>
        <v>51</v>
      </c>
      <c r="G7" s="1">
        <f t="shared" ca="1" si="1"/>
        <v>319</v>
      </c>
      <c r="H7" s="7">
        <f t="shared" ca="1" si="2"/>
        <v>19140</v>
      </c>
      <c r="I7" s="11">
        <f t="shared" ca="1" si="3"/>
        <v>0.26507125347957955</v>
      </c>
      <c r="J7" s="1" t="str">
        <f t="shared" ca="1" si="4"/>
        <v>Scădere</v>
      </c>
    </row>
    <row r="8" spans="1:10" x14ac:dyDescent="0.35">
      <c r="F8" s="8" t="s">
        <v>16</v>
      </c>
      <c r="G8" s="9">
        <f ca="1">SUM(G3:G7)</f>
        <v>1434</v>
      </c>
      <c r="H8" s="10">
        <f ca="1">SUM(H3:H7)</f>
        <v>72207</v>
      </c>
      <c r="I8" s="12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D662-4567-4188-9836-A7DBA84B075C}">
  <dimension ref="A1"/>
  <sheetViews>
    <sheetView tabSelected="1" workbookViewId="0">
      <selection activeCell="B21" sqref="B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Totaluri</vt:lpstr>
      <vt:lpstr>Diagrame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Oala</dc:creator>
  <cp:lastModifiedBy>Oleg</cp:lastModifiedBy>
  <dcterms:created xsi:type="dcterms:W3CDTF">2015-06-05T18:17:20Z</dcterms:created>
  <dcterms:modified xsi:type="dcterms:W3CDTF">2023-12-21T08:25:29Z</dcterms:modified>
</cp:coreProperties>
</file>