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79" documentId="11_F25DC773A252ABDACC104871315B59F85BDE58EF" xr6:coauthVersionLast="47" xr6:coauthVersionMax="47" xr10:uidLastSave="{E53D3845-9F57-49D0-A27A-8AA4CF1F1F8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G4" i="1"/>
  <c r="G5" i="1"/>
  <c r="G6" i="1"/>
  <c r="G7" i="1"/>
  <c r="G8" i="1"/>
  <c r="G3" i="1"/>
  <c r="F4" i="1"/>
  <c r="J4" i="1" s="1"/>
  <c r="F5" i="1"/>
  <c r="J5" i="1" s="1"/>
  <c r="F6" i="1"/>
  <c r="J6" i="1" s="1"/>
  <c r="F7" i="1"/>
  <c r="J7" i="1" s="1"/>
  <c r="F8" i="1"/>
  <c r="J8" i="1" s="1"/>
  <c r="F3" i="1"/>
  <c r="J3" i="1" s="1"/>
  <c r="L7" i="1" l="1"/>
  <c r="L6" i="1"/>
  <c r="L5" i="1"/>
  <c r="L4" i="1"/>
  <c r="L8" i="1"/>
  <c r="K4" i="1"/>
  <c r="L3" i="1"/>
  <c r="K8" i="1"/>
  <c r="K7" i="1"/>
  <c r="K6" i="1"/>
  <c r="K5" i="1"/>
  <c r="K3" i="1"/>
</calcChain>
</file>

<file path=xl/sharedStrings.xml><?xml version="1.0" encoding="utf-8"?>
<sst xmlns="http://schemas.openxmlformats.org/spreadsheetml/2006/main" count="11" uniqueCount="5">
  <si>
    <t>n</t>
  </si>
  <si>
    <t>basic</t>
  </si>
  <si>
    <t>bottom-up</t>
  </si>
  <si>
    <t>average of 5 trials</t>
  </si>
  <si>
    <t>basic merge vs bottom-up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</si>
</sst>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A0101"/>
      <name val="Calibri"/>
      <family val="2"/>
    </font>
    <font>
      <sz val="11"/>
      <color rgb="FF0A010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Top-down</a:t>
            </a:r>
            <a:r>
              <a:rPr lang="en-CA" baseline="0"/>
              <a:t> Vs. Bottom-up Merge Sort Performance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36486486486483"/>
                  <c:y val="-0.38694536772068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4.4564600005969567E-5</c:v>
                </c:pt>
                <c:pt idx="1">
                  <c:v>5.2791399999136898E-4</c:v>
                </c:pt>
                <c:pt idx="2">
                  <c:v>6.7515192000030281E-3</c:v>
                </c:pt>
                <c:pt idx="3">
                  <c:v>6.943310759999119E-2</c:v>
                </c:pt>
                <c:pt idx="4">
                  <c:v>0.85898710220000063</c:v>
                </c:pt>
                <c:pt idx="5">
                  <c:v>10.757046498999959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B-455D-BD82-8B737AF7BDA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bottom-up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853732638888888"/>
                  <c:y val="0.2585220634845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2.5320000713691083E-4</c:v>
                </c:pt>
                <c:pt idx="1">
                  <c:v>2.3031800112221336E-3</c:v>
                </c:pt>
                <c:pt idx="2">
                  <c:v>2.8882399998838036E-2</c:v>
                </c:pt>
                <c:pt idx="3">
                  <c:v>0.34696730000432563</c:v>
                </c:pt>
                <c:pt idx="4">
                  <c:v>4.3140382000012281</c:v>
                </c:pt>
                <c:pt idx="5">
                  <c:v>42.792365840007498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B-455D-BD82-8B737AF7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57632"/>
        <c:axId val="914670112"/>
      </c:scatterChart>
      <c:valAx>
        <c:axId val="91465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70112"/>
        <c:crosses val="autoZero"/>
        <c:crossBetween val="midCat"/>
      </c:valAx>
      <c:valAx>
        <c:axId val="91467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88888888888889E-4"/>
                  <c:y val="-0.1972265966754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4.4564600005969568E-6</c:v>
                </c:pt>
                <c:pt idx="1">
                  <c:v>5.2791399999136901E-6</c:v>
                </c:pt>
                <c:pt idx="2">
                  <c:v>6.751519200003028E-6</c:v>
                </c:pt>
                <c:pt idx="3">
                  <c:v>6.9433107599991192E-6</c:v>
                </c:pt>
                <c:pt idx="4">
                  <c:v>8.5898710220000066E-6</c:v>
                </c:pt>
                <c:pt idx="5">
                  <c:v>1.0757046498999958E-5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C-4344-A538-1723CA38D802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bottom-up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5847222222222216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2.5320000713691084E-5</c:v>
                </c:pt>
                <c:pt idx="1">
                  <c:v>2.3031800112221337E-5</c:v>
                </c:pt>
                <c:pt idx="2">
                  <c:v>2.8882399998838037E-5</c:v>
                </c:pt>
                <c:pt idx="3">
                  <c:v>3.4696730000432561E-5</c:v>
                </c:pt>
                <c:pt idx="4">
                  <c:v>4.3140382000012281E-5</c:v>
                </c:pt>
                <c:pt idx="5">
                  <c:v>4.2792365840007498E-5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C-4344-A538-1723CA38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54048"/>
        <c:axId val="1754650720"/>
      </c:scatterChart>
      <c:valAx>
        <c:axId val="1754654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0720"/>
        <c:crosses val="autoZero"/>
        <c:crossBetween val="midCat"/>
      </c:valAx>
      <c:valAx>
        <c:axId val="1754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83820</xdr:rowOff>
    </xdr:from>
    <xdr:to>
      <xdr:col>13</xdr:col>
      <xdr:colOff>7620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CE981-418B-4B4D-910F-C1212729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29</xdr:row>
      <xdr:rowOff>68580</xdr:rowOff>
    </xdr:from>
    <xdr:to>
      <xdr:col>12</xdr:col>
      <xdr:colOff>601980</xdr:colOff>
      <xdr:row>49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1D698-E75A-4D5C-9E27-6DA3FB2C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tabSelected="1" topLeftCell="A9" workbookViewId="0">
      <selection activeCell="J2" sqref="J2:L8"/>
    </sheetView>
  </sheetViews>
  <sheetFormatPr defaultRowHeight="14.4" x14ac:dyDescent="0.3"/>
  <cols>
    <col min="7" max="8" width="12.33203125" bestFit="1" customWidth="1"/>
    <col min="11" max="11" width="12" bestFit="1" customWidth="1"/>
    <col min="12" max="12" width="10" bestFit="1" customWidth="1"/>
  </cols>
  <sheetData>
    <row r="1" spans="2:12" x14ac:dyDescent="0.3">
      <c r="B1" s="5" t="s">
        <v>4</v>
      </c>
      <c r="C1" s="5"/>
      <c r="D1" s="5"/>
      <c r="F1" s="5" t="s">
        <v>3</v>
      </c>
      <c r="G1" s="5"/>
      <c r="H1" s="5"/>
    </row>
    <row r="2" spans="2:12" x14ac:dyDescent="0.3">
      <c r="B2" s="2" t="s">
        <v>0</v>
      </c>
      <c r="C2" s="2" t="s">
        <v>1</v>
      </c>
      <c r="D2" s="2" t="s">
        <v>2</v>
      </c>
      <c r="F2" s="3" t="s">
        <v>0</v>
      </c>
      <c r="G2" s="3" t="s">
        <v>1</v>
      </c>
      <c r="H2" s="3" t="s">
        <v>2</v>
      </c>
      <c r="J2" s="3" t="s">
        <v>0</v>
      </c>
      <c r="K2" s="3" t="s">
        <v>1</v>
      </c>
      <c r="L2" s="3" t="s">
        <v>2</v>
      </c>
    </row>
    <row r="3" spans="2:12" x14ac:dyDescent="0.3">
      <c r="B3">
        <v>10</v>
      </c>
      <c r="C3" s="1">
        <v>3.9580999981580997E-5</v>
      </c>
      <c r="D3">
        <v>3.1040000612847502E-4</v>
      </c>
      <c r="F3" s="4">
        <f ca="1">AVERAGE(OFFSET($B$3,(ROW()-ROW($F$3))*5,,5,))</f>
        <v>10</v>
      </c>
      <c r="G3" s="4">
        <f ca="1">AVERAGE(OFFSET($C$3,(ROW()-ROW($G$3))*5,,5,))</f>
        <v>4.4564600005969567E-5</v>
      </c>
      <c r="H3" s="4">
        <f ca="1">AVERAGE(OFFSET($D$3,(ROW()-ROW($H$3))*5,,5,))</f>
        <v>2.5320000713691083E-4</v>
      </c>
      <c r="J3">
        <f ca="1">F3</f>
        <v>10</v>
      </c>
      <c r="K3">
        <f ca="1">G3/F3</f>
        <v>4.4564600005969568E-6</v>
      </c>
      <c r="L3">
        <f ca="1">H3/F3</f>
        <v>2.5320000713691084E-5</v>
      </c>
    </row>
    <row r="4" spans="2:12" x14ac:dyDescent="0.3">
      <c r="B4">
        <v>10</v>
      </c>
      <c r="C4" s="1">
        <v>4.4440000010581503E-5</v>
      </c>
      <c r="D4">
        <v>2.5829998776316599E-4</v>
      </c>
      <c r="F4" s="4">
        <f t="shared" ref="F4:F8" ca="1" si="0">AVERAGE(OFFSET($B$3,(ROW()-ROW($F$3))*5,,5,))</f>
        <v>100</v>
      </c>
      <c r="G4" s="4">
        <f t="shared" ref="G4:G8" ca="1" si="1">AVERAGE(OFFSET($C$3,(ROW()-ROW($G$3))*5,,5,))</f>
        <v>5.2791399999136898E-4</v>
      </c>
      <c r="H4" s="4">
        <f t="shared" ref="H4:H8" ca="1" si="2">AVERAGE(OFFSET($D$3,(ROW()-ROW($H$3))*5,,5,))</f>
        <v>2.3031800112221336E-3</v>
      </c>
      <c r="J4">
        <f t="shared" ref="J4:J8" ca="1" si="3">F4</f>
        <v>100</v>
      </c>
      <c r="K4">
        <f t="shared" ref="K4:K8" ca="1" si="4">G4/F4</f>
        <v>5.2791399999136901E-6</v>
      </c>
      <c r="L4">
        <f t="shared" ref="L4:L8" ca="1" si="5">H4/F4</f>
        <v>2.3031800112221337E-5</v>
      </c>
    </row>
    <row r="5" spans="2:12" x14ac:dyDescent="0.3">
      <c r="B5">
        <v>10</v>
      </c>
      <c r="C5" s="1">
        <v>6.1141000003317404E-5</v>
      </c>
      <c r="D5">
        <v>2.4379999376833401E-4</v>
      </c>
      <c r="F5" s="4">
        <f t="shared" ca="1" si="0"/>
        <v>1000</v>
      </c>
      <c r="G5" s="4">
        <f t="shared" ca="1" si="1"/>
        <v>6.7515192000030281E-3</v>
      </c>
      <c r="H5" s="4">
        <f t="shared" ca="1" si="2"/>
        <v>2.8882399998838036E-2</v>
      </c>
      <c r="J5">
        <f t="shared" ca="1" si="3"/>
        <v>1000</v>
      </c>
      <c r="K5">
        <f t="shared" ca="1" si="4"/>
        <v>6.751519200003028E-6</v>
      </c>
      <c r="L5">
        <f t="shared" ca="1" si="5"/>
        <v>2.8882399998838037E-5</v>
      </c>
    </row>
    <row r="6" spans="2:12" x14ac:dyDescent="0.3">
      <c r="B6">
        <v>10</v>
      </c>
      <c r="C6" s="1">
        <v>3.8712000019813698E-5</v>
      </c>
      <c r="D6">
        <v>1.7140002455562299E-4</v>
      </c>
      <c r="F6" s="4">
        <f t="shared" ca="1" si="0"/>
        <v>10000</v>
      </c>
      <c r="G6" s="4">
        <f t="shared" ca="1" si="1"/>
        <v>6.943310759999119E-2</v>
      </c>
      <c r="H6" s="4">
        <f t="shared" ca="1" si="2"/>
        <v>0.34696730000432563</v>
      </c>
      <c r="J6">
        <f t="shared" ca="1" si="3"/>
        <v>10000</v>
      </c>
      <c r="K6">
        <f t="shared" ca="1" si="4"/>
        <v>6.9433107599991192E-6</v>
      </c>
      <c r="L6">
        <f t="shared" ca="1" si="5"/>
        <v>3.4696730000432561E-5</v>
      </c>
    </row>
    <row r="7" spans="2:12" x14ac:dyDescent="0.3">
      <c r="B7">
        <v>10</v>
      </c>
      <c r="C7" s="1">
        <v>3.8949000014554197E-5</v>
      </c>
      <c r="D7">
        <v>2.8210002346895603E-4</v>
      </c>
      <c r="F7" s="4">
        <f t="shared" ca="1" si="0"/>
        <v>100000</v>
      </c>
      <c r="G7" s="4">
        <f t="shared" ca="1" si="1"/>
        <v>0.85898710220000063</v>
      </c>
      <c r="H7" s="4">
        <f t="shared" ca="1" si="2"/>
        <v>4.3140382000012281</v>
      </c>
      <c r="J7">
        <f t="shared" ca="1" si="3"/>
        <v>100000</v>
      </c>
      <c r="K7">
        <f t="shared" ca="1" si="4"/>
        <v>8.5898710220000066E-6</v>
      </c>
      <c r="L7">
        <f t="shared" ca="1" si="5"/>
        <v>4.3140382000012281E-5</v>
      </c>
    </row>
    <row r="8" spans="2:12" x14ac:dyDescent="0.3">
      <c r="B8">
        <v>100</v>
      </c>
      <c r="C8">
        <v>6.5132899999298301E-4</v>
      </c>
      <c r="D8">
        <v>3.2426000107079701E-3</v>
      </c>
      <c r="F8" s="4">
        <f t="shared" ca="1" si="0"/>
        <v>1000000</v>
      </c>
      <c r="G8" s="4">
        <f t="shared" ca="1" si="1"/>
        <v>10.757046498999959</v>
      </c>
      <c r="H8" s="4">
        <f t="shared" ca="1" si="2"/>
        <v>42.792365840007498</v>
      </c>
      <c r="J8">
        <f t="shared" ca="1" si="3"/>
        <v>1000000</v>
      </c>
      <c r="K8">
        <f t="shared" ca="1" si="4"/>
        <v>1.0757046498999958E-5</v>
      </c>
      <c r="L8">
        <f t="shared" ca="1" si="5"/>
        <v>4.2792365840007498E-5</v>
      </c>
    </row>
    <row r="9" spans="2:12" x14ac:dyDescent="0.3">
      <c r="B9">
        <v>100</v>
      </c>
      <c r="C9">
        <v>4.9477599998226597E-4</v>
      </c>
      <c r="D9">
        <v>1.77830000757239E-3</v>
      </c>
    </row>
    <row r="10" spans="2:12" x14ac:dyDescent="0.3">
      <c r="B10">
        <v>100</v>
      </c>
      <c r="C10">
        <v>5.0233299998580995E-4</v>
      </c>
      <c r="D10">
        <v>2.8450000099837702E-3</v>
      </c>
    </row>
    <row r="11" spans="2:12" x14ac:dyDescent="0.3">
      <c r="B11">
        <v>100</v>
      </c>
      <c r="C11">
        <v>4.9879700000587902E-4</v>
      </c>
      <c r="D11">
        <v>1.79720000596717E-3</v>
      </c>
    </row>
    <row r="12" spans="2:12" x14ac:dyDescent="0.3">
      <c r="B12">
        <v>100</v>
      </c>
      <c r="C12">
        <v>4.9233499998990705E-4</v>
      </c>
      <c r="D12">
        <v>1.85280002187937E-3</v>
      </c>
    </row>
    <row r="13" spans="2:12" x14ac:dyDescent="0.3">
      <c r="B13">
        <v>1000</v>
      </c>
      <c r="C13">
        <v>8.8046430000190395E-3</v>
      </c>
      <c r="D13">
        <v>3.42081999988295E-2</v>
      </c>
    </row>
    <row r="14" spans="2:12" x14ac:dyDescent="0.3">
      <c r="B14">
        <v>1000</v>
      </c>
      <c r="C14">
        <v>6.3270789999876299E-3</v>
      </c>
      <c r="D14">
        <v>2.4713899998459899E-2</v>
      </c>
    </row>
    <row r="15" spans="2:12" x14ac:dyDescent="0.3">
      <c r="B15">
        <v>1000</v>
      </c>
      <c r="C15">
        <v>7.1377380000114902E-3</v>
      </c>
      <c r="D15">
        <v>2.5427000015042701E-2</v>
      </c>
    </row>
    <row r="16" spans="2:12" x14ac:dyDescent="0.3">
      <c r="B16">
        <v>1000</v>
      </c>
      <c r="C16">
        <v>5.4597879999960198E-3</v>
      </c>
      <c r="D16">
        <v>3.2247800001641701E-2</v>
      </c>
    </row>
    <row r="17" spans="2:4" x14ac:dyDescent="0.3">
      <c r="B17">
        <v>1000</v>
      </c>
      <c r="C17">
        <v>6.0283480000009604E-3</v>
      </c>
      <c r="D17">
        <v>2.78150999802164E-2</v>
      </c>
    </row>
    <row r="18" spans="2:4" x14ac:dyDescent="0.3">
      <c r="B18">
        <v>10000</v>
      </c>
      <c r="C18">
        <v>6.9897013000002006E-2</v>
      </c>
      <c r="D18">
        <v>0.349307899974519</v>
      </c>
    </row>
    <row r="19" spans="2:4" x14ac:dyDescent="0.3">
      <c r="B19">
        <v>10000</v>
      </c>
      <c r="C19">
        <v>6.7703108999978598E-2</v>
      </c>
      <c r="D19">
        <v>0.35078880001674401</v>
      </c>
    </row>
    <row r="20" spans="2:4" x14ac:dyDescent="0.3">
      <c r="B20">
        <v>10000</v>
      </c>
      <c r="C20">
        <v>7.0124384999985495E-2</v>
      </c>
      <c r="D20">
        <v>0.38842699999804597</v>
      </c>
    </row>
    <row r="21" spans="2:4" x14ac:dyDescent="0.3">
      <c r="B21">
        <v>10000</v>
      </c>
      <c r="C21">
        <v>6.9299188000002204E-2</v>
      </c>
      <c r="D21">
        <v>0.32721290001063602</v>
      </c>
    </row>
    <row r="22" spans="2:4" x14ac:dyDescent="0.3">
      <c r="B22">
        <v>10000</v>
      </c>
      <c r="C22">
        <v>7.0141842999987603E-2</v>
      </c>
      <c r="D22">
        <v>0.31909990002168298</v>
      </c>
    </row>
    <row r="23" spans="2:4" x14ac:dyDescent="0.3">
      <c r="B23">
        <v>100000</v>
      </c>
      <c r="C23">
        <v>0.93073089699998901</v>
      </c>
      <c r="D23">
        <v>3.6295223000051902</v>
      </c>
    </row>
    <row r="24" spans="2:4" x14ac:dyDescent="0.3">
      <c r="B24">
        <v>100000</v>
      </c>
      <c r="C24">
        <v>0.86424835900001495</v>
      </c>
      <c r="D24">
        <v>3.1963652000122198</v>
      </c>
    </row>
    <row r="25" spans="2:4" x14ac:dyDescent="0.3">
      <c r="B25">
        <v>100000</v>
      </c>
      <c r="C25">
        <v>0.83493891099999396</v>
      </c>
      <c r="D25">
        <v>3.8331527000118499</v>
      </c>
    </row>
    <row r="26" spans="2:4" x14ac:dyDescent="0.3">
      <c r="B26">
        <v>100000</v>
      </c>
      <c r="C26">
        <v>0.83439596700000596</v>
      </c>
      <c r="D26">
        <v>5.4848573000053804</v>
      </c>
    </row>
    <row r="27" spans="2:4" x14ac:dyDescent="0.3">
      <c r="B27">
        <v>100000</v>
      </c>
      <c r="C27">
        <v>0.83062137699999905</v>
      </c>
      <c r="D27">
        <v>5.4262934999715</v>
      </c>
    </row>
    <row r="28" spans="2:4" x14ac:dyDescent="0.3">
      <c r="B28">
        <v>1000000</v>
      </c>
      <c r="C28">
        <v>10.5973799129999</v>
      </c>
      <c r="D28">
        <v>38.5313853000116</v>
      </c>
    </row>
    <row r="29" spans="2:4" x14ac:dyDescent="0.3">
      <c r="B29">
        <v>1000000</v>
      </c>
      <c r="C29">
        <v>11.169338310000001</v>
      </c>
      <c r="D29">
        <v>33.301235399994702</v>
      </c>
    </row>
    <row r="30" spans="2:4" x14ac:dyDescent="0.3">
      <c r="B30">
        <v>1000000</v>
      </c>
      <c r="C30">
        <v>10.560239750999999</v>
      </c>
      <c r="D30">
        <v>41.411904800013801</v>
      </c>
    </row>
    <row r="31" spans="2:4" x14ac:dyDescent="0.3">
      <c r="B31">
        <v>1000000</v>
      </c>
      <c r="C31">
        <v>10.4379470209999</v>
      </c>
      <c r="D31">
        <v>50.877761300012899</v>
      </c>
    </row>
    <row r="32" spans="2:4" x14ac:dyDescent="0.3">
      <c r="B32">
        <v>1000000</v>
      </c>
      <c r="C32">
        <v>11.0203275</v>
      </c>
      <c r="D32">
        <v>49.839542400004497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Willson</dc:creator>
  <cp:lastModifiedBy>Emma Willson</cp:lastModifiedBy>
  <dcterms:created xsi:type="dcterms:W3CDTF">2015-06-05T18:17:20Z</dcterms:created>
  <dcterms:modified xsi:type="dcterms:W3CDTF">2022-02-14T04:39:54Z</dcterms:modified>
</cp:coreProperties>
</file>