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w\OneDrive\Documents\2XC3\"/>
    </mc:Choice>
  </mc:AlternateContent>
  <xr:revisionPtr revIDLastSave="0" documentId="13_ncr:1_{7CDA5DF8-4111-46C1-B0BD-64ABAC6483E3}" xr6:coauthVersionLast="47" xr6:coauthVersionMax="47" xr10:uidLastSave="{00000000-0000-0000-0000-000000000000}"/>
  <bookViews>
    <workbookView xWindow="-108" yWindow="-108" windowWidth="23256" windowHeight="12456" xr2:uid="{DC596DBC-0CF1-4040-B4CF-422978E20046}"/>
  </bookViews>
  <sheets>
    <sheet name="Sheet1" sheetId="1" r:id="rId1"/>
  </sheets>
  <definedNames>
    <definedName name="VC1approx_1" localSheetId="0">Sheet1!$C$5:$E$61</definedName>
    <definedName name="VC2approx" localSheetId="0">Sheet1!$G$5:$I$58</definedName>
    <definedName name="VC3approx" localSheetId="0">Sheet1!$K$5:$M$58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" i="1" l="1"/>
  <c r="T22" i="1"/>
  <c r="T30" i="1"/>
  <c r="T38" i="1"/>
  <c r="T46" i="1"/>
  <c r="T54" i="1"/>
  <c r="T6" i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S55" i="1"/>
  <c r="T55" i="1" s="1"/>
  <c r="S56" i="1"/>
  <c r="T56" i="1" s="1"/>
  <c r="S57" i="1"/>
  <c r="T57" i="1" s="1"/>
  <c r="S58" i="1"/>
  <c r="T58" i="1" s="1"/>
  <c r="S39" i="1"/>
  <c r="T39" i="1" s="1"/>
  <c r="S32" i="1"/>
  <c r="T32" i="1" s="1"/>
  <c r="S24" i="1"/>
  <c r="T24" i="1" s="1"/>
  <c r="S23" i="1"/>
  <c r="T23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S25" i="1"/>
  <c r="T25" i="1" s="1"/>
  <c r="S26" i="1"/>
  <c r="T26" i="1" s="1"/>
  <c r="S27" i="1"/>
  <c r="T27" i="1" s="1"/>
  <c r="S28" i="1"/>
  <c r="T28" i="1" s="1"/>
  <c r="S29" i="1"/>
  <c r="T29" i="1" s="1"/>
  <c r="S30" i="1"/>
  <c r="S31" i="1"/>
  <c r="T31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S6" i="1"/>
  <c r="R6" i="1" a="1"/>
  <c r="R6" i="1" s="1"/>
  <c r="Q6" i="1" a="1"/>
  <c r="Q6" i="1" s="1"/>
  <c r="P6" i="1" a="1"/>
  <c r="P6" i="1" s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0599B-DFE1-574A-92A5-5000445B043B}" name="VC1approx" type="6" refreshedVersion="7" background="1" saveData="1">
    <textPr sourceFile="/Users/olegglotov/Documents/MAC/Python/2XC3 - Pratice and Exp/VC1approx.csv" comma="1">
      <textFields count="3">
        <textField/>
        <textField/>
        <textField/>
      </textFields>
    </textPr>
  </connection>
  <connection id="2" xr16:uid="{B5D7A7A8-853B-6F4C-A0D3-C6C105A4B3DD}" name="VC2approx" type="6" refreshedVersion="7" background="1" saveData="1">
    <textPr sourceFile="/Users/olegglotov/Documents/MAC/Python/2XC3 - Pratice and Exp/VC2approx.csv" comma="1">
      <textFields count="3">
        <textField/>
        <textField/>
        <textField/>
      </textFields>
    </textPr>
  </connection>
  <connection id="3" xr16:uid="{A0520909-81CA-E447-BC79-40024126780D}" name="VC3approx" type="6" refreshedVersion="7" background="1" saveData="1">
    <textPr sourceFile="/Users/olegglotov/Documents/MAC/Python/2XC3 - Pratice and Exp/VC3approx.csv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<sst xmlns="http://schemas.openxmlformats.org/spreadsheetml/2006/main" count="24" uniqueCount="11">
  <si>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input size</t>
  </si>
  <si>
    <t>5 runs avg</t>
  </si>
  <si>
    <t>best approx</t>
  </si>
  <si>
    <t>VC1</t>
  </si>
  <si>
    <t>VC2</t>
  </si>
  <si>
    <t>VC3</t>
  </si>
  <si>
    <t>Input Size</t>
  </si>
  <si>
    <t>5 runs avg VC1</t>
  </si>
  <si>
    <t>5 runs avg VC2</t>
  </si>
  <si>
    <t>5 runs avg VC3</t>
  </si>
  <si>
    <t>2*best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</si>
</sst>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vs</a:t>
            </a:r>
            <a:r>
              <a:rPr lang="en-US" baseline="0"/>
              <a:t> average approximation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Approximation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Sheet1!$F$64:$F$116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15</c:v>
                </c:pt>
                <c:pt idx="20">
                  <c:v>19</c:v>
                </c:pt>
                <c:pt idx="21">
                  <c:v>23</c:v>
                </c:pt>
                <c:pt idx="22">
                  <c:v>28</c:v>
                </c:pt>
                <c:pt idx="23">
                  <c:v>30</c:v>
                </c:pt>
                <c:pt idx="24">
                  <c:v>37</c:v>
                </c:pt>
                <c:pt idx="25">
                  <c:v>38</c:v>
                </c:pt>
                <c:pt idx="26">
                  <c:v>41</c:v>
                </c:pt>
                <c:pt idx="27">
                  <c:v>48</c:v>
                </c:pt>
                <c:pt idx="28">
                  <c:v>53</c:v>
                </c:pt>
                <c:pt idx="29">
                  <c:v>56</c:v>
                </c:pt>
                <c:pt idx="30">
                  <c:v>58</c:v>
                </c:pt>
                <c:pt idx="31">
                  <c:v>65</c:v>
                </c:pt>
                <c:pt idx="32">
                  <c:v>68</c:v>
                </c:pt>
                <c:pt idx="33">
                  <c:v>73</c:v>
                </c:pt>
                <c:pt idx="34">
                  <c:v>75</c:v>
                </c:pt>
                <c:pt idx="35">
                  <c:v>81</c:v>
                </c:pt>
                <c:pt idx="36">
                  <c:v>82</c:v>
                </c:pt>
                <c:pt idx="37">
                  <c:v>108</c:v>
                </c:pt>
                <c:pt idx="38">
                  <c:v>137</c:v>
                </c:pt>
                <c:pt idx="39">
                  <c:v>159</c:v>
                </c:pt>
                <c:pt idx="40">
                  <c:v>183</c:v>
                </c:pt>
                <c:pt idx="41">
                  <c:v>205</c:v>
                </c:pt>
                <c:pt idx="42">
                  <c:v>233</c:v>
                </c:pt>
                <c:pt idx="43">
                  <c:v>263</c:v>
                </c:pt>
                <c:pt idx="44">
                  <c:v>282</c:v>
                </c:pt>
                <c:pt idx="45">
                  <c:v>313</c:v>
                </c:pt>
                <c:pt idx="46">
                  <c:v>340</c:v>
                </c:pt>
                <c:pt idx="47">
                  <c:v>362</c:v>
                </c:pt>
                <c:pt idx="48">
                  <c:v>387</c:v>
                </c:pt>
                <c:pt idx="49">
                  <c:v>410</c:v>
                </c:pt>
                <c:pt idx="50">
                  <c:v>445</c:v>
                </c:pt>
                <c:pt idx="51">
                  <c:v>461</c:v>
                </c:pt>
                <c:pt idx="52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6-9D42-B0BD-B10536E1F51E}"/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5 runs avg VC1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Sheet1!$C$64:$C$119</c:f>
              <c:numCache>
                <c:formatCode>General</c:formatCode>
                <c:ptCount val="5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5.0999999999999996</c:v>
                </c:pt>
                <c:pt idx="5">
                  <c:v>6.7</c:v>
                </c:pt>
                <c:pt idx="6">
                  <c:v>7.4</c:v>
                </c:pt>
                <c:pt idx="7">
                  <c:v>8.6999999999999993</c:v>
                </c:pt>
                <c:pt idx="8">
                  <c:v>9.3000000000000007</c:v>
                </c:pt>
                <c:pt idx="9">
                  <c:v>10</c:v>
                </c:pt>
                <c:pt idx="10">
                  <c:v>11</c:v>
                </c:pt>
                <c:pt idx="11">
                  <c:v>11.6</c:v>
                </c:pt>
                <c:pt idx="12">
                  <c:v>11.7</c:v>
                </c:pt>
                <c:pt idx="13">
                  <c:v>14.2</c:v>
                </c:pt>
                <c:pt idx="14">
                  <c:v>14.5</c:v>
                </c:pt>
                <c:pt idx="15">
                  <c:v>14.6</c:v>
                </c:pt>
                <c:pt idx="16">
                  <c:v>15.1</c:v>
                </c:pt>
                <c:pt idx="17">
                  <c:v>17.2</c:v>
                </c:pt>
                <c:pt idx="18">
                  <c:v>16.7</c:v>
                </c:pt>
                <c:pt idx="19">
                  <c:v>19</c:v>
                </c:pt>
                <c:pt idx="20">
                  <c:v>22.4</c:v>
                </c:pt>
                <c:pt idx="21">
                  <c:v>28.4</c:v>
                </c:pt>
                <c:pt idx="22">
                  <c:v>33</c:v>
                </c:pt>
                <c:pt idx="23">
                  <c:v>35.799999999999997</c:v>
                </c:pt>
                <c:pt idx="24">
                  <c:v>42.4</c:v>
                </c:pt>
                <c:pt idx="25">
                  <c:v>45.6</c:v>
                </c:pt>
                <c:pt idx="26">
                  <c:v>50.8</c:v>
                </c:pt>
                <c:pt idx="27">
                  <c:v>54.1</c:v>
                </c:pt>
                <c:pt idx="28">
                  <c:v>60.6</c:v>
                </c:pt>
                <c:pt idx="29">
                  <c:v>62.8</c:v>
                </c:pt>
                <c:pt idx="30">
                  <c:v>67.900000000000006</c:v>
                </c:pt>
                <c:pt idx="31">
                  <c:v>76.599999999999994</c:v>
                </c:pt>
                <c:pt idx="32">
                  <c:v>77.2</c:v>
                </c:pt>
                <c:pt idx="33">
                  <c:v>80.7</c:v>
                </c:pt>
                <c:pt idx="34">
                  <c:v>82.1</c:v>
                </c:pt>
                <c:pt idx="35">
                  <c:v>87.6</c:v>
                </c:pt>
                <c:pt idx="36">
                  <c:v>91.6</c:v>
                </c:pt>
                <c:pt idx="37">
                  <c:v>116.7</c:v>
                </c:pt>
                <c:pt idx="38">
                  <c:v>142.69999999999999</c:v>
                </c:pt>
                <c:pt idx="39">
                  <c:v>177.9</c:v>
                </c:pt>
                <c:pt idx="40">
                  <c:v>198.7</c:v>
                </c:pt>
                <c:pt idx="41">
                  <c:v>226.5</c:v>
                </c:pt>
                <c:pt idx="42">
                  <c:v>244.4</c:v>
                </c:pt>
                <c:pt idx="43">
                  <c:v>283.3</c:v>
                </c:pt>
                <c:pt idx="44">
                  <c:v>295.8</c:v>
                </c:pt>
                <c:pt idx="45">
                  <c:v>325.39999999999998</c:v>
                </c:pt>
                <c:pt idx="46">
                  <c:v>358.2</c:v>
                </c:pt>
                <c:pt idx="47">
                  <c:v>376.9</c:v>
                </c:pt>
                <c:pt idx="48">
                  <c:v>403.4</c:v>
                </c:pt>
                <c:pt idx="49">
                  <c:v>424</c:v>
                </c:pt>
                <c:pt idx="50">
                  <c:v>460.5</c:v>
                </c:pt>
                <c:pt idx="51">
                  <c:v>480.9</c:v>
                </c:pt>
                <c:pt idx="52">
                  <c:v>516.9</c:v>
                </c:pt>
                <c:pt idx="53">
                  <c:v>543.5</c:v>
                </c:pt>
                <c:pt idx="54">
                  <c:v>560.29999999999995</c:v>
                </c:pt>
                <c:pt idx="55">
                  <c:v>585.20000000000005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46-9D42-B0BD-B10536E1F51E}"/>
            </c:ext>
          </c:extLst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5 runs avg VC2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Sheet1!$D$64:$D$116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17</c:v>
                </c:pt>
                <c:pt idx="19">
                  <c:v>19</c:v>
                </c:pt>
                <c:pt idx="20">
                  <c:v>23</c:v>
                </c:pt>
                <c:pt idx="21">
                  <c:v>29</c:v>
                </c:pt>
                <c:pt idx="22">
                  <c:v>33</c:v>
                </c:pt>
                <c:pt idx="23">
                  <c:v>39</c:v>
                </c:pt>
                <c:pt idx="24">
                  <c:v>41</c:v>
                </c:pt>
                <c:pt idx="25">
                  <c:v>44</c:v>
                </c:pt>
                <c:pt idx="26">
                  <c:v>50</c:v>
                </c:pt>
                <c:pt idx="27">
                  <c:v>59</c:v>
                </c:pt>
                <c:pt idx="28">
                  <c:v>62</c:v>
                </c:pt>
                <c:pt idx="29">
                  <c:v>66</c:v>
                </c:pt>
                <c:pt idx="30">
                  <c:v>69</c:v>
                </c:pt>
                <c:pt idx="31">
                  <c:v>73</c:v>
                </c:pt>
                <c:pt idx="32">
                  <c:v>81</c:v>
                </c:pt>
                <c:pt idx="33">
                  <c:v>86</c:v>
                </c:pt>
                <c:pt idx="34">
                  <c:v>89</c:v>
                </c:pt>
                <c:pt idx="35">
                  <c:v>90</c:v>
                </c:pt>
                <c:pt idx="36">
                  <c:v>94</c:v>
                </c:pt>
                <c:pt idx="37">
                  <c:v>119</c:v>
                </c:pt>
                <c:pt idx="38">
                  <c:v>152</c:v>
                </c:pt>
                <c:pt idx="39">
                  <c:v>179</c:v>
                </c:pt>
                <c:pt idx="40">
                  <c:v>206</c:v>
                </c:pt>
                <c:pt idx="41">
                  <c:v>231</c:v>
                </c:pt>
                <c:pt idx="42">
                  <c:v>260</c:v>
                </c:pt>
                <c:pt idx="43">
                  <c:v>285</c:v>
                </c:pt>
                <c:pt idx="44">
                  <c:v>311</c:v>
                </c:pt>
                <c:pt idx="45">
                  <c:v>340</c:v>
                </c:pt>
                <c:pt idx="46">
                  <c:v>369</c:v>
                </c:pt>
                <c:pt idx="47">
                  <c:v>397</c:v>
                </c:pt>
                <c:pt idx="48">
                  <c:v>430</c:v>
                </c:pt>
                <c:pt idx="49">
                  <c:v>456</c:v>
                </c:pt>
                <c:pt idx="50">
                  <c:v>472</c:v>
                </c:pt>
                <c:pt idx="51">
                  <c:v>502</c:v>
                </c:pt>
                <c:pt idx="52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8-D84B-BD14-2165DA897DAF}"/>
            </c:ext>
          </c:extLst>
        </c:ser>
        <c:ser>
          <c:idx val="3"/>
          <c:order val="3"/>
          <c:tx>
            <c:strRef>
              <c:f>Sheet1!$E$62</c:f>
              <c:strCache>
                <c:ptCount val="1"/>
                <c:pt idx="0">
                  <c:v>5 runs avg VC3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Sheet1!$E$64:$E$116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6</c:v>
                </c:pt>
                <c:pt idx="12">
                  <c:v>12</c:v>
                </c:pt>
                <c:pt idx="13">
                  <c:v>10</c:v>
                </c:pt>
                <c:pt idx="14">
                  <c:v>14</c:v>
                </c:pt>
                <c:pt idx="15">
                  <c:v>15</c:v>
                </c:pt>
                <c:pt idx="16">
                  <c:v>12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23</c:v>
                </c:pt>
                <c:pt idx="22">
                  <c:v>28</c:v>
                </c:pt>
                <c:pt idx="23">
                  <c:v>30</c:v>
                </c:pt>
                <c:pt idx="24">
                  <c:v>35</c:v>
                </c:pt>
                <c:pt idx="25">
                  <c:v>37</c:v>
                </c:pt>
                <c:pt idx="26">
                  <c:v>47</c:v>
                </c:pt>
                <c:pt idx="27">
                  <c:v>49</c:v>
                </c:pt>
                <c:pt idx="28">
                  <c:v>50</c:v>
                </c:pt>
                <c:pt idx="29">
                  <c:v>52</c:v>
                </c:pt>
                <c:pt idx="30">
                  <c:v>58</c:v>
                </c:pt>
                <c:pt idx="31">
                  <c:v>63</c:v>
                </c:pt>
                <c:pt idx="32">
                  <c:v>63</c:v>
                </c:pt>
                <c:pt idx="33">
                  <c:v>69</c:v>
                </c:pt>
                <c:pt idx="34">
                  <c:v>76</c:v>
                </c:pt>
                <c:pt idx="35">
                  <c:v>84</c:v>
                </c:pt>
                <c:pt idx="36">
                  <c:v>100</c:v>
                </c:pt>
                <c:pt idx="37">
                  <c:v>118</c:v>
                </c:pt>
                <c:pt idx="38">
                  <c:v>144</c:v>
                </c:pt>
                <c:pt idx="39">
                  <c:v>168</c:v>
                </c:pt>
                <c:pt idx="40">
                  <c:v>193</c:v>
                </c:pt>
                <c:pt idx="41">
                  <c:v>237</c:v>
                </c:pt>
                <c:pt idx="42">
                  <c:v>250</c:v>
                </c:pt>
                <c:pt idx="43">
                  <c:v>286</c:v>
                </c:pt>
                <c:pt idx="44">
                  <c:v>316</c:v>
                </c:pt>
                <c:pt idx="45">
                  <c:v>360</c:v>
                </c:pt>
                <c:pt idx="46">
                  <c:v>365</c:v>
                </c:pt>
                <c:pt idx="47">
                  <c:v>374</c:v>
                </c:pt>
                <c:pt idx="48">
                  <c:v>425</c:v>
                </c:pt>
                <c:pt idx="49">
                  <c:v>484</c:v>
                </c:pt>
                <c:pt idx="50">
                  <c:v>459</c:v>
                </c:pt>
                <c:pt idx="51">
                  <c:v>524</c:v>
                </c:pt>
                <c:pt idx="52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F8-D84B-BD14-2165DA897DAF}"/>
            </c:ext>
          </c:extLst>
        </c:ser>
        <c:ser>
          <c:idx val="4"/>
          <c:order val="4"/>
          <c:tx>
            <c:strRef>
              <c:f>Sheet1!$G$62</c:f>
              <c:strCache>
                <c:ptCount val="1"/>
                <c:pt idx="0">
                  <c:v>2*best approx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Sheet1!$B$64:$B$116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Sheet1!$G$64:$G$116</c:f>
              <c:numCache>
                <c:formatCode>General</c:formatCode>
                <c:ptCount val="5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14</c:v>
                </c:pt>
                <c:pt idx="13">
                  <c:v>14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20</c:v>
                </c:pt>
                <c:pt idx="19">
                  <c:v>30</c:v>
                </c:pt>
                <c:pt idx="20">
                  <c:v>38</c:v>
                </c:pt>
                <c:pt idx="21">
                  <c:v>46</c:v>
                </c:pt>
                <c:pt idx="22">
                  <c:v>56</c:v>
                </c:pt>
                <c:pt idx="23">
                  <c:v>60</c:v>
                </c:pt>
                <c:pt idx="24">
                  <c:v>74</c:v>
                </c:pt>
                <c:pt idx="25">
                  <c:v>76</c:v>
                </c:pt>
                <c:pt idx="26">
                  <c:v>82</c:v>
                </c:pt>
                <c:pt idx="27">
                  <c:v>96</c:v>
                </c:pt>
                <c:pt idx="28">
                  <c:v>106</c:v>
                </c:pt>
                <c:pt idx="29">
                  <c:v>112</c:v>
                </c:pt>
                <c:pt idx="30">
                  <c:v>116</c:v>
                </c:pt>
                <c:pt idx="31">
                  <c:v>130</c:v>
                </c:pt>
                <c:pt idx="32">
                  <c:v>136</c:v>
                </c:pt>
                <c:pt idx="33">
                  <c:v>146</c:v>
                </c:pt>
                <c:pt idx="34">
                  <c:v>150</c:v>
                </c:pt>
                <c:pt idx="35">
                  <c:v>162</c:v>
                </c:pt>
                <c:pt idx="36">
                  <c:v>164</c:v>
                </c:pt>
                <c:pt idx="37">
                  <c:v>216</c:v>
                </c:pt>
                <c:pt idx="38">
                  <c:v>274</c:v>
                </c:pt>
                <c:pt idx="39">
                  <c:v>318</c:v>
                </c:pt>
                <c:pt idx="40">
                  <c:v>366</c:v>
                </c:pt>
                <c:pt idx="41">
                  <c:v>410</c:v>
                </c:pt>
                <c:pt idx="42">
                  <c:v>466</c:v>
                </c:pt>
                <c:pt idx="43">
                  <c:v>526</c:v>
                </c:pt>
                <c:pt idx="44">
                  <c:v>564</c:v>
                </c:pt>
                <c:pt idx="45">
                  <c:v>626</c:v>
                </c:pt>
                <c:pt idx="46">
                  <c:v>680</c:v>
                </c:pt>
                <c:pt idx="47">
                  <c:v>724</c:v>
                </c:pt>
                <c:pt idx="48">
                  <c:v>774</c:v>
                </c:pt>
                <c:pt idx="49">
                  <c:v>820</c:v>
                </c:pt>
                <c:pt idx="50">
                  <c:v>890</c:v>
                </c:pt>
                <c:pt idx="51">
                  <c:v>922</c:v>
                </c:pt>
                <c:pt idx="52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F-4027-8331-45E285601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498976"/>
        <c:axId val="1251496192"/>
      </c:lineChart>
      <c:catAx>
        <c:axId val="125149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graph</a:t>
                </a:r>
                <a:r>
                  <a:rPr lang="en-US" baseline="0"/>
                  <a:t> (# of vertices)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96192"/>
        <c:crosses val="autoZero"/>
        <c:auto val="1"/>
        <c:lblAlgn val="ctr"/>
        <c:lblOffset val="100"/>
        <c:noMultiLvlLbl val="1"/>
      </c:catAx>
      <c:valAx>
        <c:axId val="12514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Vertex cover</a:t>
                </a:r>
                <a:r>
                  <a:rPr lang="en-US" baseline="0"/>
                  <a:t> set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9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249383</xdr:colOff>
      <xdr:row>15</xdr:row>
      <xdr:rowOff>171449</xdr:rowOff>
    </xdr:from>
    <xdr:to>
      <xdr:col>23</xdr:col>
      <xdr:colOff>742951</xdr:colOff>
      <xdr:row>39</xdr:row>
      <xdr:rowOff>96981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B5B25-7D86-5A47-9B96-C424A270A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1approx_1" connectionId="1" xr16:uid="{E36A5F2C-96F1-4543-90BD-4B58968564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3approx" connectionId="3" xr16:uid="{A27ABAB7-222B-744E-9044-70440624279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2approx" connectionId="2" xr16:uid="{DFE582A4-8EEC-BE4C-9914-EBE9CCC9A0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BE23-77CE-F645-AC81-A38283E226F2}">
  <dimension ref="B3:T119"/>
  <sheetViews>
    <sheetView tabSelected="1" topLeftCell="A11" zoomScale="55" zoomScaleNormal="55" workbookViewId="0">
      <selection activeCell="C76" sqref="C76"/>
    </sheetView>
  </sheetViews>
  <sheetFormatPr defaultColWidth="11.19921875" defaultRowHeight="15.6" x14ac:dyDescent="0.3"/>
  <cols>
    <col min="3" max="3" width="9.5" bestFit="1" customWidth="1"/>
    <col min="4" max="4" width="10" bestFit="1" customWidth="1"/>
    <col min="5" max="5" width="11.296875" bestFit="1" customWidth="1"/>
    <col min="7" max="7" width="9.5" bestFit="1" customWidth="1"/>
    <col min="8" max="8" width="10" bestFit="1" customWidth="1"/>
    <col min="9" max="9" width="11.296875" bestFit="1" customWidth="1"/>
    <col min="11" max="11" width="9.5" bestFit="1" customWidth="1"/>
    <col min="12" max="12" width="10" bestFit="1" customWidth="1"/>
    <col min="13" max="13" width="11.296875" bestFit="1" customWidth="1"/>
    <col min="15" max="15" width="9.5" bestFit="1" customWidth="1"/>
    <col min="16" max="18" width="13.69921875" bestFit="1" customWidth="1"/>
    <col min="19" max="19" width="11.296875" bestFit="1" customWidth="1"/>
  </cols>
  <sheetData>
    <row r="3" spans="3:20" x14ac:dyDescent="0.3">
      <c r="C3" t="s">
        <v>3</v>
      </c>
      <c r="G3" t="s">
        <v>4</v>
      </c>
      <c r="K3" t="s">
        <v>5</v>
      </c>
    </row>
    <row r="4" spans="3:20" x14ac:dyDescent="0.3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2</v>
      </c>
      <c r="K4" t="s">
        <v>0</v>
      </c>
      <c r="L4" t="s">
        <v>1</v>
      </c>
      <c r="M4" t="s">
        <v>2</v>
      </c>
      <c r="O4" t="s">
        <v>6</v>
      </c>
      <c r="P4" t="s">
        <v>7</v>
      </c>
      <c r="Q4" t="s">
        <v>8</v>
      </c>
      <c r="R4" t="s">
        <v>9</v>
      </c>
      <c r="S4" t="s">
        <v>2</v>
      </c>
      <c r="T4" t="s">
        <v>10</v>
      </c>
    </row>
    <row r="6" spans="3:20" x14ac:dyDescent="0.3">
      <c r="C6">
        <v>2</v>
      </c>
      <c r="D6">
        <v>2</v>
      </c>
      <c r="E6">
        <v>1</v>
      </c>
      <c r="G6">
        <v>2</v>
      </c>
      <c r="H6">
        <v>0</v>
      </c>
      <c r="I6">
        <v>1</v>
      </c>
      <c r="K6">
        <v>2</v>
      </c>
      <c r="L6">
        <v>1</v>
      </c>
      <c r="M6">
        <v>1</v>
      </c>
      <c r="O6">
        <f>C6</f>
        <v>2</v>
      </c>
      <c r="P6" cm="1">
        <f t="array" ref="P6:P61">D6:D61</f>
        <v>2</v>
      </c>
      <c r="Q6" cm="1">
        <f t="array" ref="Q6:Q58">H6:H58</f>
        <v>0</v>
      </c>
      <c r="R6" cm="1">
        <f t="array" ref="R6:R58">L6:L58</f>
        <v>1</v>
      </c>
      <c r="S6">
        <f>MIN(E6:E61,I6:I58, M6:M58)</f>
        <v>1</v>
      </c>
      <c r="T6">
        <f>S6*2</f>
        <v>2</v>
      </c>
    </row>
    <row r="7" spans="3:20" x14ac:dyDescent="0.3">
      <c r="C7">
        <v>3</v>
      </c>
      <c r="D7">
        <v>3</v>
      </c>
      <c r="E7">
        <v>2</v>
      </c>
      <c r="G7">
        <v>3</v>
      </c>
      <c r="H7">
        <v>3</v>
      </c>
      <c r="I7">
        <v>2</v>
      </c>
      <c r="K7">
        <v>3</v>
      </c>
      <c r="L7">
        <v>2</v>
      </c>
      <c r="M7">
        <v>2</v>
      </c>
      <c r="O7">
        <f t="shared" ref="O7:O58" si="0">C7</f>
        <v>3</v>
      </c>
      <c r="P7">
        <v>3</v>
      </c>
      <c r="Q7">
        <v>3</v>
      </c>
      <c r="R7">
        <v>2</v>
      </c>
      <c r="S7">
        <f t="shared" ref="S7:S38" si="1">MIN(E7:E62,I7:I59, M7:M59)</f>
        <v>2</v>
      </c>
      <c r="T7">
        <f t="shared" ref="T7:T58" si="2">S7*2</f>
        <v>4</v>
      </c>
    </row>
    <row r="8" spans="3:20" x14ac:dyDescent="0.3">
      <c r="C8">
        <v>4</v>
      </c>
      <c r="D8">
        <v>4</v>
      </c>
      <c r="E8">
        <v>3</v>
      </c>
      <c r="G8">
        <v>4</v>
      </c>
      <c r="H8">
        <v>4</v>
      </c>
      <c r="I8">
        <v>3</v>
      </c>
      <c r="K8">
        <v>4</v>
      </c>
      <c r="L8">
        <v>3</v>
      </c>
      <c r="M8">
        <v>3</v>
      </c>
      <c r="O8">
        <f t="shared" si="0"/>
        <v>4</v>
      </c>
      <c r="P8">
        <v>4</v>
      </c>
      <c r="Q8">
        <v>4</v>
      </c>
      <c r="R8">
        <v>3</v>
      </c>
      <c r="S8">
        <f t="shared" si="1"/>
        <v>3</v>
      </c>
      <c r="T8">
        <f t="shared" si="2"/>
        <v>6</v>
      </c>
    </row>
    <row r="9" spans="3:20" x14ac:dyDescent="0.3">
      <c r="C9">
        <v>5</v>
      </c>
      <c r="D9">
        <v>5</v>
      </c>
      <c r="E9">
        <v>4</v>
      </c>
      <c r="G9">
        <v>5</v>
      </c>
      <c r="H9">
        <v>5</v>
      </c>
      <c r="I9">
        <v>4</v>
      </c>
      <c r="K9">
        <v>5</v>
      </c>
      <c r="L9">
        <v>4</v>
      </c>
      <c r="M9">
        <v>4</v>
      </c>
      <c r="O9">
        <f t="shared" si="0"/>
        <v>5</v>
      </c>
      <c r="P9">
        <v>5</v>
      </c>
      <c r="Q9">
        <v>5</v>
      </c>
      <c r="R9">
        <v>4</v>
      </c>
      <c r="S9">
        <f t="shared" si="1"/>
        <v>1</v>
      </c>
      <c r="T9">
        <f t="shared" si="2"/>
        <v>2</v>
      </c>
    </row>
    <row r="10" spans="3:20" x14ac:dyDescent="0.3">
      <c r="C10">
        <v>6</v>
      </c>
      <c r="D10">
        <v>5.0999999999999996</v>
      </c>
      <c r="E10">
        <v>3</v>
      </c>
      <c r="G10">
        <v>6</v>
      </c>
      <c r="H10">
        <v>6</v>
      </c>
      <c r="I10">
        <v>4</v>
      </c>
      <c r="K10">
        <v>6</v>
      </c>
      <c r="L10">
        <v>5</v>
      </c>
      <c r="M10">
        <v>4</v>
      </c>
      <c r="O10">
        <f t="shared" si="0"/>
        <v>6</v>
      </c>
      <c r="P10">
        <v>5.0999999999999996</v>
      </c>
      <c r="Q10">
        <v>6</v>
      </c>
      <c r="R10">
        <v>5</v>
      </c>
      <c r="S10">
        <f t="shared" si="1"/>
        <v>1</v>
      </c>
      <c r="T10">
        <f t="shared" si="2"/>
        <v>2</v>
      </c>
    </row>
    <row r="11" spans="3:20" x14ac:dyDescent="0.3">
      <c r="C11">
        <v>7</v>
      </c>
      <c r="D11">
        <v>6.7</v>
      </c>
      <c r="E11">
        <v>4</v>
      </c>
      <c r="G11">
        <v>7</v>
      </c>
      <c r="H11">
        <v>7</v>
      </c>
      <c r="I11">
        <v>5</v>
      </c>
      <c r="K11">
        <v>7</v>
      </c>
      <c r="L11">
        <v>5</v>
      </c>
      <c r="M11">
        <v>4</v>
      </c>
      <c r="O11">
        <f t="shared" si="0"/>
        <v>7</v>
      </c>
      <c r="P11">
        <v>6.7</v>
      </c>
      <c r="Q11">
        <v>7</v>
      </c>
      <c r="R11">
        <v>5</v>
      </c>
      <c r="S11">
        <f t="shared" si="1"/>
        <v>1</v>
      </c>
      <c r="T11">
        <f t="shared" si="2"/>
        <v>2</v>
      </c>
    </row>
    <row r="12" spans="3:20" x14ac:dyDescent="0.3">
      <c r="C12">
        <v>8</v>
      </c>
      <c r="D12">
        <v>7.4</v>
      </c>
      <c r="E12">
        <v>5</v>
      </c>
      <c r="G12">
        <v>8</v>
      </c>
      <c r="H12">
        <v>7</v>
      </c>
      <c r="I12">
        <v>5</v>
      </c>
      <c r="K12">
        <v>8</v>
      </c>
      <c r="L12">
        <v>6</v>
      </c>
      <c r="M12">
        <v>5</v>
      </c>
      <c r="O12">
        <f t="shared" si="0"/>
        <v>8</v>
      </c>
      <c r="P12">
        <v>7.4</v>
      </c>
      <c r="Q12">
        <v>7</v>
      </c>
      <c r="R12">
        <v>6</v>
      </c>
      <c r="S12">
        <f t="shared" si="1"/>
        <v>1</v>
      </c>
      <c r="T12">
        <f t="shared" si="2"/>
        <v>2</v>
      </c>
    </row>
    <row r="13" spans="3:20" x14ac:dyDescent="0.3">
      <c r="C13">
        <v>9</v>
      </c>
      <c r="D13">
        <v>8.6999999999999993</v>
      </c>
      <c r="E13">
        <v>6</v>
      </c>
      <c r="G13">
        <v>9</v>
      </c>
      <c r="H13">
        <v>9</v>
      </c>
      <c r="I13">
        <v>5</v>
      </c>
      <c r="K13">
        <v>9</v>
      </c>
      <c r="L13">
        <v>8</v>
      </c>
      <c r="M13">
        <v>6</v>
      </c>
      <c r="O13">
        <f t="shared" si="0"/>
        <v>9</v>
      </c>
      <c r="P13">
        <v>8.6999999999999993</v>
      </c>
      <c r="Q13">
        <v>9</v>
      </c>
      <c r="R13">
        <v>8</v>
      </c>
      <c r="S13">
        <f t="shared" si="1"/>
        <v>1</v>
      </c>
      <c r="T13">
        <f t="shared" si="2"/>
        <v>2</v>
      </c>
    </row>
    <row r="14" spans="3:20" x14ac:dyDescent="0.3">
      <c r="C14">
        <v>10</v>
      </c>
      <c r="D14">
        <v>9.3000000000000007</v>
      </c>
      <c r="E14">
        <v>6</v>
      </c>
      <c r="G14">
        <v>10</v>
      </c>
      <c r="H14">
        <v>9</v>
      </c>
      <c r="I14">
        <v>6</v>
      </c>
      <c r="K14">
        <v>10</v>
      </c>
      <c r="L14">
        <v>8</v>
      </c>
      <c r="M14">
        <v>6</v>
      </c>
      <c r="O14">
        <f t="shared" si="0"/>
        <v>10</v>
      </c>
      <c r="P14">
        <v>9.3000000000000007</v>
      </c>
      <c r="Q14">
        <v>9</v>
      </c>
      <c r="R14">
        <v>8</v>
      </c>
      <c r="S14">
        <f t="shared" si="1"/>
        <v>1</v>
      </c>
      <c r="T14">
        <f t="shared" si="2"/>
        <v>2</v>
      </c>
    </row>
    <row r="15" spans="3:20" x14ac:dyDescent="0.3">
      <c r="C15">
        <v>11</v>
      </c>
      <c r="D15">
        <v>10</v>
      </c>
      <c r="E15">
        <v>6</v>
      </c>
      <c r="G15">
        <v>11</v>
      </c>
      <c r="H15">
        <v>11</v>
      </c>
      <c r="I15">
        <v>6</v>
      </c>
      <c r="K15">
        <v>11</v>
      </c>
      <c r="L15">
        <v>8</v>
      </c>
      <c r="M15">
        <v>6</v>
      </c>
      <c r="O15">
        <f t="shared" si="0"/>
        <v>11</v>
      </c>
      <c r="P15">
        <v>10</v>
      </c>
      <c r="Q15">
        <v>11</v>
      </c>
      <c r="R15">
        <v>8</v>
      </c>
      <c r="S15">
        <f t="shared" si="1"/>
        <v>1</v>
      </c>
      <c r="T15">
        <f t="shared" si="2"/>
        <v>2</v>
      </c>
    </row>
    <row r="16" spans="3:20" x14ac:dyDescent="0.3">
      <c r="C16">
        <v>12</v>
      </c>
      <c r="D16">
        <v>11.6</v>
      </c>
      <c r="E16">
        <v>7</v>
      </c>
      <c r="G16">
        <v>12</v>
      </c>
      <c r="H16">
        <v>12</v>
      </c>
      <c r="I16">
        <v>7</v>
      </c>
      <c r="K16">
        <v>12</v>
      </c>
      <c r="L16">
        <v>9</v>
      </c>
      <c r="M16">
        <v>7</v>
      </c>
      <c r="O16">
        <f t="shared" si="0"/>
        <v>12</v>
      </c>
      <c r="P16">
        <v>11.6</v>
      </c>
      <c r="Q16">
        <v>12</v>
      </c>
      <c r="R16">
        <v>9</v>
      </c>
      <c r="S16">
        <f t="shared" si="1"/>
        <v>1</v>
      </c>
      <c r="T16">
        <f t="shared" si="2"/>
        <v>2</v>
      </c>
    </row>
    <row r="17" spans="3:20" x14ac:dyDescent="0.3">
      <c r="C17">
        <v>13</v>
      </c>
      <c r="D17">
        <v>12.4</v>
      </c>
      <c r="E17">
        <v>8</v>
      </c>
      <c r="G17">
        <v>13</v>
      </c>
      <c r="H17">
        <v>12</v>
      </c>
      <c r="I17">
        <v>7</v>
      </c>
      <c r="K17">
        <v>13</v>
      </c>
      <c r="L17">
        <v>6</v>
      </c>
      <c r="M17">
        <v>6</v>
      </c>
      <c r="O17">
        <f t="shared" si="0"/>
        <v>13</v>
      </c>
      <c r="P17">
        <v>12.4</v>
      </c>
      <c r="Q17">
        <v>12</v>
      </c>
      <c r="R17">
        <v>6</v>
      </c>
      <c r="S17">
        <f t="shared" si="1"/>
        <v>1</v>
      </c>
      <c r="T17">
        <f t="shared" si="2"/>
        <v>2</v>
      </c>
    </row>
    <row r="18" spans="3:20" x14ac:dyDescent="0.3">
      <c r="C18">
        <v>14</v>
      </c>
      <c r="D18">
        <v>11.7</v>
      </c>
      <c r="E18">
        <v>8</v>
      </c>
      <c r="G18">
        <v>14</v>
      </c>
      <c r="H18">
        <v>13</v>
      </c>
      <c r="I18">
        <v>8</v>
      </c>
      <c r="K18">
        <v>14</v>
      </c>
      <c r="L18">
        <v>12</v>
      </c>
      <c r="M18">
        <v>8</v>
      </c>
      <c r="O18">
        <f t="shared" si="0"/>
        <v>14</v>
      </c>
      <c r="P18">
        <v>11.7</v>
      </c>
      <c r="Q18">
        <v>13</v>
      </c>
      <c r="R18">
        <v>12</v>
      </c>
      <c r="S18">
        <f t="shared" si="1"/>
        <v>1</v>
      </c>
      <c r="T18">
        <f t="shared" si="2"/>
        <v>2</v>
      </c>
    </row>
    <row r="19" spans="3:20" x14ac:dyDescent="0.3">
      <c r="C19">
        <v>15</v>
      </c>
      <c r="D19">
        <v>14.2</v>
      </c>
      <c r="E19">
        <v>8</v>
      </c>
      <c r="G19">
        <v>15</v>
      </c>
      <c r="H19">
        <v>15</v>
      </c>
      <c r="I19">
        <v>8</v>
      </c>
      <c r="K19">
        <v>15</v>
      </c>
      <c r="L19">
        <v>10</v>
      </c>
      <c r="M19">
        <v>7</v>
      </c>
      <c r="O19">
        <f t="shared" si="0"/>
        <v>15</v>
      </c>
      <c r="P19">
        <v>14.2</v>
      </c>
      <c r="Q19">
        <v>15</v>
      </c>
      <c r="R19">
        <v>10</v>
      </c>
      <c r="S19">
        <f t="shared" si="1"/>
        <v>1</v>
      </c>
      <c r="T19">
        <f t="shared" si="2"/>
        <v>2</v>
      </c>
    </row>
    <row r="20" spans="3:20" x14ac:dyDescent="0.3">
      <c r="C20">
        <v>16</v>
      </c>
      <c r="D20">
        <v>14.5</v>
      </c>
      <c r="E20">
        <v>9</v>
      </c>
      <c r="G20">
        <v>16</v>
      </c>
      <c r="H20">
        <v>15</v>
      </c>
      <c r="I20">
        <v>8</v>
      </c>
      <c r="K20">
        <v>16</v>
      </c>
      <c r="L20">
        <v>14</v>
      </c>
      <c r="M20">
        <v>9</v>
      </c>
      <c r="O20">
        <f t="shared" si="0"/>
        <v>16</v>
      </c>
      <c r="P20">
        <v>14.5</v>
      </c>
      <c r="Q20">
        <v>15</v>
      </c>
      <c r="R20">
        <v>14</v>
      </c>
      <c r="S20">
        <f t="shared" si="1"/>
        <v>1</v>
      </c>
      <c r="T20">
        <f t="shared" si="2"/>
        <v>2</v>
      </c>
    </row>
    <row r="21" spans="3:20" x14ac:dyDescent="0.3">
      <c r="C21">
        <v>17</v>
      </c>
      <c r="D21">
        <v>14.6</v>
      </c>
      <c r="E21">
        <v>9</v>
      </c>
      <c r="G21">
        <v>17</v>
      </c>
      <c r="H21">
        <v>17</v>
      </c>
      <c r="I21">
        <v>9</v>
      </c>
      <c r="K21">
        <v>17</v>
      </c>
      <c r="L21">
        <v>15</v>
      </c>
      <c r="M21">
        <v>9</v>
      </c>
      <c r="O21">
        <f t="shared" si="0"/>
        <v>17</v>
      </c>
      <c r="P21">
        <v>14.6</v>
      </c>
      <c r="Q21">
        <v>17</v>
      </c>
      <c r="R21">
        <v>15</v>
      </c>
      <c r="S21">
        <f t="shared" si="1"/>
        <v>1</v>
      </c>
      <c r="T21">
        <f t="shared" si="2"/>
        <v>2</v>
      </c>
    </row>
    <row r="22" spans="3:20" x14ac:dyDescent="0.3">
      <c r="C22">
        <v>18</v>
      </c>
      <c r="D22">
        <v>15.1</v>
      </c>
      <c r="E22">
        <v>9</v>
      </c>
      <c r="G22">
        <v>18</v>
      </c>
      <c r="H22">
        <v>18</v>
      </c>
      <c r="I22">
        <v>9</v>
      </c>
      <c r="K22">
        <v>18</v>
      </c>
      <c r="L22">
        <v>12</v>
      </c>
      <c r="M22">
        <v>10</v>
      </c>
      <c r="O22">
        <f t="shared" si="0"/>
        <v>18</v>
      </c>
      <c r="P22">
        <v>15.1</v>
      </c>
      <c r="Q22">
        <v>18</v>
      </c>
      <c r="R22">
        <v>12</v>
      </c>
      <c r="S22">
        <f t="shared" si="1"/>
        <v>1</v>
      </c>
      <c r="T22">
        <f t="shared" si="2"/>
        <v>2</v>
      </c>
    </row>
    <row r="23" spans="3:20" x14ac:dyDescent="0.3">
      <c r="C23">
        <v>19</v>
      </c>
      <c r="D23">
        <v>17.2</v>
      </c>
      <c r="E23">
        <v>11</v>
      </c>
      <c r="G23">
        <v>19</v>
      </c>
      <c r="H23">
        <v>19</v>
      </c>
      <c r="I23">
        <v>12</v>
      </c>
      <c r="K23">
        <v>19</v>
      </c>
      <c r="L23">
        <v>14</v>
      </c>
      <c r="M23">
        <v>11</v>
      </c>
      <c r="O23">
        <f t="shared" si="0"/>
        <v>19</v>
      </c>
      <c r="P23">
        <v>17.2</v>
      </c>
      <c r="Q23">
        <v>19</v>
      </c>
      <c r="R23">
        <v>14</v>
      </c>
      <c r="S23">
        <f>MIN(E23:E78,I23:I75, M23:M75)</f>
        <v>1</v>
      </c>
      <c r="T23">
        <f t="shared" si="2"/>
        <v>2</v>
      </c>
    </row>
    <row r="24" spans="3:20" x14ac:dyDescent="0.3">
      <c r="C24">
        <v>20</v>
      </c>
      <c r="D24">
        <v>16.7</v>
      </c>
      <c r="E24">
        <v>11</v>
      </c>
      <c r="G24">
        <v>20</v>
      </c>
      <c r="H24">
        <v>17</v>
      </c>
      <c r="I24">
        <v>11</v>
      </c>
      <c r="K24">
        <v>20</v>
      </c>
      <c r="L24">
        <v>15</v>
      </c>
      <c r="M24">
        <v>10</v>
      </c>
      <c r="O24">
        <f t="shared" si="0"/>
        <v>20</v>
      </c>
      <c r="P24">
        <v>16.7</v>
      </c>
      <c r="Q24">
        <v>17</v>
      </c>
      <c r="R24">
        <v>15</v>
      </c>
      <c r="S24">
        <f>MIN(E24:E79,I24:I76, M24:M76)</f>
        <v>1</v>
      </c>
      <c r="T24">
        <f t="shared" si="2"/>
        <v>2</v>
      </c>
    </row>
    <row r="25" spans="3:20" x14ac:dyDescent="0.3">
      <c r="C25">
        <v>21</v>
      </c>
      <c r="D25">
        <v>19</v>
      </c>
      <c r="E25">
        <v>16</v>
      </c>
      <c r="G25">
        <v>21</v>
      </c>
      <c r="H25">
        <v>19</v>
      </c>
      <c r="I25">
        <v>15</v>
      </c>
      <c r="K25">
        <v>21</v>
      </c>
      <c r="L25">
        <v>16</v>
      </c>
      <c r="M25">
        <v>15</v>
      </c>
      <c r="O25">
        <f t="shared" si="0"/>
        <v>21</v>
      </c>
      <c r="P25">
        <v>19</v>
      </c>
      <c r="Q25">
        <v>19</v>
      </c>
      <c r="R25">
        <v>16</v>
      </c>
      <c r="S25">
        <f t="shared" si="1"/>
        <v>1</v>
      </c>
      <c r="T25">
        <f t="shared" si="2"/>
        <v>2</v>
      </c>
    </row>
    <row r="26" spans="3:20" x14ac:dyDescent="0.3">
      <c r="C26">
        <v>26</v>
      </c>
      <c r="D26">
        <v>22.4</v>
      </c>
      <c r="E26">
        <v>19</v>
      </c>
      <c r="G26">
        <v>26</v>
      </c>
      <c r="H26">
        <v>23</v>
      </c>
      <c r="I26">
        <v>19</v>
      </c>
      <c r="K26">
        <v>26</v>
      </c>
      <c r="L26">
        <v>18</v>
      </c>
      <c r="M26">
        <v>20</v>
      </c>
      <c r="O26">
        <f t="shared" si="0"/>
        <v>26</v>
      </c>
      <c r="P26">
        <v>22.4</v>
      </c>
      <c r="Q26">
        <v>23</v>
      </c>
      <c r="R26">
        <v>18</v>
      </c>
      <c r="S26">
        <f t="shared" si="1"/>
        <v>1</v>
      </c>
      <c r="T26">
        <f t="shared" si="2"/>
        <v>2</v>
      </c>
    </row>
    <row r="27" spans="3:20" x14ac:dyDescent="0.3">
      <c r="C27">
        <v>31</v>
      </c>
      <c r="D27">
        <v>28.4</v>
      </c>
      <c r="E27">
        <v>25</v>
      </c>
      <c r="G27">
        <v>31</v>
      </c>
      <c r="H27">
        <v>29</v>
      </c>
      <c r="I27">
        <v>23</v>
      </c>
      <c r="K27">
        <v>31</v>
      </c>
      <c r="L27">
        <v>23</v>
      </c>
      <c r="M27">
        <v>23</v>
      </c>
      <c r="O27">
        <f t="shared" si="0"/>
        <v>31</v>
      </c>
      <c r="P27">
        <v>28.4</v>
      </c>
      <c r="Q27">
        <v>29</v>
      </c>
      <c r="R27">
        <v>23</v>
      </c>
      <c r="S27">
        <f t="shared" si="1"/>
        <v>1</v>
      </c>
      <c r="T27">
        <f t="shared" si="2"/>
        <v>2</v>
      </c>
    </row>
    <row r="28" spans="3:20" x14ac:dyDescent="0.3">
      <c r="C28">
        <v>36</v>
      </c>
      <c r="D28">
        <v>33</v>
      </c>
      <c r="E28">
        <v>30</v>
      </c>
      <c r="G28">
        <v>36</v>
      </c>
      <c r="H28">
        <v>33</v>
      </c>
      <c r="I28">
        <v>29</v>
      </c>
      <c r="K28">
        <v>36</v>
      </c>
      <c r="L28">
        <v>28</v>
      </c>
      <c r="M28">
        <v>28</v>
      </c>
      <c r="O28">
        <f t="shared" si="0"/>
        <v>36</v>
      </c>
      <c r="P28">
        <v>33</v>
      </c>
      <c r="Q28">
        <v>33</v>
      </c>
      <c r="R28">
        <v>28</v>
      </c>
      <c r="S28">
        <f t="shared" si="1"/>
        <v>1</v>
      </c>
      <c r="T28">
        <f t="shared" si="2"/>
        <v>2</v>
      </c>
    </row>
    <row r="29" spans="3:20" x14ac:dyDescent="0.3">
      <c r="C29">
        <v>41</v>
      </c>
      <c r="D29">
        <v>35.799999999999997</v>
      </c>
      <c r="E29">
        <v>31</v>
      </c>
      <c r="G29">
        <v>41</v>
      </c>
      <c r="H29">
        <v>39</v>
      </c>
      <c r="I29">
        <v>33</v>
      </c>
      <c r="K29">
        <v>41</v>
      </c>
      <c r="L29">
        <v>30</v>
      </c>
      <c r="M29">
        <v>30</v>
      </c>
      <c r="O29">
        <f t="shared" si="0"/>
        <v>41</v>
      </c>
      <c r="P29">
        <v>35.799999999999997</v>
      </c>
      <c r="Q29">
        <v>39</v>
      </c>
      <c r="R29">
        <v>30</v>
      </c>
      <c r="S29">
        <f t="shared" si="1"/>
        <v>1</v>
      </c>
      <c r="T29">
        <f t="shared" si="2"/>
        <v>2</v>
      </c>
    </row>
    <row r="30" spans="3:20" x14ac:dyDescent="0.3">
      <c r="C30">
        <v>46</v>
      </c>
      <c r="D30">
        <v>42.4</v>
      </c>
      <c r="E30">
        <v>38</v>
      </c>
      <c r="G30">
        <v>46</v>
      </c>
      <c r="H30">
        <v>41</v>
      </c>
      <c r="I30">
        <v>37</v>
      </c>
      <c r="K30">
        <v>46</v>
      </c>
      <c r="L30">
        <v>35</v>
      </c>
      <c r="M30">
        <v>37</v>
      </c>
      <c r="O30">
        <f t="shared" si="0"/>
        <v>46</v>
      </c>
      <c r="P30">
        <v>42.4</v>
      </c>
      <c r="Q30">
        <v>41</v>
      </c>
      <c r="R30">
        <v>35</v>
      </c>
      <c r="S30">
        <f t="shared" si="1"/>
        <v>1</v>
      </c>
      <c r="T30">
        <f t="shared" si="2"/>
        <v>2</v>
      </c>
    </row>
    <row r="31" spans="3:20" x14ac:dyDescent="0.3">
      <c r="C31">
        <v>51</v>
      </c>
      <c r="D31">
        <v>45.6</v>
      </c>
      <c r="E31">
        <v>41</v>
      </c>
      <c r="G31">
        <v>51</v>
      </c>
      <c r="H31">
        <v>44</v>
      </c>
      <c r="I31">
        <v>38</v>
      </c>
      <c r="K31">
        <v>51</v>
      </c>
      <c r="L31">
        <v>37</v>
      </c>
      <c r="M31">
        <v>41</v>
      </c>
      <c r="O31">
        <f t="shared" si="0"/>
        <v>51</v>
      </c>
      <c r="P31">
        <v>45.6</v>
      </c>
      <c r="Q31">
        <v>44</v>
      </c>
      <c r="R31">
        <v>37</v>
      </c>
      <c r="S31">
        <f t="shared" si="1"/>
        <v>1</v>
      </c>
      <c r="T31">
        <f t="shared" si="2"/>
        <v>2</v>
      </c>
    </row>
    <row r="32" spans="3:20" x14ac:dyDescent="0.3">
      <c r="C32">
        <v>56</v>
      </c>
      <c r="D32">
        <v>50.8</v>
      </c>
      <c r="E32">
        <v>46</v>
      </c>
      <c r="G32">
        <v>56</v>
      </c>
      <c r="H32">
        <v>50</v>
      </c>
      <c r="I32">
        <v>41</v>
      </c>
      <c r="K32">
        <v>56</v>
      </c>
      <c r="L32">
        <v>47</v>
      </c>
      <c r="M32">
        <v>43</v>
      </c>
      <c r="O32">
        <f t="shared" si="0"/>
        <v>56</v>
      </c>
      <c r="P32">
        <v>50.8</v>
      </c>
      <c r="Q32">
        <v>50</v>
      </c>
      <c r="R32">
        <v>47</v>
      </c>
      <c r="S32">
        <f>MIN(E32:E87,I32:I84, M32:M84)</f>
        <v>1</v>
      </c>
      <c r="T32">
        <f t="shared" si="2"/>
        <v>2</v>
      </c>
    </row>
    <row r="33" spans="3:20" x14ac:dyDescent="0.3">
      <c r="C33">
        <v>61</v>
      </c>
      <c r="D33">
        <v>54.1</v>
      </c>
      <c r="E33">
        <v>49</v>
      </c>
      <c r="G33">
        <v>61</v>
      </c>
      <c r="H33">
        <v>59</v>
      </c>
      <c r="I33">
        <v>53</v>
      </c>
      <c r="K33">
        <v>61</v>
      </c>
      <c r="L33">
        <v>49</v>
      </c>
      <c r="M33">
        <v>48</v>
      </c>
      <c r="O33">
        <f t="shared" si="0"/>
        <v>61</v>
      </c>
      <c r="P33">
        <v>54.1</v>
      </c>
      <c r="Q33">
        <v>59</v>
      </c>
      <c r="R33">
        <v>49</v>
      </c>
      <c r="S33">
        <f t="shared" si="1"/>
        <v>1</v>
      </c>
      <c r="T33">
        <f t="shared" si="2"/>
        <v>2</v>
      </c>
    </row>
    <row r="34" spans="3:20" x14ac:dyDescent="0.3">
      <c r="C34">
        <v>66</v>
      </c>
      <c r="D34">
        <v>60.6</v>
      </c>
      <c r="E34">
        <v>56</v>
      </c>
      <c r="G34">
        <v>66</v>
      </c>
      <c r="H34">
        <v>62</v>
      </c>
      <c r="I34">
        <v>53</v>
      </c>
      <c r="K34">
        <v>66</v>
      </c>
      <c r="L34">
        <v>50</v>
      </c>
      <c r="M34">
        <v>53</v>
      </c>
      <c r="O34">
        <f t="shared" si="0"/>
        <v>66</v>
      </c>
      <c r="P34">
        <v>60.6</v>
      </c>
      <c r="Q34">
        <v>62</v>
      </c>
      <c r="R34">
        <v>50</v>
      </c>
      <c r="S34">
        <f t="shared" si="1"/>
        <v>1</v>
      </c>
      <c r="T34">
        <f t="shared" si="2"/>
        <v>2</v>
      </c>
    </row>
    <row r="35" spans="3:20" x14ac:dyDescent="0.3">
      <c r="C35">
        <v>71</v>
      </c>
      <c r="D35">
        <v>62.8</v>
      </c>
      <c r="E35">
        <v>57</v>
      </c>
      <c r="G35">
        <v>71</v>
      </c>
      <c r="H35">
        <v>66</v>
      </c>
      <c r="I35">
        <v>58</v>
      </c>
      <c r="K35">
        <v>71</v>
      </c>
      <c r="L35">
        <v>52</v>
      </c>
      <c r="M35">
        <v>56</v>
      </c>
      <c r="O35">
        <f t="shared" si="0"/>
        <v>71</v>
      </c>
      <c r="P35">
        <v>62.8</v>
      </c>
      <c r="Q35">
        <v>66</v>
      </c>
      <c r="R35">
        <v>52</v>
      </c>
      <c r="S35">
        <f t="shared" si="1"/>
        <v>1</v>
      </c>
      <c r="T35">
        <f t="shared" si="2"/>
        <v>2</v>
      </c>
    </row>
    <row r="36" spans="3:20" x14ac:dyDescent="0.3">
      <c r="C36">
        <v>76</v>
      </c>
      <c r="D36">
        <v>67.900000000000006</v>
      </c>
      <c r="E36">
        <v>61</v>
      </c>
      <c r="G36">
        <v>76</v>
      </c>
      <c r="H36">
        <v>69</v>
      </c>
      <c r="I36">
        <v>58</v>
      </c>
      <c r="K36">
        <v>76</v>
      </c>
      <c r="L36">
        <v>58</v>
      </c>
      <c r="M36">
        <v>62</v>
      </c>
      <c r="O36">
        <f t="shared" si="0"/>
        <v>76</v>
      </c>
      <c r="P36">
        <v>67.900000000000006</v>
      </c>
      <c r="Q36">
        <v>69</v>
      </c>
      <c r="R36">
        <v>58</v>
      </c>
      <c r="S36">
        <f t="shared" si="1"/>
        <v>1</v>
      </c>
      <c r="T36">
        <f t="shared" si="2"/>
        <v>2</v>
      </c>
    </row>
    <row r="37" spans="3:20" x14ac:dyDescent="0.3">
      <c r="C37">
        <v>81</v>
      </c>
      <c r="D37">
        <v>76.599999999999994</v>
      </c>
      <c r="E37">
        <v>71</v>
      </c>
      <c r="G37">
        <v>81</v>
      </c>
      <c r="H37">
        <v>73</v>
      </c>
      <c r="I37">
        <v>67</v>
      </c>
      <c r="K37">
        <v>81</v>
      </c>
      <c r="L37">
        <v>63</v>
      </c>
      <c r="M37">
        <v>65</v>
      </c>
      <c r="O37">
        <f t="shared" si="0"/>
        <v>81</v>
      </c>
      <c r="P37">
        <v>76.599999999999994</v>
      </c>
      <c r="Q37">
        <v>73</v>
      </c>
      <c r="R37">
        <v>63</v>
      </c>
      <c r="S37">
        <f t="shared" si="1"/>
        <v>1</v>
      </c>
      <c r="T37">
        <f t="shared" si="2"/>
        <v>2</v>
      </c>
    </row>
    <row r="38" spans="3:20" x14ac:dyDescent="0.3">
      <c r="C38">
        <v>86</v>
      </c>
      <c r="D38">
        <v>77.2</v>
      </c>
      <c r="E38">
        <v>71</v>
      </c>
      <c r="G38">
        <v>86</v>
      </c>
      <c r="H38">
        <v>81</v>
      </c>
      <c r="I38">
        <v>71</v>
      </c>
      <c r="K38">
        <v>86</v>
      </c>
      <c r="L38">
        <v>63</v>
      </c>
      <c r="M38">
        <v>68</v>
      </c>
      <c r="O38">
        <f t="shared" si="0"/>
        <v>86</v>
      </c>
      <c r="P38">
        <v>77.2</v>
      </c>
      <c r="Q38">
        <v>81</v>
      </c>
      <c r="R38">
        <v>63</v>
      </c>
      <c r="S38">
        <f t="shared" si="1"/>
        <v>1</v>
      </c>
      <c r="T38">
        <f t="shared" si="2"/>
        <v>2</v>
      </c>
    </row>
    <row r="39" spans="3:20" x14ac:dyDescent="0.3">
      <c r="C39">
        <v>91</v>
      </c>
      <c r="D39">
        <v>80.7</v>
      </c>
      <c r="E39">
        <v>74</v>
      </c>
      <c r="G39">
        <v>91</v>
      </c>
      <c r="H39">
        <v>86</v>
      </c>
      <c r="I39">
        <v>77</v>
      </c>
      <c r="K39">
        <v>91</v>
      </c>
      <c r="L39">
        <v>69</v>
      </c>
      <c r="M39">
        <v>73</v>
      </c>
      <c r="O39">
        <f t="shared" si="0"/>
        <v>91</v>
      </c>
      <c r="P39">
        <v>80.7</v>
      </c>
      <c r="Q39">
        <v>86</v>
      </c>
      <c r="R39">
        <v>69</v>
      </c>
      <c r="S39">
        <f>MIN(E39:E94,I39:I91, M39:M91)</f>
        <v>1</v>
      </c>
      <c r="T39">
        <f t="shared" si="2"/>
        <v>2</v>
      </c>
    </row>
    <row r="40" spans="3:20" x14ac:dyDescent="0.3">
      <c r="C40">
        <v>96</v>
      </c>
      <c r="D40">
        <v>82.1</v>
      </c>
      <c r="E40">
        <v>75</v>
      </c>
      <c r="G40">
        <v>96</v>
      </c>
      <c r="H40">
        <v>89</v>
      </c>
      <c r="I40">
        <v>79</v>
      </c>
      <c r="K40">
        <v>96</v>
      </c>
      <c r="L40">
        <v>76</v>
      </c>
      <c r="M40">
        <v>79</v>
      </c>
      <c r="O40">
        <f t="shared" si="0"/>
        <v>96</v>
      </c>
      <c r="P40">
        <v>82.1</v>
      </c>
      <c r="Q40">
        <v>89</v>
      </c>
      <c r="R40">
        <v>76</v>
      </c>
      <c r="S40">
        <f t="shared" ref="S40:S58" si="3">MIN(E40:E95,I40:I92, M40:M92)</f>
        <v>1</v>
      </c>
      <c r="T40">
        <f t="shared" si="2"/>
        <v>2</v>
      </c>
    </row>
    <row r="41" spans="3:20" x14ac:dyDescent="0.3">
      <c r="C41">
        <v>101</v>
      </c>
      <c r="D41">
        <v>87.6</v>
      </c>
      <c r="E41">
        <v>81</v>
      </c>
      <c r="G41">
        <v>101</v>
      </c>
      <c r="H41">
        <v>90</v>
      </c>
      <c r="I41">
        <v>85</v>
      </c>
      <c r="K41">
        <v>101</v>
      </c>
      <c r="L41">
        <v>84</v>
      </c>
      <c r="M41">
        <v>83</v>
      </c>
      <c r="O41">
        <f t="shared" si="0"/>
        <v>101</v>
      </c>
      <c r="P41">
        <v>87.6</v>
      </c>
      <c r="Q41">
        <v>90</v>
      </c>
      <c r="R41">
        <v>84</v>
      </c>
      <c r="S41">
        <f t="shared" si="3"/>
        <v>1</v>
      </c>
      <c r="T41">
        <f t="shared" si="2"/>
        <v>2</v>
      </c>
    </row>
    <row r="42" spans="3:20" x14ac:dyDescent="0.3">
      <c r="C42">
        <v>106</v>
      </c>
      <c r="D42">
        <v>91.6</v>
      </c>
      <c r="E42">
        <v>86</v>
      </c>
      <c r="G42">
        <v>106</v>
      </c>
      <c r="H42">
        <v>94</v>
      </c>
      <c r="I42">
        <v>82</v>
      </c>
      <c r="K42">
        <v>106</v>
      </c>
      <c r="L42">
        <v>100</v>
      </c>
      <c r="M42">
        <v>92</v>
      </c>
      <c r="O42">
        <f t="shared" si="0"/>
        <v>106</v>
      </c>
      <c r="P42">
        <v>91.6</v>
      </c>
      <c r="Q42">
        <v>94</v>
      </c>
      <c r="R42">
        <v>100</v>
      </c>
      <c r="S42">
        <f t="shared" si="3"/>
        <v>1</v>
      </c>
      <c r="T42">
        <f t="shared" si="2"/>
        <v>2</v>
      </c>
    </row>
    <row r="43" spans="3:20" x14ac:dyDescent="0.3">
      <c r="C43">
        <v>136</v>
      </c>
      <c r="D43">
        <v>116.7</v>
      </c>
      <c r="E43">
        <v>111</v>
      </c>
      <c r="G43">
        <v>136</v>
      </c>
      <c r="H43">
        <v>119</v>
      </c>
      <c r="I43">
        <v>108</v>
      </c>
      <c r="K43">
        <v>136</v>
      </c>
      <c r="L43">
        <v>118</v>
      </c>
      <c r="M43">
        <v>116</v>
      </c>
      <c r="O43">
        <f t="shared" si="0"/>
        <v>136</v>
      </c>
      <c r="P43">
        <v>116.7</v>
      </c>
      <c r="Q43">
        <v>119</v>
      </c>
      <c r="R43">
        <v>118</v>
      </c>
      <c r="S43">
        <f t="shared" si="3"/>
        <v>1</v>
      </c>
      <c r="T43">
        <f t="shared" si="2"/>
        <v>2</v>
      </c>
    </row>
    <row r="44" spans="3:20" x14ac:dyDescent="0.3">
      <c r="C44">
        <v>166</v>
      </c>
      <c r="D44">
        <v>142.69999999999999</v>
      </c>
      <c r="E44">
        <v>137</v>
      </c>
      <c r="G44">
        <v>166</v>
      </c>
      <c r="H44">
        <v>152</v>
      </c>
      <c r="I44">
        <v>137</v>
      </c>
      <c r="K44">
        <v>166</v>
      </c>
      <c r="L44">
        <v>144</v>
      </c>
      <c r="M44">
        <v>139</v>
      </c>
      <c r="O44">
        <f t="shared" si="0"/>
        <v>166</v>
      </c>
      <c r="P44">
        <v>142.69999999999999</v>
      </c>
      <c r="Q44">
        <v>152</v>
      </c>
      <c r="R44">
        <v>144</v>
      </c>
      <c r="S44">
        <f t="shared" si="3"/>
        <v>1</v>
      </c>
      <c r="T44">
        <f t="shared" si="2"/>
        <v>2</v>
      </c>
    </row>
    <row r="45" spans="3:20" x14ac:dyDescent="0.3">
      <c r="C45">
        <v>196</v>
      </c>
      <c r="D45">
        <v>177.9</v>
      </c>
      <c r="E45">
        <v>171</v>
      </c>
      <c r="G45">
        <v>196</v>
      </c>
      <c r="H45">
        <v>179</v>
      </c>
      <c r="I45">
        <v>160</v>
      </c>
      <c r="K45">
        <v>196</v>
      </c>
      <c r="L45">
        <v>168</v>
      </c>
      <c r="M45">
        <v>159</v>
      </c>
      <c r="O45">
        <f t="shared" si="0"/>
        <v>196</v>
      </c>
      <c r="P45">
        <v>177.9</v>
      </c>
      <c r="Q45">
        <v>179</v>
      </c>
      <c r="R45">
        <v>168</v>
      </c>
      <c r="S45">
        <f t="shared" si="3"/>
        <v>1</v>
      </c>
      <c r="T45">
        <f t="shared" si="2"/>
        <v>2</v>
      </c>
    </row>
    <row r="46" spans="3:20" x14ac:dyDescent="0.3">
      <c r="C46">
        <v>226</v>
      </c>
      <c r="D46">
        <v>198.7</v>
      </c>
      <c r="E46">
        <v>189</v>
      </c>
      <c r="G46">
        <v>226</v>
      </c>
      <c r="H46">
        <v>206</v>
      </c>
      <c r="I46">
        <v>183</v>
      </c>
      <c r="K46">
        <v>226</v>
      </c>
      <c r="L46">
        <v>193</v>
      </c>
      <c r="M46">
        <v>189</v>
      </c>
      <c r="O46">
        <f t="shared" si="0"/>
        <v>226</v>
      </c>
      <c r="P46">
        <v>198.7</v>
      </c>
      <c r="Q46">
        <v>206</v>
      </c>
      <c r="R46">
        <v>193</v>
      </c>
      <c r="S46">
        <f t="shared" si="3"/>
        <v>1</v>
      </c>
      <c r="T46">
        <f t="shared" si="2"/>
        <v>2</v>
      </c>
    </row>
    <row r="47" spans="3:20" x14ac:dyDescent="0.3">
      <c r="C47">
        <v>256</v>
      </c>
      <c r="D47">
        <v>226.5</v>
      </c>
      <c r="E47">
        <v>218</v>
      </c>
      <c r="G47">
        <v>256</v>
      </c>
      <c r="H47">
        <v>231</v>
      </c>
      <c r="I47">
        <v>205</v>
      </c>
      <c r="K47">
        <v>256</v>
      </c>
      <c r="L47">
        <v>237</v>
      </c>
      <c r="M47">
        <v>210</v>
      </c>
      <c r="O47">
        <f t="shared" si="0"/>
        <v>256</v>
      </c>
      <c r="P47">
        <v>226.5</v>
      </c>
      <c r="Q47">
        <v>231</v>
      </c>
      <c r="R47">
        <v>237</v>
      </c>
      <c r="S47">
        <f t="shared" si="3"/>
        <v>1</v>
      </c>
      <c r="T47">
        <f t="shared" si="2"/>
        <v>2</v>
      </c>
    </row>
    <row r="48" spans="3:20" x14ac:dyDescent="0.3">
      <c r="C48">
        <v>286</v>
      </c>
      <c r="D48">
        <v>244.4</v>
      </c>
      <c r="E48">
        <v>233</v>
      </c>
      <c r="G48">
        <v>286</v>
      </c>
      <c r="H48">
        <v>260</v>
      </c>
      <c r="I48">
        <v>234</v>
      </c>
      <c r="K48">
        <v>286</v>
      </c>
      <c r="L48">
        <v>250</v>
      </c>
      <c r="M48">
        <v>234</v>
      </c>
      <c r="O48">
        <f t="shared" si="0"/>
        <v>286</v>
      </c>
      <c r="P48">
        <v>244.4</v>
      </c>
      <c r="Q48">
        <v>260</v>
      </c>
      <c r="R48">
        <v>250</v>
      </c>
      <c r="S48">
        <f t="shared" si="3"/>
        <v>1</v>
      </c>
      <c r="T48">
        <f t="shared" si="2"/>
        <v>2</v>
      </c>
    </row>
    <row r="49" spans="2:20" x14ac:dyDescent="0.3">
      <c r="C49">
        <v>316</v>
      </c>
      <c r="D49">
        <v>283.3</v>
      </c>
      <c r="E49">
        <v>273</v>
      </c>
      <c r="G49">
        <v>316</v>
      </c>
      <c r="H49">
        <v>285</v>
      </c>
      <c r="I49">
        <v>267</v>
      </c>
      <c r="K49">
        <v>316</v>
      </c>
      <c r="L49">
        <v>286</v>
      </c>
      <c r="M49">
        <v>263</v>
      </c>
      <c r="O49">
        <f t="shared" si="0"/>
        <v>316</v>
      </c>
      <c r="P49">
        <v>283.3</v>
      </c>
      <c r="Q49">
        <v>285</v>
      </c>
      <c r="R49">
        <v>286</v>
      </c>
      <c r="S49">
        <f t="shared" si="3"/>
        <v>1</v>
      </c>
      <c r="T49">
        <f t="shared" si="2"/>
        <v>2</v>
      </c>
    </row>
    <row r="50" spans="2:20" x14ac:dyDescent="0.3">
      <c r="C50">
        <v>346</v>
      </c>
      <c r="D50">
        <v>295.8</v>
      </c>
      <c r="E50">
        <v>282</v>
      </c>
      <c r="G50">
        <v>346</v>
      </c>
      <c r="H50">
        <v>311</v>
      </c>
      <c r="I50">
        <v>287</v>
      </c>
      <c r="K50">
        <v>346</v>
      </c>
      <c r="L50">
        <v>316</v>
      </c>
      <c r="M50">
        <v>292</v>
      </c>
      <c r="O50">
        <f t="shared" si="0"/>
        <v>346</v>
      </c>
      <c r="P50">
        <v>295.8</v>
      </c>
      <c r="Q50">
        <v>311</v>
      </c>
      <c r="R50">
        <v>316</v>
      </c>
      <c r="S50">
        <f t="shared" si="3"/>
        <v>1</v>
      </c>
      <c r="T50">
        <f t="shared" si="2"/>
        <v>2</v>
      </c>
    </row>
    <row r="51" spans="2:20" x14ac:dyDescent="0.3">
      <c r="C51">
        <v>376</v>
      </c>
      <c r="D51">
        <v>325.39999999999998</v>
      </c>
      <c r="E51">
        <v>313</v>
      </c>
      <c r="G51">
        <v>376</v>
      </c>
      <c r="H51">
        <v>340</v>
      </c>
      <c r="I51">
        <v>315</v>
      </c>
      <c r="K51">
        <v>376</v>
      </c>
      <c r="L51">
        <v>360</v>
      </c>
      <c r="M51">
        <v>318</v>
      </c>
      <c r="O51">
        <f t="shared" si="0"/>
        <v>376</v>
      </c>
      <c r="P51">
        <v>325.39999999999998</v>
      </c>
      <c r="Q51">
        <v>340</v>
      </c>
      <c r="R51">
        <v>360</v>
      </c>
      <c r="S51">
        <f t="shared" si="3"/>
        <v>1</v>
      </c>
      <c r="T51">
        <f t="shared" si="2"/>
        <v>2</v>
      </c>
    </row>
    <row r="52" spans="2:20" x14ac:dyDescent="0.3">
      <c r="C52">
        <v>406</v>
      </c>
      <c r="D52">
        <v>358.2</v>
      </c>
      <c r="E52">
        <v>345</v>
      </c>
      <c r="G52">
        <v>406</v>
      </c>
      <c r="H52">
        <v>369</v>
      </c>
      <c r="I52">
        <v>340</v>
      </c>
      <c r="K52">
        <v>406</v>
      </c>
      <c r="L52">
        <v>365</v>
      </c>
      <c r="M52">
        <v>343</v>
      </c>
      <c r="O52">
        <f t="shared" si="0"/>
        <v>406</v>
      </c>
      <c r="P52">
        <v>358.2</v>
      </c>
      <c r="Q52">
        <v>369</v>
      </c>
      <c r="R52">
        <v>365</v>
      </c>
      <c r="S52">
        <f t="shared" si="3"/>
        <v>1</v>
      </c>
      <c r="T52">
        <f t="shared" si="2"/>
        <v>2</v>
      </c>
    </row>
    <row r="53" spans="2:20" x14ac:dyDescent="0.3">
      <c r="C53">
        <v>436</v>
      </c>
      <c r="D53">
        <v>376.9</v>
      </c>
      <c r="E53">
        <v>364</v>
      </c>
      <c r="G53">
        <v>436</v>
      </c>
      <c r="H53">
        <v>397</v>
      </c>
      <c r="I53">
        <v>374</v>
      </c>
      <c r="K53">
        <v>436</v>
      </c>
      <c r="L53">
        <v>374</v>
      </c>
      <c r="M53">
        <v>362</v>
      </c>
      <c r="O53">
        <f t="shared" si="0"/>
        <v>436</v>
      </c>
      <c r="P53">
        <v>376.9</v>
      </c>
      <c r="Q53">
        <v>397</v>
      </c>
      <c r="R53">
        <v>374</v>
      </c>
      <c r="S53">
        <f t="shared" si="3"/>
        <v>1</v>
      </c>
      <c r="T53">
        <f t="shared" si="2"/>
        <v>2</v>
      </c>
    </row>
    <row r="54" spans="2:20" x14ac:dyDescent="0.3">
      <c r="C54">
        <v>466</v>
      </c>
      <c r="D54">
        <v>403.4</v>
      </c>
      <c r="E54">
        <v>393</v>
      </c>
      <c r="G54">
        <v>466</v>
      </c>
      <c r="H54">
        <v>430</v>
      </c>
      <c r="I54">
        <v>393</v>
      </c>
      <c r="K54">
        <v>466</v>
      </c>
      <c r="L54">
        <v>425</v>
      </c>
      <c r="M54">
        <v>387</v>
      </c>
      <c r="O54">
        <f t="shared" si="0"/>
        <v>466</v>
      </c>
      <c r="P54">
        <v>403.4</v>
      </c>
      <c r="Q54">
        <v>430</v>
      </c>
      <c r="R54">
        <v>425</v>
      </c>
      <c r="S54">
        <f t="shared" si="3"/>
        <v>1</v>
      </c>
      <c r="T54">
        <f t="shared" si="2"/>
        <v>2</v>
      </c>
    </row>
    <row r="55" spans="2:20" x14ac:dyDescent="0.3">
      <c r="C55">
        <v>496</v>
      </c>
      <c r="D55">
        <v>424</v>
      </c>
      <c r="E55">
        <v>410</v>
      </c>
      <c r="G55">
        <v>496</v>
      </c>
      <c r="H55">
        <v>456</v>
      </c>
      <c r="I55">
        <v>426</v>
      </c>
      <c r="K55">
        <v>496</v>
      </c>
      <c r="L55">
        <v>484</v>
      </c>
      <c r="M55">
        <v>418</v>
      </c>
      <c r="O55">
        <f t="shared" si="0"/>
        <v>496</v>
      </c>
      <c r="P55">
        <v>424</v>
      </c>
      <c r="Q55">
        <v>456</v>
      </c>
      <c r="R55">
        <v>484</v>
      </c>
      <c r="S55">
        <f t="shared" si="3"/>
        <v>1</v>
      </c>
      <c r="T55">
        <f t="shared" si="2"/>
        <v>2</v>
      </c>
    </row>
    <row r="56" spans="2:20" x14ac:dyDescent="0.3">
      <c r="C56">
        <v>526</v>
      </c>
      <c r="D56">
        <v>460.5</v>
      </c>
      <c r="E56">
        <v>447</v>
      </c>
      <c r="G56">
        <v>526</v>
      </c>
      <c r="H56">
        <v>472</v>
      </c>
      <c r="I56">
        <v>445</v>
      </c>
      <c r="K56">
        <v>526</v>
      </c>
      <c r="L56">
        <v>459</v>
      </c>
      <c r="M56">
        <v>452</v>
      </c>
      <c r="O56">
        <f t="shared" si="0"/>
        <v>526</v>
      </c>
      <c r="P56">
        <v>460.5</v>
      </c>
      <c r="Q56">
        <v>472</v>
      </c>
      <c r="R56">
        <v>459</v>
      </c>
      <c r="S56">
        <f t="shared" si="3"/>
        <v>1</v>
      </c>
      <c r="T56">
        <f t="shared" si="2"/>
        <v>2</v>
      </c>
    </row>
    <row r="57" spans="2:20" x14ac:dyDescent="0.3">
      <c r="C57">
        <v>556</v>
      </c>
      <c r="D57">
        <v>480.9</v>
      </c>
      <c r="E57">
        <v>464</v>
      </c>
      <c r="G57">
        <v>556</v>
      </c>
      <c r="H57">
        <v>502</v>
      </c>
      <c r="I57">
        <v>466</v>
      </c>
      <c r="K57">
        <v>556</v>
      </c>
      <c r="L57">
        <v>524</v>
      </c>
      <c r="M57">
        <v>461</v>
      </c>
      <c r="O57">
        <f t="shared" si="0"/>
        <v>556</v>
      </c>
      <c r="P57">
        <v>480.9</v>
      </c>
      <c r="Q57">
        <v>502</v>
      </c>
      <c r="R57">
        <v>524</v>
      </c>
      <c r="S57">
        <f t="shared" si="3"/>
        <v>1</v>
      </c>
      <c r="T57">
        <f t="shared" si="2"/>
        <v>2</v>
      </c>
    </row>
    <row r="58" spans="2:20" x14ac:dyDescent="0.3">
      <c r="C58">
        <v>586</v>
      </c>
      <c r="D58">
        <v>516.9</v>
      </c>
      <c r="E58">
        <v>503</v>
      </c>
      <c r="G58">
        <v>586</v>
      </c>
      <c r="H58">
        <v>534</v>
      </c>
      <c r="I58">
        <v>487</v>
      </c>
      <c r="K58">
        <v>586</v>
      </c>
      <c r="L58">
        <v>530</v>
      </c>
      <c r="M58">
        <v>495</v>
      </c>
      <c r="O58">
        <f t="shared" si="0"/>
        <v>586</v>
      </c>
      <c r="P58">
        <v>516.9</v>
      </c>
      <c r="Q58">
        <v>534</v>
      </c>
      <c r="R58">
        <v>530</v>
      </c>
      <c r="S58">
        <f t="shared" si="3"/>
        <v>1</v>
      </c>
      <c r="T58">
        <f t="shared" si="2"/>
        <v>2</v>
      </c>
    </row>
    <row r="59" spans="2:20" x14ac:dyDescent="0.3">
      <c r="C59">
        <v>616</v>
      </c>
      <c r="D59">
        <v>543.5</v>
      </c>
      <c r="E59">
        <v>528</v>
      </c>
      <c r="P59">
        <v>543.5</v>
      </c>
    </row>
    <row r="60" spans="2:20" x14ac:dyDescent="0.3">
      <c r="C60">
        <v>646</v>
      </c>
      <c r="D60">
        <v>560.29999999999995</v>
      </c>
      <c r="E60">
        <v>549</v>
      </c>
      <c r="P60">
        <v>560.29999999999995</v>
      </c>
    </row>
    <row r="61" spans="2:20" x14ac:dyDescent="0.3">
      <c r="C61">
        <v>676</v>
      </c>
      <c r="D61">
        <v>585.20000000000005</v>
      </c>
      <c r="E61">
        <v>570</v>
      </c>
      <c r="P61">
        <v>585.20000000000005</v>
      </c>
    </row>
    <row r="62" spans="2:20" x14ac:dyDescent="0.3">
      <c r="B62" t="s">
        <v>6</v>
      </c>
      <c r="C62" t="s">
        <v>7</v>
      </c>
      <c r="D62" t="s">
        <v>8</v>
      </c>
      <c r="E62" t="s">
        <v>9</v>
      </c>
      <c r="F62" t="s">
        <v>2</v>
      </c>
      <c r="G62" t="s">
        <v>10</v>
      </c>
    </row>
    <row r="64" spans="2:20" x14ac:dyDescent="0.3">
      <c r="B64">
        <v>2</v>
      </c>
      <c r="C64">
        <v>2</v>
      </c>
      <c r="D64">
        <v>0</v>
      </c>
      <c r="E64">
        <v>1</v>
      </c>
      <c r="F64">
        <v>1</v>
      </c>
      <c r="G64">
        <v>2</v>
      </c>
    </row>
    <row r="65" spans="2:7" x14ac:dyDescent="0.3">
      <c r="B65">
        <v>3</v>
      </c>
      <c r="C65">
        <v>3</v>
      </c>
      <c r="D65">
        <v>3</v>
      </c>
      <c r="E65">
        <v>2</v>
      </c>
      <c r="F65">
        <v>2</v>
      </c>
      <c r="G65">
        <v>4</v>
      </c>
    </row>
    <row r="66" spans="2:7" x14ac:dyDescent="0.3">
      <c r="B66">
        <v>4</v>
      </c>
      <c r="C66">
        <v>4</v>
      </c>
      <c r="D66">
        <v>4</v>
      </c>
      <c r="E66">
        <v>3</v>
      </c>
      <c r="F66">
        <v>3</v>
      </c>
      <c r="G66">
        <v>6</v>
      </c>
    </row>
    <row r="67" spans="2:7" x14ac:dyDescent="0.3">
      <c r="B67">
        <v>5</v>
      </c>
      <c r="C67">
        <v>5</v>
      </c>
      <c r="D67">
        <v>5</v>
      </c>
      <c r="E67">
        <v>4</v>
      </c>
      <c r="F67">
        <v>3</v>
      </c>
      <c r="G67">
        <v>6</v>
      </c>
    </row>
    <row r="68" spans="2:7" x14ac:dyDescent="0.3">
      <c r="B68">
        <v>6</v>
      </c>
      <c r="C68">
        <v>5.0999999999999996</v>
      </c>
      <c r="D68">
        <v>6</v>
      </c>
      <c r="E68">
        <v>5</v>
      </c>
      <c r="F68">
        <v>3</v>
      </c>
      <c r="G68">
        <v>6</v>
      </c>
    </row>
    <row r="69" spans="2:7" x14ac:dyDescent="0.3">
      <c r="B69">
        <v>7</v>
      </c>
      <c r="C69">
        <v>6.7</v>
      </c>
      <c r="D69">
        <v>7</v>
      </c>
      <c r="E69">
        <v>5</v>
      </c>
      <c r="F69">
        <v>4</v>
      </c>
      <c r="G69">
        <v>8</v>
      </c>
    </row>
    <row r="70" spans="2:7" x14ac:dyDescent="0.3">
      <c r="B70">
        <v>8</v>
      </c>
      <c r="C70">
        <v>7.4</v>
      </c>
      <c r="D70">
        <v>7</v>
      </c>
      <c r="E70">
        <v>6</v>
      </c>
      <c r="F70">
        <v>5</v>
      </c>
      <c r="G70">
        <v>10</v>
      </c>
    </row>
    <row r="71" spans="2:7" x14ac:dyDescent="0.3">
      <c r="B71">
        <v>9</v>
      </c>
      <c r="C71">
        <v>8.6999999999999993</v>
      </c>
      <c r="D71">
        <v>9</v>
      </c>
      <c r="E71">
        <v>8</v>
      </c>
      <c r="F71">
        <v>5</v>
      </c>
      <c r="G71">
        <v>10</v>
      </c>
    </row>
    <row r="72" spans="2:7" x14ac:dyDescent="0.3">
      <c r="B72">
        <v>10</v>
      </c>
      <c r="C72">
        <v>9.3000000000000007</v>
      </c>
      <c r="D72">
        <v>9</v>
      </c>
      <c r="E72">
        <v>8</v>
      </c>
      <c r="F72">
        <v>6</v>
      </c>
      <c r="G72">
        <v>12</v>
      </c>
    </row>
    <row r="73" spans="2:7" x14ac:dyDescent="0.3">
      <c r="B73">
        <v>11</v>
      </c>
      <c r="C73">
        <v>10</v>
      </c>
      <c r="D73">
        <v>11</v>
      </c>
      <c r="E73">
        <v>8</v>
      </c>
      <c r="F73">
        <v>6</v>
      </c>
      <c r="G73">
        <v>12</v>
      </c>
    </row>
    <row r="74" spans="2:7" x14ac:dyDescent="0.3">
      <c r="B74">
        <v>12</v>
      </c>
      <c r="C74">
        <v>11</v>
      </c>
      <c r="D74">
        <v>12</v>
      </c>
      <c r="E74">
        <v>9</v>
      </c>
      <c r="F74">
        <v>6</v>
      </c>
      <c r="G74">
        <v>12</v>
      </c>
    </row>
    <row r="75" spans="2:7" x14ac:dyDescent="0.3">
      <c r="B75">
        <v>13</v>
      </c>
      <c r="C75">
        <v>11.6</v>
      </c>
      <c r="D75">
        <v>12</v>
      </c>
      <c r="E75">
        <v>6</v>
      </c>
      <c r="F75">
        <v>6</v>
      </c>
      <c r="G75">
        <v>12</v>
      </c>
    </row>
    <row r="76" spans="2:7" x14ac:dyDescent="0.3">
      <c r="B76">
        <v>14</v>
      </c>
      <c r="C76">
        <v>11.7</v>
      </c>
      <c r="D76">
        <v>13</v>
      </c>
      <c r="E76">
        <v>12</v>
      </c>
      <c r="F76">
        <v>7</v>
      </c>
      <c r="G76">
        <v>14</v>
      </c>
    </row>
    <row r="77" spans="2:7" x14ac:dyDescent="0.3">
      <c r="B77">
        <v>15</v>
      </c>
      <c r="C77">
        <v>14.2</v>
      </c>
      <c r="D77">
        <v>14</v>
      </c>
      <c r="E77">
        <v>10</v>
      </c>
      <c r="F77">
        <v>7</v>
      </c>
      <c r="G77">
        <v>14</v>
      </c>
    </row>
    <row r="78" spans="2:7" x14ac:dyDescent="0.3">
      <c r="B78">
        <v>16</v>
      </c>
      <c r="C78">
        <v>14.5</v>
      </c>
      <c r="D78">
        <v>15</v>
      </c>
      <c r="E78">
        <v>14</v>
      </c>
      <c r="F78">
        <v>8</v>
      </c>
      <c r="G78">
        <v>16</v>
      </c>
    </row>
    <row r="79" spans="2:7" x14ac:dyDescent="0.3">
      <c r="B79">
        <v>17</v>
      </c>
      <c r="C79">
        <v>14.6</v>
      </c>
      <c r="D79">
        <v>17</v>
      </c>
      <c r="E79">
        <v>15</v>
      </c>
      <c r="F79">
        <v>9</v>
      </c>
      <c r="G79">
        <v>18</v>
      </c>
    </row>
    <row r="80" spans="2:7" x14ac:dyDescent="0.3">
      <c r="B80">
        <v>18</v>
      </c>
      <c r="C80">
        <v>15.1</v>
      </c>
      <c r="D80">
        <v>18</v>
      </c>
      <c r="E80">
        <v>12</v>
      </c>
      <c r="F80">
        <v>9</v>
      </c>
      <c r="G80">
        <v>18</v>
      </c>
    </row>
    <row r="81" spans="2:7" x14ac:dyDescent="0.3">
      <c r="B81">
        <v>19</v>
      </c>
      <c r="C81">
        <v>17.2</v>
      </c>
      <c r="D81">
        <v>19</v>
      </c>
      <c r="E81">
        <v>14</v>
      </c>
      <c r="F81">
        <v>10</v>
      </c>
      <c r="G81">
        <v>20</v>
      </c>
    </row>
    <row r="82" spans="2:7" x14ac:dyDescent="0.3">
      <c r="B82">
        <v>20</v>
      </c>
      <c r="C82">
        <v>16.7</v>
      </c>
      <c r="D82">
        <v>17</v>
      </c>
      <c r="E82">
        <v>15</v>
      </c>
      <c r="F82">
        <v>10</v>
      </c>
      <c r="G82">
        <v>20</v>
      </c>
    </row>
    <row r="83" spans="2:7" x14ac:dyDescent="0.3">
      <c r="B83">
        <v>21</v>
      </c>
      <c r="C83">
        <v>19</v>
      </c>
      <c r="D83">
        <v>19</v>
      </c>
      <c r="E83">
        <v>16</v>
      </c>
      <c r="F83">
        <v>15</v>
      </c>
      <c r="G83">
        <v>30</v>
      </c>
    </row>
    <row r="84" spans="2:7" x14ac:dyDescent="0.3">
      <c r="B84">
        <v>26</v>
      </c>
      <c r="C84">
        <v>22.4</v>
      </c>
      <c r="D84">
        <v>23</v>
      </c>
      <c r="E84">
        <v>18</v>
      </c>
      <c r="F84">
        <v>19</v>
      </c>
      <c r="G84">
        <v>38</v>
      </c>
    </row>
    <row r="85" spans="2:7" x14ac:dyDescent="0.3">
      <c r="B85">
        <v>31</v>
      </c>
      <c r="C85">
        <v>28.4</v>
      </c>
      <c r="D85">
        <v>29</v>
      </c>
      <c r="E85">
        <v>23</v>
      </c>
      <c r="F85">
        <v>23</v>
      </c>
      <c r="G85">
        <v>46</v>
      </c>
    </row>
    <row r="86" spans="2:7" x14ac:dyDescent="0.3">
      <c r="B86">
        <v>36</v>
      </c>
      <c r="C86">
        <v>33</v>
      </c>
      <c r="D86">
        <v>33</v>
      </c>
      <c r="E86">
        <v>28</v>
      </c>
      <c r="F86">
        <v>28</v>
      </c>
      <c r="G86">
        <v>56</v>
      </c>
    </row>
    <row r="87" spans="2:7" x14ac:dyDescent="0.3">
      <c r="B87">
        <v>41</v>
      </c>
      <c r="C87">
        <v>35.799999999999997</v>
      </c>
      <c r="D87">
        <v>39</v>
      </c>
      <c r="E87">
        <v>30</v>
      </c>
      <c r="F87">
        <v>30</v>
      </c>
      <c r="G87">
        <v>60</v>
      </c>
    </row>
    <row r="88" spans="2:7" x14ac:dyDescent="0.3">
      <c r="B88">
        <v>46</v>
      </c>
      <c r="C88">
        <v>42.4</v>
      </c>
      <c r="D88">
        <v>41</v>
      </c>
      <c r="E88">
        <v>35</v>
      </c>
      <c r="F88">
        <v>37</v>
      </c>
      <c r="G88">
        <v>74</v>
      </c>
    </row>
    <row r="89" spans="2:7" x14ac:dyDescent="0.3">
      <c r="B89">
        <v>51</v>
      </c>
      <c r="C89">
        <v>45.6</v>
      </c>
      <c r="D89">
        <v>44</v>
      </c>
      <c r="E89">
        <v>37</v>
      </c>
      <c r="F89">
        <v>38</v>
      </c>
      <c r="G89">
        <v>76</v>
      </c>
    </row>
    <row r="90" spans="2:7" x14ac:dyDescent="0.3">
      <c r="B90">
        <v>56</v>
      </c>
      <c r="C90">
        <v>50.8</v>
      </c>
      <c r="D90">
        <v>50</v>
      </c>
      <c r="E90">
        <v>47</v>
      </c>
      <c r="F90">
        <v>41</v>
      </c>
      <c r="G90">
        <v>82</v>
      </c>
    </row>
    <row r="91" spans="2:7" x14ac:dyDescent="0.3">
      <c r="B91">
        <v>61</v>
      </c>
      <c r="C91">
        <v>54.1</v>
      </c>
      <c r="D91">
        <v>59</v>
      </c>
      <c r="E91">
        <v>49</v>
      </c>
      <c r="F91">
        <v>48</v>
      </c>
      <c r="G91">
        <v>96</v>
      </c>
    </row>
    <row r="92" spans="2:7" x14ac:dyDescent="0.3">
      <c r="B92">
        <v>66</v>
      </c>
      <c r="C92">
        <v>60.6</v>
      </c>
      <c r="D92">
        <v>62</v>
      </c>
      <c r="E92">
        <v>50</v>
      </c>
      <c r="F92">
        <v>53</v>
      </c>
      <c r="G92">
        <v>106</v>
      </c>
    </row>
    <row r="93" spans="2:7" x14ac:dyDescent="0.3">
      <c r="B93">
        <v>71</v>
      </c>
      <c r="C93">
        <v>62.8</v>
      </c>
      <c r="D93">
        <v>66</v>
      </c>
      <c r="E93">
        <v>52</v>
      </c>
      <c r="F93">
        <v>56</v>
      </c>
      <c r="G93">
        <v>112</v>
      </c>
    </row>
    <row r="94" spans="2:7" x14ac:dyDescent="0.3">
      <c r="B94">
        <v>76</v>
      </c>
      <c r="C94">
        <v>67.900000000000006</v>
      </c>
      <c r="D94">
        <v>69</v>
      </c>
      <c r="E94">
        <v>58</v>
      </c>
      <c r="F94">
        <v>58</v>
      </c>
      <c r="G94">
        <v>116</v>
      </c>
    </row>
    <row r="95" spans="2:7" x14ac:dyDescent="0.3">
      <c r="B95">
        <v>81</v>
      </c>
      <c r="C95">
        <v>76.599999999999994</v>
      </c>
      <c r="D95">
        <v>73</v>
      </c>
      <c r="E95">
        <v>63</v>
      </c>
      <c r="F95">
        <v>65</v>
      </c>
      <c r="G95">
        <v>130</v>
      </c>
    </row>
    <row r="96" spans="2:7" x14ac:dyDescent="0.3">
      <c r="B96">
        <v>86</v>
      </c>
      <c r="C96">
        <v>77.2</v>
      </c>
      <c r="D96">
        <v>81</v>
      </c>
      <c r="E96">
        <v>63</v>
      </c>
      <c r="F96">
        <v>68</v>
      </c>
      <c r="G96">
        <v>136</v>
      </c>
    </row>
    <row r="97" spans="2:7" x14ac:dyDescent="0.3">
      <c r="B97">
        <v>91</v>
      </c>
      <c r="C97">
        <v>80.7</v>
      </c>
      <c r="D97">
        <v>86</v>
      </c>
      <c r="E97">
        <v>69</v>
      </c>
      <c r="F97">
        <v>73</v>
      </c>
      <c r="G97">
        <v>146</v>
      </c>
    </row>
    <row r="98" spans="2:7" x14ac:dyDescent="0.3">
      <c r="B98">
        <v>96</v>
      </c>
      <c r="C98">
        <v>82.1</v>
      </c>
      <c r="D98">
        <v>89</v>
      </c>
      <c r="E98">
        <v>76</v>
      </c>
      <c r="F98">
        <v>75</v>
      </c>
      <c r="G98">
        <v>150</v>
      </c>
    </row>
    <row r="99" spans="2:7" x14ac:dyDescent="0.3">
      <c r="B99">
        <v>101</v>
      </c>
      <c r="C99">
        <v>87.6</v>
      </c>
      <c r="D99">
        <v>90</v>
      </c>
      <c r="E99">
        <v>84</v>
      </c>
      <c r="F99">
        <v>81</v>
      </c>
      <c r="G99">
        <v>162</v>
      </c>
    </row>
    <row r="100" spans="2:7" x14ac:dyDescent="0.3">
      <c r="B100">
        <v>106</v>
      </c>
      <c r="C100">
        <v>91.6</v>
      </c>
      <c r="D100">
        <v>94</v>
      </c>
      <c r="E100">
        <v>100</v>
      </c>
      <c r="F100">
        <v>82</v>
      </c>
      <c r="G100">
        <v>164</v>
      </c>
    </row>
    <row r="101" spans="2:7" x14ac:dyDescent="0.3">
      <c r="B101">
        <v>136</v>
      </c>
      <c r="C101">
        <v>116.7</v>
      </c>
      <c r="D101">
        <v>119</v>
      </c>
      <c r="E101">
        <v>118</v>
      </c>
      <c r="F101">
        <v>108</v>
      </c>
      <c r="G101">
        <v>216</v>
      </c>
    </row>
    <row r="102" spans="2:7" x14ac:dyDescent="0.3">
      <c r="B102">
        <v>166</v>
      </c>
      <c r="C102">
        <v>142.69999999999999</v>
      </c>
      <c r="D102">
        <v>152</v>
      </c>
      <c r="E102">
        <v>144</v>
      </c>
      <c r="F102">
        <v>137</v>
      </c>
      <c r="G102">
        <v>274</v>
      </c>
    </row>
    <row r="103" spans="2:7" x14ac:dyDescent="0.3">
      <c r="B103">
        <v>196</v>
      </c>
      <c r="C103">
        <v>177.9</v>
      </c>
      <c r="D103">
        <v>179</v>
      </c>
      <c r="E103">
        <v>168</v>
      </c>
      <c r="F103">
        <v>159</v>
      </c>
      <c r="G103">
        <v>318</v>
      </c>
    </row>
    <row r="104" spans="2:7" x14ac:dyDescent="0.3">
      <c r="B104">
        <v>226</v>
      </c>
      <c r="C104">
        <v>198.7</v>
      </c>
      <c r="D104">
        <v>206</v>
      </c>
      <c r="E104">
        <v>193</v>
      </c>
      <c r="F104">
        <v>183</v>
      </c>
      <c r="G104">
        <v>366</v>
      </c>
    </row>
    <row r="105" spans="2:7" x14ac:dyDescent="0.3">
      <c r="B105">
        <v>256</v>
      </c>
      <c r="C105">
        <v>226.5</v>
      </c>
      <c r="D105">
        <v>231</v>
      </c>
      <c r="E105">
        <v>237</v>
      </c>
      <c r="F105">
        <v>205</v>
      </c>
      <c r="G105">
        <v>410</v>
      </c>
    </row>
    <row r="106" spans="2:7" x14ac:dyDescent="0.3">
      <c r="B106">
        <v>286</v>
      </c>
      <c r="C106">
        <v>244.4</v>
      </c>
      <c r="D106">
        <v>260</v>
      </c>
      <c r="E106">
        <v>250</v>
      </c>
      <c r="F106">
        <v>233</v>
      </c>
      <c r="G106">
        <v>466</v>
      </c>
    </row>
    <row r="107" spans="2:7" x14ac:dyDescent="0.3">
      <c r="B107">
        <v>316</v>
      </c>
      <c r="C107">
        <v>283.3</v>
      </c>
      <c r="D107">
        <v>285</v>
      </c>
      <c r="E107">
        <v>286</v>
      </c>
      <c r="F107">
        <v>263</v>
      </c>
      <c r="G107">
        <v>526</v>
      </c>
    </row>
    <row r="108" spans="2:7" x14ac:dyDescent="0.3">
      <c r="B108">
        <v>346</v>
      </c>
      <c r="C108">
        <v>295.8</v>
      </c>
      <c r="D108">
        <v>311</v>
      </c>
      <c r="E108">
        <v>316</v>
      </c>
      <c r="F108">
        <v>282</v>
      </c>
      <c r="G108">
        <v>564</v>
      </c>
    </row>
    <row r="109" spans="2:7" x14ac:dyDescent="0.3">
      <c r="B109">
        <v>376</v>
      </c>
      <c r="C109">
        <v>325.39999999999998</v>
      </c>
      <c r="D109">
        <v>340</v>
      </c>
      <c r="E109">
        <v>360</v>
      </c>
      <c r="F109">
        <v>313</v>
      </c>
      <c r="G109">
        <v>626</v>
      </c>
    </row>
    <row r="110" spans="2:7" x14ac:dyDescent="0.3">
      <c r="B110">
        <v>406</v>
      </c>
      <c r="C110">
        <v>358.2</v>
      </c>
      <c r="D110">
        <v>369</v>
      </c>
      <c r="E110">
        <v>365</v>
      </c>
      <c r="F110">
        <v>340</v>
      </c>
      <c r="G110">
        <v>680</v>
      </c>
    </row>
    <row r="111" spans="2:7" x14ac:dyDescent="0.3">
      <c r="B111">
        <v>436</v>
      </c>
      <c r="C111">
        <v>376.9</v>
      </c>
      <c r="D111">
        <v>397</v>
      </c>
      <c r="E111">
        <v>374</v>
      </c>
      <c r="F111">
        <v>362</v>
      </c>
      <c r="G111">
        <v>724</v>
      </c>
    </row>
    <row r="112" spans="2:7" x14ac:dyDescent="0.3">
      <c r="B112">
        <v>466</v>
      </c>
      <c r="C112">
        <v>403.4</v>
      </c>
      <c r="D112">
        <v>430</v>
      </c>
      <c r="E112">
        <v>425</v>
      </c>
      <c r="F112">
        <v>387</v>
      </c>
      <c r="G112">
        <v>774</v>
      </c>
    </row>
    <row r="113" spans="2:7" x14ac:dyDescent="0.3">
      <c r="B113">
        <v>496</v>
      </c>
      <c r="C113">
        <v>424</v>
      </c>
      <c r="D113">
        <v>456</v>
      </c>
      <c r="E113">
        <v>484</v>
      </c>
      <c r="F113">
        <v>410</v>
      </c>
      <c r="G113">
        <v>820</v>
      </c>
    </row>
    <row r="114" spans="2:7" x14ac:dyDescent="0.3">
      <c r="B114">
        <v>526</v>
      </c>
      <c r="C114">
        <v>460.5</v>
      </c>
      <c r="D114">
        <v>472</v>
      </c>
      <c r="E114">
        <v>459</v>
      </c>
      <c r="F114">
        <v>445</v>
      </c>
      <c r="G114">
        <v>890</v>
      </c>
    </row>
    <row r="115" spans="2:7" x14ac:dyDescent="0.3">
      <c r="B115">
        <v>556</v>
      </c>
      <c r="C115">
        <v>480.9</v>
      </c>
      <c r="D115">
        <v>502</v>
      </c>
      <c r="E115">
        <v>524</v>
      </c>
      <c r="F115">
        <v>461</v>
      </c>
      <c r="G115">
        <v>922</v>
      </c>
    </row>
    <row r="116" spans="2:7" x14ac:dyDescent="0.3">
      <c r="B116">
        <v>586</v>
      </c>
      <c r="C116">
        <v>516.9</v>
      </c>
      <c r="D116">
        <v>534</v>
      </c>
      <c r="E116">
        <v>530</v>
      </c>
      <c r="F116">
        <v>487</v>
      </c>
      <c r="G116">
        <v>974</v>
      </c>
    </row>
    <row r="117" spans="2:7" x14ac:dyDescent="0.3">
      <c r="C117">
        <v>543.5</v>
      </c>
    </row>
    <row r="118" spans="2:7" x14ac:dyDescent="0.3">
      <c r="C118">
        <v>560.29999999999995</v>
      </c>
    </row>
    <row r="119" spans="2:7" x14ac:dyDescent="0.3">
      <c r="C119">
        <v>585.20000000000005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Sheet1!VC1approx_1</vt:lpstr>
      <vt:lpstr>Sheet1!VC2approx</vt:lpstr>
      <vt:lpstr>Sheet1!VC3approx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Willson</cp:lastModifiedBy>
  <dcterms:created xsi:type="dcterms:W3CDTF">2022-03-31T01:27:51Z</dcterms:created>
  <dcterms:modified xsi:type="dcterms:W3CDTF">2022-04-04T03:36:25Z</dcterms:modified>
</cp:coreProperties>
</file>