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"/>
    </mc:Choice>
  </mc:AlternateContent>
  <xr:revisionPtr revIDLastSave="0" documentId="13_ncr:1_{E77516B3-EDA3-A34E-8336-D3A242834D95}" xr6:coauthVersionLast="47" xr6:coauthVersionMax="47" xr10:uidLastSave="{00000000-0000-0000-0000-000000000000}"/>
  <bookViews>
    <workbookView xWindow="0" yWindow="500" windowWidth="28080" windowHeight="15320" xr2:uid="{00000000-000D-0000-FFFF-FFFF00000000}"/>
  </bookViews>
  <sheets>
    <sheet name="Sheet1" sheetId="1" r:id="rId1"/>
  </sheets>
  <definedNames>
    <definedName name="_3waymerge" localSheetId="0">Sheet1!$H$59:$I$118</definedName>
    <definedName name="mergebasic" localSheetId="0">Sheet1!$B$59:$C$118</definedName>
    <definedName name="mergebottom" localSheetId="0">Sheet1!$E$59:$F$118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4" i="1"/>
  <c r="H5" i="1"/>
  <c r="H6" i="1"/>
  <c r="H7" i="1"/>
  <c r="H8" i="1"/>
  <c r="H3" i="1"/>
  <c r="G4" i="1"/>
  <c r="G5" i="1"/>
  <c r="G6" i="1"/>
  <c r="G7" i="1"/>
  <c r="G8" i="1"/>
  <c r="F4" i="1"/>
  <c r="J4" i="1" s="1"/>
  <c r="F5" i="1"/>
  <c r="J5" i="1" s="1"/>
  <c r="F6" i="1"/>
  <c r="J6" i="1" s="1"/>
  <c r="F7" i="1"/>
  <c r="J7" i="1" s="1"/>
  <c r="F8" i="1"/>
  <c r="J8" i="1" s="1"/>
  <c r="F3" i="1"/>
  <c r="J3" i="1" s="1"/>
  <c r="L8" i="1" l="1"/>
  <c r="K8" i="1"/>
  <c r="L7" i="1"/>
  <c r="L6" i="1"/>
  <c r="L5" i="1"/>
  <c r="L4" i="1"/>
  <c r="K4" i="1"/>
  <c r="L3" i="1"/>
  <c r="K7" i="1"/>
  <c r="K6" i="1"/>
  <c r="K5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00474-057F-A64D-B5AE-69BD78A0EDE0}" name="3waymerge" type="6" refreshedVersion="7" background="1" saveData="1">
    <textPr codePage="10000" sourceFile="/Users/olegglotov/Documents/MAC/Python/2XC3 - Pratice and Exp/3waymerge.csv" comma="1">
      <textFields count="2">
        <textField/>
        <textField/>
      </textFields>
    </textPr>
  </connection>
  <connection id="2" xr16:uid="{C50792B8-6C91-6C48-8C76-124C5B1ABEB6}" name="mergebasic" type="6" refreshedVersion="7" background="1" saveData="1">
    <textPr codePage="10000" sourceFile="/Users/olegglotov/Documents/MAC/Python/2XC3 - Pratice and Exp/mergebasic.csv" comma="1">
      <textFields count="2">
        <textField/>
        <textField/>
      </textFields>
    </textPr>
  </connection>
  <connection id="3" xr16:uid="{C8F2E72E-A544-C540-BA79-B09B16C26630}" name="mergebottom" type="6" refreshedVersion="7" background="1" saveData="1">
    <textPr codePage="10000" sourceFile="/Users/olegglotov/Documents/MAC/Python/2XC3 - Pratice and Exp/mergebottom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<sst xmlns="http://schemas.openxmlformats.org/spreadsheetml/2006/main" count="11" uniqueCount="5">
  <si>
    <t>n</t>
  </si>
  <si>
    <t>basic</t>
  </si>
  <si>
    <t>bottom-up</t>
  </si>
  <si>
    <t>average of 5 trials</t>
  </si>
  <si>
    <t>basic merge vs bottom-up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</si>
</sst>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A0101"/>
      <name val="Calibri"/>
      <family val="2"/>
    </font>
    <font>
      <sz val="11"/>
      <color rgb="FF0A010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Top-down</a:t>
            </a:r>
            <a:r>
              <a:rPr lang="en-CA" baseline="0"/>
              <a:t> Vs. Bottom-up Merge Sort Performance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736486486486483"/>
                  <c:y val="-0.38694536772068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5.203939999995906E-5</c:v>
                </c:pt>
                <c:pt idx="1">
                  <c:v>7.0776219999988343E-4</c:v>
                </c:pt>
                <c:pt idx="2">
                  <c:v>1.0020999399999878E-2</c:v>
                </c:pt>
                <c:pt idx="3">
                  <c:v>0.16058819859999957</c:v>
                </c:pt>
                <c:pt idx="4">
                  <c:v>1.0134512573999999</c:v>
                </c:pt>
                <c:pt idx="5">
                  <c:v>12.37126439839998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B-455D-BD82-8B737AF7BDA2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bottom-up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853732638888888"/>
                  <c:y val="0.2585220634845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5.7772600030148115E-5</c:v>
                </c:pt>
                <c:pt idx="1">
                  <c:v>5.4842339998231108E-4</c:v>
                </c:pt>
                <c:pt idx="2">
                  <c:v>6.4163679999865008E-3</c:v>
                </c:pt>
                <c:pt idx="3">
                  <c:v>6.999713980003433E-2</c:v>
                </c:pt>
                <c:pt idx="4">
                  <c:v>1.1681004553999814</c:v>
                </c:pt>
                <c:pt idx="5">
                  <c:v>11.61084580899994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B-455D-BD82-8B737AF7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57632"/>
        <c:axId val="914670112"/>
      </c:scatterChart>
      <c:valAx>
        <c:axId val="914657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70112"/>
        <c:crosses val="autoZero"/>
        <c:crossBetween val="midCat"/>
      </c:valAx>
      <c:valAx>
        <c:axId val="91467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T(n)/n for</a:t>
            </a:r>
            <a:r>
              <a:rPr lang="en-CA" baseline="0"/>
              <a:t> Top-down and Bottom-up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888888888888889E-4"/>
                  <c:y val="-0.19722659667541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5.203939999995906E-6</c:v>
                </c:pt>
                <c:pt idx="1">
                  <c:v>7.0776219999988345E-6</c:v>
                </c:pt>
                <c:pt idx="2">
                  <c:v>1.0020999399999878E-5</c:v>
                </c:pt>
                <c:pt idx="3">
                  <c:v>1.6058819859999956E-5</c:v>
                </c:pt>
                <c:pt idx="4">
                  <c:v>1.0134512573999999E-5</c:v>
                </c:pt>
                <c:pt idx="5">
                  <c:v>1.2371264398399979E-5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C-4344-A538-1723CA38D802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bottom-up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5847222222222216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5.7772600030148117E-6</c:v>
                </c:pt>
                <c:pt idx="1">
                  <c:v>5.4842339998231112E-6</c:v>
                </c:pt>
                <c:pt idx="2">
                  <c:v>6.4163679999865009E-6</c:v>
                </c:pt>
                <c:pt idx="3">
                  <c:v>6.9997139800034334E-6</c:v>
                </c:pt>
                <c:pt idx="4">
                  <c:v>1.1681004553999813E-5</c:v>
                </c:pt>
                <c:pt idx="5">
                  <c:v>1.161084580899994E-5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C-4344-A538-1723CA38D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54048"/>
        <c:axId val="1754650720"/>
      </c:scatterChart>
      <c:valAx>
        <c:axId val="1754654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50720"/>
        <c:crosses val="autoZero"/>
        <c:crossBetween val="midCat"/>
      </c:valAx>
      <c:valAx>
        <c:axId val="1754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6</xdr:row>
      <xdr:rowOff>58420</xdr:rowOff>
    </xdr:from>
    <xdr:to>
      <xdr:col>24</xdr:col>
      <xdr:colOff>20320</xdr:colOff>
      <xdr:row>27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CE981-418B-4B4D-910F-C1212729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203200</xdr:colOff>
      <xdr:row>29</xdr:row>
      <xdr:rowOff>182880</xdr:rowOff>
    </xdr:from>
    <xdr:to>
      <xdr:col>24</xdr:col>
      <xdr:colOff>208280</xdr:colOff>
      <xdr:row>49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1D698-E75A-4D5C-9E27-6DA3FB2C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waymerge" connectionId="1" xr16:uid="{2A9012BB-1C5D-F847-A154-24C70B1794C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bottom" connectionId="3" xr16:uid="{BAF8A746-D601-FE48-BCF4-15CE7E8C7BA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basic" connectionId="2" xr16:uid="{AD43668B-2C72-2542-ABFE-AAC7DED748F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8"/>
  <sheetViews>
    <sheetView tabSelected="1" zoomScale="84" workbookViewId="0">
      <selection activeCell="J24" sqref="J24"/>
    </sheetView>
  </sheetViews>
  <sheetFormatPr baseColWidth="10" defaultColWidth="8.83203125" defaultRowHeight="15" x14ac:dyDescent="0.2"/>
  <cols>
    <col min="2" max="2" width="8.1640625" bestFit="1" customWidth="1"/>
    <col min="3" max="3" width="12.1640625" bestFit="1" customWidth="1"/>
    <col min="5" max="5" width="8.1640625" bestFit="1" customWidth="1"/>
    <col min="6" max="6" width="12.1640625" bestFit="1" customWidth="1"/>
    <col min="7" max="7" width="12.33203125" bestFit="1" customWidth="1"/>
    <col min="8" max="8" width="8.1640625" bestFit="1" customWidth="1"/>
    <col min="9" max="9" width="12.1640625" bestFit="1" customWidth="1"/>
    <col min="11" max="11" width="12" bestFit="1" customWidth="1"/>
    <col min="12" max="12" width="12.1640625" bestFit="1" customWidth="1"/>
  </cols>
  <sheetData>
    <row r="1" spans="2:12" x14ac:dyDescent="0.2">
      <c r="B1" s="4" t="s">
        <v>4</v>
      </c>
      <c r="C1" s="4"/>
      <c r="D1" s="4"/>
      <c r="F1" s="4" t="s">
        <v>3</v>
      </c>
      <c r="G1" s="4"/>
      <c r="H1" s="4"/>
    </row>
    <row r="2" spans="2:12" x14ac:dyDescent="0.2">
      <c r="B2" s="1" t="s">
        <v>0</v>
      </c>
      <c r="C2" s="1" t="s">
        <v>1</v>
      </c>
      <c r="D2" s="1" t="s">
        <v>2</v>
      </c>
      <c r="F2" s="2" t="s">
        <v>0</v>
      </c>
      <c r="G2" s="2" t="s">
        <v>1</v>
      </c>
      <c r="H2" s="2" t="s">
        <v>2</v>
      </c>
      <c r="J2" s="2" t="s">
        <v>0</v>
      </c>
      <c r="K2" s="2" t="s">
        <v>1</v>
      </c>
      <c r="L2" s="2" t="s">
        <v>2</v>
      </c>
    </row>
    <row r="3" spans="2:12" x14ac:dyDescent="0.2">
      <c r="B3">
        <v>10</v>
      </c>
      <c r="C3" s="5">
        <v>5.6548000000322599E-5</v>
      </c>
      <c r="D3" s="5">
        <v>7.8567000059592802E-5</v>
      </c>
      <c r="F3" s="3">
        <f ca="1">AVERAGE(OFFSET($B$3,(ROW()-ROW($F$3))*5,,5,))</f>
        <v>10</v>
      </c>
      <c r="G3" s="3">
        <f ca="1">AVERAGE(OFFSET($C$3,(ROW()-ROW($G$3))*5,,5,))</f>
        <v>5.203939999995906E-5</v>
      </c>
      <c r="H3" s="3">
        <f ca="1">AVERAGE(OFFSET($D$3,(ROW()-ROW($H$3))*5,,5,))</f>
        <v>5.7772600030148115E-5</v>
      </c>
      <c r="J3">
        <f ca="1">F3</f>
        <v>10</v>
      </c>
      <c r="K3">
        <f ca="1">G3/F3</f>
        <v>5.203939999995906E-6</v>
      </c>
      <c r="L3">
        <f ca="1">H3/F3</f>
        <v>5.7772600030148117E-6</v>
      </c>
    </row>
    <row r="4" spans="2:12" x14ac:dyDescent="0.2">
      <c r="B4">
        <v>10</v>
      </c>
      <c r="C4" s="5">
        <v>5.2012999999906303E-5</v>
      </c>
      <c r="D4" s="5">
        <v>4.7060000042620198E-5</v>
      </c>
      <c r="F4" s="3">
        <f t="shared" ref="F4:F8" ca="1" si="0">AVERAGE(OFFSET($B$3,(ROW()-ROW($F$3))*5,,5,))</f>
        <v>100</v>
      </c>
      <c r="G4" s="3">
        <f t="shared" ref="G4:G8" ca="1" si="1">AVERAGE(OFFSET($C$3,(ROW()-ROW($G$3))*5,,5,))</f>
        <v>7.0776219999988343E-4</v>
      </c>
      <c r="H4" s="3">
        <f t="shared" ref="H4:H8" ca="1" si="2">AVERAGE(OFFSET($D$3,(ROW()-ROW($H$3))*5,,5,))</f>
        <v>5.4842339998231108E-4</v>
      </c>
      <c r="J4">
        <f t="shared" ref="J4:J8" ca="1" si="3">F4</f>
        <v>100</v>
      </c>
      <c r="K4">
        <f t="shared" ref="K4:K8" ca="1" si="4">G4/F4</f>
        <v>7.0776219999988345E-6</v>
      </c>
      <c r="L4">
        <f t="shared" ref="L4:L8" ca="1" si="5">H4/F4</f>
        <v>5.4842339998231112E-6</v>
      </c>
    </row>
    <row r="5" spans="2:12" x14ac:dyDescent="0.2">
      <c r="B5">
        <v>10</v>
      </c>
      <c r="C5" s="5">
        <v>4.7063999999874499E-5</v>
      </c>
      <c r="D5" s="5">
        <v>6.7686999955185402E-5</v>
      </c>
      <c r="F5" s="3">
        <f t="shared" ca="1" si="0"/>
        <v>1000</v>
      </c>
      <c r="G5" s="3">
        <f t="shared" ca="1" si="1"/>
        <v>1.0020999399999878E-2</v>
      </c>
      <c r="H5" s="3">
        <f t="shared" ca="1" si="2"/>
        <v>6.4163679999865008E-3</v>
      </c>
      <c r="J5">
        <f t="shared" ca="1" si="3"/>
        <v>1000</v>
      </c>
      <c r="K5">
        <f t="shared" ca="1" si="4"/>
        <v>1.0020999399999878E-5</v>
      </c>
      <c r="L5">
        <f t="shared" ca="1" si="5"/>
        <v>6.4163679999865009E-6</v>
      </c>
    </row>
    <row r="6" spans="2:12" x14ac:dyDescent="0.2">
      <c r="B6">
        <v>10</v>
      </c>
      <c r="C6" s="5">
        <v>5.5179999999932498E-5</v>
      </c>
      <c r="D6" s="5">
        <v>4.74660000691073E-5</v>
      </c>
      <c r="F6" s="3">
        <f t="shared" ca="1" si="0"/>
        <v>10000</v>
      </c>
      <c r="G6" s="3">
        <f t="shared" ca="1" si="1"/>
        <v>0.16058819859999957</v>
      </c>
      <c r="H6" s="3">
        <f t="shared" ca="1" si="2"/>
        <v>6.999713980003433E-2</v>
      </c>
      <c r="J6">
        <f t="shared" ca="1" si="3"/>
        <v>10000</v>
      </c>
      <c r="K6">
        <f t="shared" ca="1" si="4"/>
        <v>1.6058819859999956E-5</v>
      </c>
      <c r="L6">
        <f t="shared" ca="1" si="5"/>
        <v>6.9997139800034334E-6</v>
      </c>
    </row>
    <row r="7" spans="2:12" x14ac:dyDescent="0.2">
      <c r="B7">
        <v>10</v>
      </c>
      <c r="C7" s="5">
        <v>4.9391999999759399E-5</v>
      </c>
      <c r="D7" s="5">
        <v>4.80830000242349E-5</v>
      </c>
      <c r="F7" s="3">
        <f t="shared" ca="1" si="0"/>
        <v>100000</v>
      </c>
      <c r="G7" s="3">
        <f t="shared" ca="1" si="1"/>
        <v>1.0134512573999999</v>
      </c>
      <c r="H7" s="3">
        <f t="shared" ca="1" si="2"/>
        <v>1.1681004553999814</v>
      </c>
      <c r="J7">
        <f t="shared" ca="1" si="3"/>
        <v>100000</v>
      </c>
      <c r="K7">
        <f t="shared" ca="1" si="4"/>
        <v>1.0134512573999999E-5</v>
      </c>
      <c r="L7">
        <f t="shared" ca="1" si="5"/>
        <v>1.1681004553999813E-5</v>
      </c>
    </row>
    <row r="8" spans="2:12" x14ac:dyDescent="0.2">
      <c r="B8">
        <v>100</v>
      </c>
      <c r="C8" s="5">
        <v>7.9625099999969197E-4</v>
      </c>
      <c r="D8" s="5">
        <v>4.8450799999954998E-4</v>
      </c>
      <c r="F8" s="3">
        <f t="shared" ca="1" si="0"/>
        <v>1000000</v>
      </c>
      <c r="G8" s="3">
        <f t="shared" ca="1" si="1"/>
        <v>12.37126439839998</v>
      </c>
      <c r="H8" s="3">
        <f t="shared" ca="1" si="2"/>
        <v>11.61084580899994</v>
      </c>
      <c r="J8">
        <f t="shared" ca="1" si="3"/>
        <v>1000000</v>
      </c>
      <c r="K8">
        <f ca="1">G8/F8</f>
        <v>1.2371264398399979E-5</v>
      </c>
      <c r="L8">
        <f ca="1">H8/F8</f>
        <v>1.161084580899994E-5</v>
      </c>
    </row>
    <row r="9" spans="2:12" x14ac:dyDescent="0.2">
      <c r="B9">
        <v>100</v>
      </c>
      <c r="C9" s="5">
        <v>6.9850899999979101E-4</v>
      </c>
      <c r="D9" s="5">
        <v>5.3945799993471101E-4</v>
      </c>
    </row>
    <row r="10" spans="2:12" x14ac:dyDescent="0.2">
      <c r="B10">
        <v>100</v>
      </c>
      <c r="C10" s="5">
        <v>6.7200500000019704E-4</v>
      </c>
      <c r="D10" s="5">
        <v>6.2032599998928996E-4</v>
      </c>
    </row>
    <row r="11" spans="2:12" x14ac:dyDescent="0.2">
      <c r="B11">
        <v>100</v>
      </c>
      <c r="C11" s="5">
        <v>8.8913899999987201E-4</v>
      </c>
      <c r="D11" s="5">
        <v>4.4959800004562502E-4</v>
      </c>
    </row>
    <row r="12" spans="2:12" x14ac:dyDescent="0.2">
      <c r="B12">
        <v>100</v>
      </c>
      <c r="C12" s="5">
        <v>4.8290699999986499E-4</v>
      </c>
      <c r="D12" s="5">
        <v>6.4822699994237999E-4</v>
      </c>
    </row>
    <row r="13" spans="2:12" x14ac:dyDescent="0.2">
      <c r="B13">
        <v>1000</v>
      </c>
      <c r="C13" s="5">
        <v>1.02188059999996E-2</v>
      </c>
      <c r="D13" s="5">
        <v>7.4480719999883097E-3</v>
      </c>
    </row>
    <row r="14" spans="2:12" x14ac:dyDescent="0.2">
      <c r="B14">
        <v>1000</v>
      </c>
      <c r="C14" s="5">
        <v>9.9606819999999898E-3</v>
      </c>
      <c r="D14" s="5">
        <v>7.1006450000368204E-3</v>
      </c>
    </row>
    <row r="15" spans="2:12" x14ac:dyDescent="0.2">
      <c r="B15">
        <v>1000</v>
      </c>
      <c r="C15" s="5">
        <v>8.1287940000001006E-3</v>
      </c>
      <c r="D15" s="5">
        <v>6.3482150000027096E-3</v>
      </c>
    </row>
    <row r="16" spans="2:12" x14ac:dyDescent="0.2">
      <c r="B16">
        <v>1000</v>
      </c>
      <c r="C16" s="5">
        <v>1.1570314E-2</v>
      </c>
      <c r="D16" s="5">
        <v>5.4031059999033399E-3</v>
      </c>
    </row>
    <row r="17" spans="2:4" x14ac:dyDescent="0.2">
      <c r="B17">
        <v>1000</v>
      </c>
      <c r="C17" s="5">
        <v>1.0226400999999699E-2</v>
      </c>
      <c r="D17" s="5">
        <v>5.7818020000013296E-3</v>
      </c>
    </row>
    <row r="18" spans="2:4" x14ac:dyDescent="0.2">
      <c r="B18">
        <v>10000</v>
      </c>
      <c r="C18" s="5">
        <v>0.24131736000000001</v>
      </c>
      <c r="D18" s="5">
        <v>6.8427281000026596E-2</v>
      </c>
    </row>
    <row r="19" spans="2:4" x14ac:dyDescent="0.2">
      <c r="B19">
        <v>10000</v>
      </c>
      <c r="C19" s="5">
        <v>0.16480768899999901</v>
      </c>
      <c r="D19" s="5">
        <v>6.8009300999960901E-2</v>
      </c>
    </row>
    <row r="20" spans="2:4" x14ac:dyDescent="0.2">
      <c r="B20">
        <v>10000</v>
      </c>
      <c r="C20" s="5">
        <v>0.197545691999999</v>
      </c>
      <c r="D20" s="5">
        <v>7.1646035000071606E-2</v>
      </c>
    </row>
    <row r="21" spans="2:4" x14ac:dyDescent="0.2">
      <c r="B21">
        <v>10000</v>
      </c>
      <c r="C21" s="5">
        <v>0.104545227</v>
      </c>
      <c r="D21" s="5">
        <v>7.1117078000042896E-2</v>
      </c>
    </row>
    <row r="22" spans="2:4" x14ac:dyDescent="0.2">
      <c r="B22">
        <v>10000</v>
      </c>
      <c r="C22" s="5">
        <v>9.4725024999999796E-2</v>
      </c>
      <c r="D22" s="5">
        <v>7.0786004000069597E-2</v>
      </c>
    </row>
    <row r="23" spans="2:4" x14ac:dyDescent="0.2">
      <c r="B23">
        <v>100000</v>
      </c>
      <c r="C23" s="5">
        <v>1.1131103470000001</v>
      </c>
      <c r="D23" s="5">
        <v>0.83955120699999897</v>
      </c>
    </row>
    <row r="24" spans="2:4" x14ac:dyDescent="0.2">
      <c r="B24">
        <v>100000</v>
      </c>
      <c r="C24" s="5">
        <v>1.01832627</v>
      </c>
      <c r="D24" s="5">
        <v>0.846633634999989</v>
      </c>
    </row>
    <row r="25" spans="2:4" x14ac:dyDescent="0.2">
      <c r="B25">
        <v>100000</v>
      </c>
      <c r="C25" s="5">
        <v>1.0116268100000001</v>
      </c>
      <c r="D25" s="5">
        <v>1.5465439140000301</v>
      </c>
    </row>
    <row r="26" spans="2:4" x14ac:dyDescent="0.2">
      <c r="B26">
        <v>100000</v>
      </c>
      <c r="C26" s="5">
        <v>1.0058081780000001</v>
      </c>
      <c r="D26" s="5">
        <v>1.5400350439999699</v>
      </c>
    </row>
    <row r="27" spans="2:4" x14ac:dyDescent="0.2">
      <c r="B27">
        <v>100000</v>
      </c>
      <c r="C27" s="5">
        <v>0.91838468199999901</v>
      </c>
      <c r="D27" s="5">
        <v>1.0677384769999201</v>
      </c>
    </row>
    <row r="28" spans="2:4" x14ac:dyDescent="0.2">
      <c r="B28">
        <v>1000000</v>
      </c>
      <c r="C28" s="5">
        <v>11.035139708000001</v>
      </c>
      <c r="D28" s="5">
        <v>10.665979178999899</v>
      </c>
    </row>
    <row r="29" spans="2:4" x14ac:dyDescent="0.2">
      <c r="B29">
        <v>1000000</v>
      </c>
      <c r="C29" s="5">
        <v>11.515791481999999</v>
      </c>
      <c r="D29" s="5">
        <v>10.093173018</v>
      </c>
    </row>
    <row r="30" spans="2:4" x14ac:dyDescent="0.2">
      <c r="B30">
        <v>1000000</v>
      </c>
      <c r="C30" s="5">
        <v>13.301225675</v>
      </c>
      <c r="D30" s="5">
        <v>12.8318649029999</v>
      </c>
    </row>
    <row r="31" spans="2:4" x14ac:dyDescent="0.2">
      <c r="B31">
        <v>1000000</v>
      </c>
      <c r="C31" s="5">
        <v>13.818347445000001</v>
      </c>
      <c r="D31" s="5">
        <v>11.2528094099999</v>
      </c>
    </row>
    <row r="32" spans="2:4" x14ac:dyDescent="0.2">
      <c r="B32">
        <v>1000000</v>
      </c>
      <c r="C32" s="5">
        <v>12.1858176819999</v>
      </c>
      <c r="D32" s="5">
        <v>13.210402535</v>
      </c>
    </row>
    <row r="59" spans="3:9" x14ac:dyDescent="0.2">
      <c r="C59" s="5"/>
      <c r="F59" s="5"/>
      <c r="I59" s="5"/>
    </row>
    <row r="60" spans="3:9" x14ac:dyDescent="0.2">
      <c r="C60" s="5"/>
      <c r="F60" s="5"/>
      <c r="I60" s="5"/>
    </row>
    <row r="61" spans="3:9" x14ac:dyDescent="0.2">
      <c r="C61" s="5"/>
      <c r="F61" s="5"/>
      <c r="I61" s="5"/>
    </row>
    <row r="62" spans="3:9" x14ac:dyDescent="0.2">
      <c r="C62" s="5"/>
      <c r="F62" s="5"/>
      <c r="I62" s="5"/>
    </row>
    <row r="63" spans="3:9" x14ac:dyDescent="0.2">
      <c r="C63" s="5"/>
      <c r="F63" s="5"/>
      <c r="I63" s="5"/>
    </row>
    <row r="64" spans="3:9" x14ac:dyDescent="0.2">
      <c r="C64" s="5"/>
      <c r="F64" s="5"/>
      <c r="I64" s="5"/>
    </row>
    <row r="65" spans="3:9" x14ac:dyDescent="0.2">
      <c r="C65" s="5"/>
      <c r="F65" s="5"/>
      <c r="I65" s="5"/>
    </row>
    <row r="66" spans="3:9" x14ac:dyDescent="0.2">
      <c r="C66" s="5"/>
      <c r="F66" s="5"/>
      <c r="I66" s="5"/>
    </row>
    <row r="67" spans="3:9" x14ac:dyDescent="0.2">
      <c r="C67" s="5"/>
      <c r="F67" s="5"/>
      <c r="I67" s="5"/>
    </row>
    <row r="68" spans="3:9" x14ac:dyDescent="0.2">
      <c r="C68" s="5"/>
      <c r="F68" s="5"/>
      <c r="I68" s="5"/>
    </row>
    <row r="69" spans="3:9" x14ac:dyDescent="0.2">
      <c r="C69" s="5"/>
      <c r="F69" s="5"/>
      <c r="I69" s="5"/>
    </row>
    <row r="70" spans="3:9" x14ac:dyDescent="0.2">
      <c r="C70" s="5"/>
      <c r="F70" s="5"/>
      <c r="I70" s="5"/>
    </row>
    <row r="71" spans="3:9" x14ac:dyDescent="0.2">
      <c r="C71" s="5"/>
      <c r="F71" s="5"/>
      <c r="I71" s="5"/>
    </row>
    <row r="72" spans="3:9" x14ac:dyDescent="0.2">
      <c r="C72" s="5"/>
      <c r="F72" s="5"/>
      <c r="I72" s="5"/>
    </row>
    <row r="73" spans="3:9" x14ac:dyDescent="0.2">
      <c r="C73" s="5"/>
      <c r="F73" s="5"/>
      <c r="I73" s="5"/>
    </row>
    <row r="74" spans="3:9" x14ac:dyDescent="0.2">
      <c r="C74" s="5"/>
      <c r="F74" s="5"/>
      <c r="I74" s="5"/>
    </row>
    <row r="75" spans="3:9" x14ac:dyDescent="0.2">
      <c r="C75" s="5"/>
      <c r="F75" s="5"/>
      <c r="I75" s="5"/>
    </row>
    <row r="76" spans="3:9" x14ac:dyDescent="0.2">
      <c r="C76" s="5"/>
      <c r="F76" s="5"/>
      <c r="I76" s="5"/>
    </row>
    <row r="77" spans="3:9" x14ac:dyDescent="0.2">
      <c r="C77" s="5"/>
      <c r="F77" s="5"/>
      <c r="I77" s="5"/>
    </row>
    <row r="78" spans="3:9" x14ac:dyDescent="0.2">
      <c r="C78" s="5"/>
      <c r="F78" s="5"/>
      <c r="I78" s="5"/>
    </row>
    <row r="79" spans="3:9" x14ac:dyDescent="0.2">
      <c r="C79" s="5"/>
      <c r="F79" s="5"/>
      <c r="I79" s="5"/>
    </row>
    <row r="80" spans="3:9" x14ac:dyDescent="0.2">
      <c r="C80" s="5"/>
      <c r="F80" s="5"/>
      <c r="I80" s="5"/>
    </row>
    <row r="81" spans="2:9" x14ac:dyDescent="0.2">
      <c r="C81" s="5"/>
      <c r="F81" s="5"/>
      <c r="I81" s="5"/>
    </row>
    <row r="82" spans="2:9" x14ac:dyDescent="0.2">
      <c r="C82" s="5"/>
      <c r="F82" s="5"/>
      <c r="I82" s="5"/>
    </row>
    <row r="83" spans="2:9" x14ac:dyDescent="0.2">
      <c r="C83" s="5"/>
      <c r="F83" s="5"/>
      <c r="I83" s="5"/>
    </row>
    <row r="84" spans="2:9" x14ac:dyDescent="0.2">
      <c r="C84" s="5"/>
      <c r="F84" s="5"/>
      <c r="I84" s="5"/>
    </row>
    <row r="85" spans="2:9" x14ac:dyDescent="0.2">
      <c r="C85" s="5"/>
      <c r="F85" s="5"/>
      <c r="I85" s="5"/>
    </row>
    <row r="86" spans="2:9" x14ac:dyDescent="0.2">
      <c r="C86" s="5"/>
      <c r="F86" s="5"/>
      <c r="I86" s="5"/>
    </row>
    <row r="87" spans="2:9" x14ac:dyDescent="0.2">
      <c r="C87" s="5"/>
      <c r="F87" s="5"/>
      <c r="I87" s="5"/>
    </row>
    <row r="88" spans="2:9" x14ac:dyDescent="0.2">
      <c r="C88" s="5"/>
      <c r="F88" s="5"/>
      <c r="I88" s="5"/>
    </row>
    <row r="89" spans="2:9" x14ac:dyDescent="0.2">
      <c r="B89">
        <v>10</v>
      </c>
      <c r="C89" s="5">
        <v>5.6548000000322599E-5</v>
      </c>
      <c r="E89">
        <v>10</v>
      </c>
      <c r="F89" s="5">
        <v>7.8567000059592802E-5</v>
      </c>
      <c r="H89">
        <v>10</v>
      </c>
      <c r="I89" s="5">
        <v>7.8298000000032094E-5</v>
      </c>
    </row>
    <row r="90" spans="2:9" x14ac:dyDescent="0.2">
      <c r="B90">
        <v>10</v>
      </c>
      <c r="C90" s="5">
        <v>5.2012999999906303E-5</v>
      </c>
      <c r="E90">
        <v>10</v>
      </c>
      <c r="F90" s="5">
        <v>4.7060000042620198E-5</v>
      </c>
      <c r="H90">
        <v>10</v>
      </c>
      <c r="I90" s="5">
        <v>1.7867900000001399E-4</v>
      </c>
    </row>
    <row r="91" spans="2:9" x14ac:dyDescent="0.2">
      <c r="B91">
        <v>10</v>
      </c>
      <c r="C91" s="5">
        <v>4.7063999999874499E-5</v>
      </c>
      <c r="E91">
        <v>10</v>
      </c>
      <c r="F91" s="5">
        <v>6.7686999955185402E-5</v>
      </c>
      <c r="H91">
        <v>10</v>
      </c>
      <c r="I91" s="5">
        <v>7.5148000000080305E-5</v>
      </c>
    </row>
    <row r="92" spans="2:9" x14ac:dyDescent="0.2">
      <c r="B92">
        <v>10</v>
      </c>
      <c r="C92" s="5">
        <v>5.5179999999932498E-5</v>
      </c>
      <c r="E92">
        <v>10</v>
      </c>
      <c r="F92" s="5">
        <v>4.74660000691073E-5</v>
      </c>
      <c r="H92">
        <v>10</v>
      </c>
      <c r="I92" s="5">
        <v>7.5910999999928496E-5</v>
      </c>
    </row>
    <row r="93" spans="2:9" x14ac:dyDescent="0.2">
      <c r="B93">
        <v>10</v>
      </c>
      <c r="C93" s="5">
        <v>4.9391999999759399E-5</v>
      </c>
      <c r="E93">
        <v>10</v>
      </c>
      <c r="F93" s="5">
        <v>4.80830000242349E-5</v>
      </c>
      <c r="H93">
        <v>10</v>
      </c>
      <c r="I93" s="5">
        <v>7.6143000000028493E-5</v>
      </c>
    </row>
    <row r="94" spans="2:9" x14ac:dyDescent="0.2">
      <c r="B94">
        <v>100</v>
      </c>
      <c r="C94" s="5">
        <v>7.9625099999969197E-4</v>
      </c>
      <c r="E94">
        <v>100</v>
      </c>
      <c r="F94" s="5">
        <v>4.8450799999954998E-4</v>
      </c>
      <c r="H94">
        <v>100</v>
      </c>
      <c r="I94" s="5">
        <v>1.03028000000016E-3</v>
      </c>
    </row>
    <row r="95" spans="2:9" x14ac:dyDescent="0.2">
      <c r="B95">
        <v>100</v>
      </c>
      <c r="C95" s="5">
        <v>6.9850899999979101E-4</v>
      </c>
      <c r="E95">
        <v>100</v>
      </c>
      <c r="F95" s="5">
        <v>5.3945799993471101E-4</v>
      </c>
      <c r="H95">
        <v>100</v>
      </c>
      <c r="I95" s="5">
        <v>1.47374399999988E-3</v>
      </c>
    </row>
    <row r="96" spans="2:9" x14ac:dyDescent="0.2">
      <c r="B96">
        <v>100</v>
      </c>
      <c r="C96" s="5">
        <v>6.7200500000019704E-4</v>
      </c>
      <c r="E96">
        <v>100</v>
      </c>
      <c r="F96" s="5">
        <v>6.2032599998928996E-4</v>
      </c>
      <c r="H96">
        <v>100</v>
      </c>
      <c r="I96" s="5">
        <v>1.2671639999999301E-3</v>
      </c>
    </row>
    <row r="97" spans="2:9" x14ac:dyDescent="0.2">
      <c r="B97">
        <v>100</v>
      </c>
      <c r="C97" s="5">
        <v>8.8913899999987201E-4</v>
      </c>
      <c r="E97">
        <v>100</v>
      </c>
      <c r="F97" s="5">
        <v>4.4959800004562502E-4</v>
      </c>
      <c r="H97">
        <v>100</v>
      </c>
      <c r="I97" s="5">
        <v>1.7526859999998901E-3</v>
      </c>
    </row>
    <row r="98" spans="2:9" x14ac:dyDescent="0.2">
      <c r="B98">
        <v>100</v>
      </c>
      <c r="C98" s="5">
        <v>4.8290699999986499E-4</v>
      </c>
      <c r="E98">
        <v>100</v>
      </c>
      <c r="F98" s="5">
        <v>6.4822699994237999E-4</v>
      </c>
      <c r="H98">
        <v>100</v>
      </c>
      <c r="I98" s="5">
        <v>1.2593709999999499E-3</v>
      </c>
    </row>
    <row r="99" spans="2:9" x14ac:dyDescent="0.2">
      <c r="B99">
        <v>1000</v>
      </c>
      <c r="C99" s="5">
        <v>1.02188059999996E-2</v>
      </c>
      <c r="E99">
        <v>1000</v>
      </c>
      <c r="F99" s="5">
        <v>7.4480719999883097E-3</v>
      </c>
      <c r="H99">
        <v>1000</v>
      </c>
      <c r="I99" s="5">
        <v>1.18499949999999E-2</v>
      </c>
    </row>
    <row r="100" spans="2:9" x14ac:dyDescent="0.2">
      <c r="B100">
        <v>1000</v>
      </c>
      <c r="C100" s="5">
        <v>9.9606819999999898E-3</v>
      </c>
      <c r="E100">
        <v>1000</v>
      </c>
      <c r="F100" s="5">
        <v>7.1006450000368204E-3</v>
      </c>
      <c r="H100">
        <v>1000</v>
      </c>
      <c r="I100" s="5">
        <v>1.57256099999998E-2</v>
      </c>
    </row>
    <row r="101" spans="2:9" x14ac:dyDescent="0.2">
      <c r="B101">
        <v>1000</v>
      </c>
      <c r="C101" s="5">
        <v>8.1287940000001006E-3</v>
      </c>
      <c r="E101">
        <v>1000</v>
      </c>
      <c r="F101" s="5">
        <v>6.3482150000027096E-3</v>
      </c>
      <c r="H101">
        <v>1000</v>
      </c>
      <c r="I101" s="5">
        <v>1.1176435999999901E-2</v>
      </c>
    </row>
    <row r="102" spans="2:9" x14ac:dyDescent="0.2">
      <c r="B102">
        <v>1000</v>
      </c>
      <c r="C102" s="5">
        <v>1.1570314E-2</v>
      </c>
      <c r="E102">
        <v>1000</v>
      </c>
      <c r="F102" s="5">
        <v>5.4031059999033399E-3</v>
      </c>
      <c r="H102">
        <v>1000</v>
      </c>
      <c r="I102" s="5">
        <v>1.1736909999999901E-2</v>
      </c>
    </row>
    <row r="103" spans="2:9" x14ac:dyDescent="0.2">
      <c r="B103">
        <v>1000</v>
      </c>
      <c r="C103" s="5">
        <v>1.0226400999999699E-2</v>
      </c>
      <c r="E103">
        <v>1000</v>
      </c>
      <c r="F103" s="5">
        <v>5.7818020000013296E-3</v>
      </c>
      <c r="H103">
        <v>1000</v>
      </c>
      <c r="I103" s="5">
        <v>1.29376220000001E-2</v>
      </c>
    </row>
    <row r="104" spans="2:9" x14ac:dyDescent="0.2">
      <c r="B104">
        <v>10000</v>
      </c>
      <c r="C104" s="5">
        <v>0.24131736000000001</v>
      </c>
      <c r="E104">
        <v>10000</v>
      </c>
      <c r="F104" s="5">
        <v>6.8427281000026596E-2</v>
      </c>
      <c r="H104">
        <v>10000</v>
      </c>
      <c r="I104" s="5">
        <v>0.15896191500000001</v>
      </c>
    </row>
    <row r="105" spans="2:9" x14ac:dyDescent="0.2">
      <c r="B105">
        <v>10000</v>
      </c>
      <c r="C105" s="5">
        <v>0.16480768899999901</v>
      </c>
      <c r="E105">
        <v>10000</v>
      </c>
      <c r="F105" s="5">
        <v>6.8009300999960901E-2</v>
      </c>
      <c r="H105">
        <v>10000</v>
      </c>
      <c r="I105" s="5">
        <v>0.18410247399999899</v>
      </c>
    </row>
    <row r="106" spans="2:9" x14ac:dyDescent="0.2">
      <c r="B106">
        <v>10000</v>
      </c>
      <c r="C106" s="5">
        <v>0.197545691999999</v>
      </c>
      <c r="E106">
        <v>10000</v>
      </c>
      <c r="F106" s="5">
        <v>7.1646035000071606E-2</v>
      </c>
      <c r="H106">
        <v>10000</v>
      </c>
      <c r="I106" s="5">
        <v>0.159133784999999</v>
      </c>
    </row>
    <row r="107" spans="2:9" x14ac:dyDescent="0.2">
      <c r="B107">
        <v>10000</v>
      </c>
      <c r="C107" s="5">
        <v>0.104545227</v>
      </c>
      <c r="E107">
        <v>10000</v>
      </c>
      <c r="F107" s="5">
        <v>7.1117078000042896E-2</v>
      </c>
      <c r="H107">
        <v>10000</v>
      </c>
      <c r="I107" s="5">
        <v>0.149996144</v>
      </c>
    </row>
    <row r="108" spans="2:9" x14ac:dyDescent="0.2">
      <c r="B108">
        <v>10000</v>
      </c>
      <c r="C108" s="5">
        <v>9.4725024999999796E-2</v>
      </c>
      <c r="E108">
        <v>10000</v>
      </c>
      <c r="F108" s="5">
        <v>7.0786004000069597E-2</v>
      </c>
      <c r="H108">
        <v>10000</v>
      </c>
      <c r="I108" s="5">
        <v>0.14288584200000001</v>
      </c>
    </row>
    <row r="109" spans="2:9" x14ac:dyDescent="0.2">
      <c r="B109">
        <v>100000</v>
      </c>
      <c r="C109" s="5">
        <v>1.1131103470000001</v>
      </c>
      <c r="E109">
        <v>100000</v>
      </c>
      <c r="F109" s="5">
        <v>0.83955120699999897</v>
      </c>
      <c r="H109">
        <v>100000</v>
      </c>
      <c r="I109" s="5">
        <v>1.754662229</v>
      </c>
    </row>
    <row r="110" spans="2:9" x14ac:dyDescent="0.2">
      <c r="B110">
        <v>100000</v>
      </c>
      <c r="C110" s="5">
        <v>1.01832627</v>
      </c>
      <c r="E110">
        <v>100000</v>
      </c>
      <c r="F110" s="5">
        <v>0.846633634999989</v>
      </c>
      <c r="H110">
        <v>100000</v>
      </c>
      <c r="I110" s="5">
        <v>1.6412305089999899</v>
      </c>
    </row>
    <row r="111" spans="2:9" x14ac:dyDescent="0.2">
      <c r="B111">
        <v>100000</v>
      </c>
      <c r="C111" s="5">
        <v>1.0116268100000001</v>
      </c>
      <c r="E111">
        <v>100000</v>
      </c>
      <c r="F111" s="5">
        <v>1.5465439140000301</v>
      </c>
      <c r="H111">
        <v>100000</v>
      </c>
      <c r="I111" s="5">
        <v>1.64326917899999</v>
      </c>
    </row>
    <row r="112" spans="2:9" x14ac:dyDescent="0.2">
      <c r="B112">
        <v>100000</v>
      </c>
      <c r="C112" s="5">
        <v>1.0058081780000001</v>
      </c>
      <c r="E112">
        <v>100000</v>
      </c>
      <c r="F112" s="5">
        <v>1.5400350439999699</v>
      </c>
      <c r="H112">
        <v>100000</v>
      </c>
      <c r="I112" s="5">
        <v>1.5887135889999899</v>
      </c>
    </row>
    <row r="113" spans="2:9" x14ac:dyDescent="0.2">
      <c r="B113">
        <v>100000</v>
      </c>
      <c r="C113" s="5">
        <v>0.91838468199999901</v>
      </c>
      <c r="E113">
        <v>100000</v>
      </c>
      <c r="F113" s="5">
        <v>1.0677384769999201</v>
      </c>
      <c r="H113">
        <v>100000</v>
      </c>
      <c r="I113" s="5">
        <v>1.47252882</v>
      </c>
    </row>
    <row r="114" spans="2:9" x14ac:dyDescent="0.2">
      <c r="B114">
        <v>1000000</v>
      </c>
      <c r="C114" s="5">
        <v>11.035139708000001</v>
      </c>
      <c r="E114">
        <v>1000000</v>
      </c>
      <c r="F114" s="5">
        <v>10.665979178999899</v>
      </c>
      <c r="H114">
        <v>1000000</v>
      </c>
      <c r="I114" s="5">
        <v>17.575109803</v>
      </c>
    </row>
    <row r="115" spans="2:9" x14ac:dyDescent="0.2">
      <c r="B115">
        <v>1000000</v>
      </c>
      <c r="C115" s="5">
        <v>11.515791481999999</v>
      </c>
      <c r="E115">
        <v>1000000</v>
      </c>
      <c r="F115" s="5">
        <v>10.093173018</v>
      </c>
      <c r="H115">
        <v>1000000</v>
      </c>
      <c r="I115" s="5">
        <v>20.7916817609999</v>
      </c>
    </row>
    <row r="116" spans="2:9" x14ac:dyDescent="0.2">
      <c r="B116">
        <v>1000000</v>
      </c>
      <c r="C116" s="5">
        <v>13.301225675</v>
      </c>
      <c r="E116">
        <v>1000000</v>
      </c>
      <c r="F116" s="5">
        <v>12.8318649029999</v>
      </c>
      <c r="H116">
        <v>1000000</v>
      </c>
      <c r="I116" s="5">
        <v>21.197060172</v>
      </c>
    </row>
    <row r="117" spans="2:9" x14ac:dyDescent="0.2">
      <c r="B117">
        <v>1000000</v>
      </c>
      <c r="C117" s="5">
        <v>13.818347445000001</v>
      </c>
      <c r="E117">
        <v>1000000</v>
      </c>
      <c r="F117" s="5">
        <v>11.2528094099999</v>
      </c>
      <c r="H117">
        <v>1000000</v>
      </c>
      <c r="I117" s="5">
        <v>16.751388449</v>
      </c>
    </row>
    <row r="118" spans="2:9" x14ac:dyDescent="0.2">
      <c r="B118">
        <v>1000000</v>
      </c>
      <c r="C118" s="5">
        <v>12.1858176819999</v>
      </c>
      <c r="E118">
        <v>1000000</v>
      </c>
      <c r="F118" s="5">
        <v>13.210402535</v>
      </c>
      <c r="H118">
        <v>1000000</v>
      </c>
      <c r="I118" s="5">
        <v>17.829464767999902</v>
      </c>
    </row>
  </sheetData>
  <mergeCells count="2">
    <mergeCell ref="B1:D1"/>
    <mergeCell ref="F1:H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Sheet1!_3waymerge</vt:lpstr>
      <vt:lpstr>Sheet1!mergebasic</vt:lpstr>
      <vt:lpstr>Sheet1!mergebottom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Willson</dc:creator>
  <cp:lastModifiedBy>Microsoft Office User</cp:lastModifiedBy>
  <dcterms:created xsi:type="dcterms:W3CDTF">2015-06-05T18:17:20Z</dcterms:created>
  <dcterms:modified xsi:type="dcterms:W3CDTF">2022-02-14T04:57:40Z</dcterms:modified>
</cp:coreProperties>
</file>