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queryTables/queryTable4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egglotov/Documents/MAC/Python/2XC3 - Pratice and Exp/lab2/"/>
    </mc:Choice>
  </mc:AlternateContent>
  <xr:revisionPtr revIDLastSave="0" documentId="13_ncr:1_{FACBA7D9-0D94-8449-B042-3BE1EEB6F3FB}" xr6:coauthVersionLast="47" xr6:coauthVersionMax="47" xr10:uidLastSave="{00000000-0000-0000-0000-000000000000}"/>
  <bookViews>
    <workbookView xWindow="0" yWindow="500" windowWidth="28800" windowHeight="16100" xr2:uid="{B7C8D87A-E2C4-F247-BA18-5485F5E3C52D}"/>
  </bookViews>
  <sheets>
    <sheet name="copy" sheetId="1" r:id="rId1"/>
    <sheet name="lookup" sheetId="2" r:id="rId2"/>
    <sheet name="append" sheetId="3" r:id="rId3"/>
  </sheets>
  <definedNames>
    <definedName name="append" localSheetId="2">append!$B$3:$C$22</definedName>
    <definedName name="lookup_1" localSheetId="1">lookup!$B$5:$C$11</definedName>
    <definedName name="test" localSheetId="0">copy!#REF!</definedName>
    <definedName name="test_1" localSheetId="0">copy!$B$4:$C$11</definedName>
    <definedName name="test_1" localSheetId="1">lookup!$B$4:$C$11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3" l="1"/>
  <c r="E18" i="3"/>
  <c r="E4" i="3"/>
  <c r="E5" i="3"/>
  <c r="E6" i="3"/>
  <c r="E7" i="3"/>
  <c r="E8" i="3"/>
  <c r="E9" i="3"/>
  <c r="G9" i="3" s="1"/>
  <c r="E10" i="3"/>
  <c r="G10" i="3" s="1"/>
  <c r="E11" i="3"/>
  <c r="G11" i="3" s="1"/>
  <c r="E12" i="3"/>
  <c r="E13" i="3"/>
  <c r="E14" i="3"/>
  <c r="E15" i="3"/>
  <c r="E16" i="3"/>
  <c r="E17" i="3"/>
  <c r="G17" i="3" s="1"/>
  <c r="G18" i="3"/>
  <c r="E19" i="3"/>
  <c r="G19" i="3" s="1"/>
  <c r="E20" i="3"/>
  <c r="E21" i="3"/>
  <c r="E22" i="3"/>
  <c r="G4" i="3"/>
  <c r="G5" i="3"/>
  <c r="G6" i="3"/>
  <c r="G7" i="3"/>
  <c r="G8" i="3"/>
  <c r="G12" i="3"/>
  <c r="G13" i="3"/>
  <c r="G14" i="3"/>
  <c r="G15" i="3"/>
  <c r="G16" i="3"/>
  <c r="G20" i="3"/>
  <c r="G21" i="3"/>
  <c r="G22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3" i="3"/>
  <c r="E3" i="3"/>
  <c r="F5" i="1" a="1"/>
  <c r="F5" i="1" s="1"/>
  <c r="F5" i="2" a="1"/>
  <c r="F5" i="2" s="1"/>
  <c r="G5" i="2" a="1"/>
  <c r="G5" i="2" s="1"/>
  <c r="E6" i="2"/>
  <c r="E7" i="2"/>
  <c r="E8" i="2"/>
  <c r="E9" i="2"/>
  <c r="E10" i="2"/>
  <c r="E11" i="2"/>
  <c r="E5" i="2"/>
  <c r="E6" i="1"/>
  <c r="E7" i="1"/>
  <c r="E8" i="1"/>
  <c r="E9" i="1"/>
  <c r="E10" i="1"/>
  <c r="E11" i="1"/>
  <c r="E5" i="1"/>
  <c r="G5" i="1" s="1" a="1"/>
  <c r="G5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5CEC40-2BD0-7646-8FF4-BF832DFF6318}" name="append" type="6" refreshedVersion="7" background="1" saveData="1">
    <textPr sourceFile="/Users/olegglotov/Documents/MAC/Python/2XC3 - Pratice and Exp/append.csv" comma="1">
      <textFields count="2">
        <textField/>
        <textField/>
      </textFields>
    </textPr>
  </connection>
  <connection id="2" xr16:uid="{FF29D363-08E7-6D4B-8EA0-95231269D830}" name="lookup1" type="6" refreshedVersion="7" background="1" saveData="1">
    <textPr sourceFile="/Users/olegglotov/Documents/MAC/Python/2XC3 - Pratice and Exp/lookup.csv" comma="1">
      <textFields count="2">
        <textField/>
        <textField/>
      </textFields>
    </textPr>
  </connection>
  <connection id="3" xr16:uid="{7FCA71CD-5A69-044A-B629-0663B7D06C6A}" name="test1" type="6" refreshedVersion="7" background="1" saveData="1">
    <textPr sourceFile="/Users/olegglotov/Documents/MAC/Python/2XC3 - Pratice and Exp/test.csv" tab="0" comma="1" qualifier="singleQuote">
      <textFields count="2">
        <textField/>
        <textField/>
      </textFields>
    </textPr>
  </connection>
  <connection id="4" xr16:uid="{4CFBDA67-3BCA-7745-BE1E-FC93588206EB}" name="test11" type="6" refreshedVersion="7" background="1" saveData="1">
    <textPr sourceFile="/Users/olegglotov/Documents/MAC/Python/2XC3 - Pratice and Exp/test.csv" tab="0" comma="1" qualifier="singleQuote">
      <textFields count="2"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<sst xmlns="http://schemas.openxmlformats.org/spreadsheetml/2006/main" count="15" uniqueCount="8">
  <si>
    <t>Inputs</t>
  </si>
  <si>
    <t xml:space="preserve"> Time</t>
  </si>
  <si>
    <t>log</t>
  </si>
  <si>
    <t>time * 10^4</t>
  </si>
  <si>
    <t>Reference:</t>
  </si>
  <si>
    <t>https://stackoverflow.com/questions/47859482/what-is-the-fastest-way-to-make-a-shallow-copy-of-list-in-python3-5</t>
  </si>
  <si>
    <t>log 10</t>
  </si>
  <si>
    <t>time * 10^6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</si>
</sst>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"/>
    <numFmt numFmtId="165" formatCode="0.0000"/>
    <numFmt numFmtId="166" formatCode="0.0000000000"/>
  </numFmts>
  <fonts count="3" x14ac:knownFonts="1">
    <font>
      <sz val="12"/>
      <color theme="1"/>
      <name val="Calibri"/>
      <family val="2"/>
      <scheme val="minor"/>
    </font>
    <font>
      <sz val="12"/>
      <color rgb="FFF6F6F4"/>
      <name val="Menlo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/>
    <xf numFmtId="11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copy!$F$5:$F$11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copy!$G$5:$G$11</c:f>
              <c:numCache>
                <c:formatCode>General</c:formatCode>
                <c:ptCount val="7"/>
                <c:pt idx="0">
                  <c:v>3.7152846066538049E-2</c:v>
                </c:pt>
                <c:pt idx="1">
                  <c:v>7.9411650940015274E-2</c:v>
                </c:pt>
                <c:pt idx="2">
                  <c:v>0.19486158328150197</c:v>
                </c:pt>
                <c:pt idx="3">
                  <c:v>0.5762082075253987</c:v>
                </c:pt>
                <c:pt idx="4">
                  <c:v>1.3720129095763527</c:v>
                </c:pt>
                <c:pt idx="5">
                  <c:v>2.344409209073127</c:v>
                </c:pt>
                <c:pt idx="6">
                  <c:v>3.3850103323447702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2E-E644-A598-D9B970A66F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6229807"/>
        <c:axId val="1126198879"/>
      </c:scatterChart>
      <c:valAx>
        <c:axId val="1126229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198879"/>
        <c:crosses val="autoZero"/>
        <c:crossBetween val="midCat"/>
      </c:valAx>
      <c:valAx>
        <c:axId val="1126198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229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 scale by excel (once again wtf</a:t>
            </a:r>
            <a:r>
              <a:rPr lang="en-US" baseline="0"/>
              <a:t> is this</a:t>
            </a:r>
            <a:r>
              <a:rPr lang="en-US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copy!$B$5:$B$11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</c:numCache>
            </c:numRef>
          </c:xVal>
          <c:yVal>
            <c:numRef>
              <c:f>copy!$C$5:$C$11</c:f>
              <c:numCache>
                <c:formatCode>General</c:formatCode>
                <c:ptCount val="7"/>
                <c:pt idx="0">
                  <c:v>1.08931340000708E-4</c:v>
                </c:pt>
                <c:pt idx="1">
                  <c:v>1.2006368011498099E-4</c:v>
                </c:pt>
                <c:pt idx="2">
                  <c:v>1.5662518006138201E-4</c:v>
                </c:pt>
                <c:pt idx="3">
                  <c:v>3.7688443993829398E-4</c:v>
                </c:pt>
                <c:pt idx="4">
                  <c:v>2.3551192897139101E-3</c:v>
                </c:pt>
                <c:pt idx="5">
                  <c:v>2.2100861810104101E-2</c:v>
                </c:pt>
                <c:pt idx="6" formatCode="0.000000000">
                  <c:v>0.242666782749999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9A-BC45-B37E-A270C2BEDD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6656463"/>
        <c:axId val="1147393615"/>
      </c:scatterChart>
      <c:valAx>
        <c:axId val="1146656463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7393615"/>
        <c:crosses val="autoZero"/>
        <c:crossBetween val="midCat"/>
      </c:valAx>
      <c:valAx>
        <c:axId val="114739361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6656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 graph from value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lookup!$F$5:$F$11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lookup!$G$5:$G$11</c:f>
              <c:numCache>
                <c:formatCode>General</c:formatCode>
                <c:ptCount val="7"/>
                <c:pt idx="0">
                  <c:v>0.60166894839737628</c:v>
                </c:pt>
                <c:pt idx="1">
                  <c:v>1.2768040493144679</c:v>
                </c:pt>
                <c:pt idx="2">
                  <c:v>2.2157224050939193</c:v>
                </c:pt>
                <c:pt idx="3">
                  <c:v>3.2701735498037499</c:v>
                </c:pt>
                <c:pt idx="4">
                  <c:v>4.2305099175870611</c:v>
                </c:pt>
                <c:pt idx="5">
                  <c:v>5.1994097673189561</c:v>
                </c:pt>
                <c:pt idx="6">
                  <c:v>6.1943807827877011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28-BE4A-A155-19E65E28A3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6109679"/>
        <c:axId val="1126111327"/>
      </c:scatterChart>
      <c:valAx>
        <c:axId val="1126109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10 to the power of ^^^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111327"/>
        <c:crosses val="autoZero"/>
        <c:crossBetween val="midCat"/>
      </c:valAx>
      <c:valAx>
        <c:axId val="1126111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1096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excel graph</a:t>
            </a:r>
            <a:r>
              <a:rPr lang="en-US" baseline="0"/>
              <a:t> with log scale enabled (idk what this is)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lookup!$B$5:$B$11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</c:numCache>
            </c:numRef>
          </c:xVal>
          <c:yVal>
            <c:numRef>
              <c:f>lookup!$C$5:$C$11</c:f>
              <c:numCache>
                <c:formatCode>0.0000000000</c:formatCode>
                <c:ptCount val="7"/>
                <c:pt idx="0">
                  <c:v>3.9963999824976697E-6</c:v>
                </c:pt>
                <c:pt idx="1">
                  <c:v>1.8914899987976199E-5</c:v>
                </c:pt>
                <c:pt idx="2">
                  <c:v>1.64332099984676E-4</c:v>
                </c:pt>
                <c:pt idx="3">
                  <c:v>1.86283139994429E-3</c:v>
                </c:pt>
                <c:pt idx="4">
                  <c:v>1.7002387800016502E-2</c:v>
                </c:pt>
                <c:pt idx="5">
                  <c:v>0.15827406890002699</c:v>
                </c:pt>
                <c:pt idx="6">
                  <c:v>1.56451878769998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D1-3942-BA20-838D1DFF80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8025455"/>
        <c:axId val="1148138911"/>
      </c:scatterChart>
      <c:valAx>
        <c:axId val="114802545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138911"/>
        <c:crosses val="autoZero"/>
        <c:crossBetween val="midCat"/>
      </c:valAx>
      <c:valAx>
        <c:axId val="114813891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0254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append!$F$3:$F$22</c:f>
              <c:numCache>
                <c:formatCode>General</c:formatCode>
                <c:ptCount val="20"/>
                <c:pt idx="0">
                  <c:v>0</c:v>
                </c:pt>
                <c:pt idx="1">
                  <c:v>0.3010299956639812</c:v>
                </c:pt>
                <c:pt idx="2">
                  <c:v>0.6020599913279624</c:v>
                </c:pt>
                <c:pt idx="3">
                  <c:v>0.90308998699194354</c:v>
                </c:pt>
                <c:pt idx="4">
                  <c:v>1.2041199826559248</c:v>
                </c:pt>
                <c:pt idx="5">
                  <c:v>1.505149978319906</c:v>
                </c:pt>
                <c:pt idx="6">
                  <c:v>1.8061799739838871</c:v>
                </c:pt>
                <c:pt idx="7">
                  <c:v>2.1072099696478683</c:v>
                </c:pt>
                <c:pt idx="8">
                  <c:v>2.4082399653118496</c:v>
                </c:pt>
                <c:pt idx="9">
                  <c:v>2.7092699609758308</c:v>
                </c:pt>
                <c:pt idx="10">
                  <c:v>3.0102999566398121</c:v>
                </c:pt>
                <c:pt idx="11">
                  <c:v>3.3113299523037933</c:v>
                </c:pt>
                <c:pt idx="12">
                  <c:v>3.6123599479677742</c:v>
                </c:pt>
                <c:pt idx="13">
                  <c:v>3.9133899436317554</c:v>
                </c:pt>
                <c:pt idx="14">
                  <c:v>4.2144199392957367</c:v>
                </c:pt>
                <c:pt idx="15">
                  <c:v>4.5154499349597179</c:v>
                </c:pt>
                <c:pt idx="16">
                  <c:v>4.8164799306236992</c:v>
                </c:pt>
                <c:pt idx="17">
                  <c:v>5.1175099262876804</c:v>
                </c:pt>
                <c:pt idx="18">
                  <c:v>5.4185399219516617</c:v>
                </c:pt>
                <c:pt idx="19">
                  <c:v>5.7195699176156429</c:v>
                </c:pt>
              </c:numCache>
            </c:numRef>
          </c:xVal>
          <c:yVal>
            <c:numRef>
              <c:f>append!$G$3:$G$22</c:f>
              <c:numCache>
                <c:formatCode>General</c:formatCode>
                <c:ptCount val="20"/>
                <c:pt idx="0">
                  <c:v>0.35721041928485647</c:v>
                </c:pt>
                <c:pt idx="1">
                  <c:v>0.32876682970048471</c:v>
                </c:pt>
                <c:pt idx="2">
                  <c:v>0.5300587537419027</c:v>
                </c:pt>
                <c:pt idx="3">
                  <c:v>0.71275068860200363</c:v>
                </c:pt>
                <c:pt idx="4">
                  <c:v>0.94782078713280615</c:v>
                </c:pt>
                <c:pt idx="5">
                  <c:v>1.2593405860107285</c:v>
                </c:pt>
                <c:pt idx="6">
                  <c:v>1.5082549155287872</c:v>
                </c:pt>
                <c:pt idx="7">
                  <c:v>1.8987377934910536</c:v>
                </c:pt>
                <c:pt idx="8">
                  <c:v>2.0995836217289239</c:v>
                </c:pt>
                <c:pt idx="9">
                  <c:v>2.4319552884331861</c:v>
                </c:pt>
                <c:pt idx="10">
                  <c:v>2.7740140609147481</c:v>
                </c:pt>
                <c:pt idx="11">
                  <c:v>3.0517118422480727</c:v>
                </c:pt>
                <c:pt idx="12">
                  <c:v>3.3582142294261907</c:v>
                </c:pt>
                <c:pt idx="13">
                  <c:v>3.6685506098141913</c:v>
                </c:pt>
                <c:pt idx="14">
                  <c:v>4.0217927433666691</c:v>
                </c:pt>
                <c:pt idx="15">
                  <c:v>4.2659662089317996</c:v>
                </c:pt>
                <c:pt idx="16">
                  <c:v>4.5618401222578893</c:v>
                </c:pt>
                <c:pt idx="17">
                  <c:v>4.8753046456132569</c:v>
                </c:pt>
                <c:pt idx="18">
                  <c:v>5.1712185176668495</c:v>
                </c:pt>
                <c:pt idx="19">
                  <c:v>5.4710334652976993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58-594E-9AC8-E01DDDAA7B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4612895"/>
        <c:axId val="1872258543"/>
      </c:scatterChart>
      <c:valAx>
        <c:axId val="1924612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258543"/>
        <c:crosses val="autoZero"/>
        <c:crossBetween val="midCat"/>
      </c:valAx>
      <c:valAx>
        <c:axId val="187225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4612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append!$B$3:$B$22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xVal>
          <c:yVal>
            <c:numRef>
              <c:f>append!$C$3:$C$22</c:f>
              <c:numCache>
                <c:formatCode>0.00E+00</c:formatCode>
                <c:ptCount val="20"/>
                <c:pt idx="0">
                  <c:v>2.2762000014608899E-6</c:v>
                </c:pt>
                <c:pt idx="1">
                  <c:v>2.1319000005348698E-6</c:v>
                </c:pt>
                <c:pt idx="2">
                  <c:v>3.3888999993791899E-6</c:v>
                </c:pt>
                <c:pt idx="3">
                  <c:v>5.16120000000341E-6</c:v>
                </c:pt>
                <c:pt idx="4">
                  <c:v>8.8679000008085E-6</c:v>
                </c:pt>
                <c:pt idx="5">
                  <c:v>1.8169399999123899E-5</c:v>
                </c:pt>
                <c:pt idx="6">
                  <c:v>3.22295999993116E-5</c:v>
                </c:pt>
                <c:pt idx="7">
                  <c:v>7.9202299999536706E-5</c:v>
                </c:pt>
                <c:pt idx="8" formatCode="General">
                  <c:v>1.2577190000016001E-4</c:v>
                </c:pt>
                <c:pt idx="9" formatCode="General">
                  <c:v>2.7036800000104202E-4</c:v>
                </c:pt>
                <c:pt idx="10" formatCode="General">
                  <c:v>5.9431139999901398E-4</c:v>
                </c:pt>
                <c:pt idx="11" formatCode="General">
                  <c:v>1.1264497999995599E-3</c:v>
                </c:pt>
                <c:pt idx="12" formatCode="General">
                  <c:v>2.28146719999955E-3</c:v>
                </c:pt>
                <c:pt idx="13" formatCode="General">
                  <c:v>4.6617675000007299E-3</c:v>
                </c:pt>
                <c:pt idx="14" formatCode="General">
                  <c:v>1.05145997000022E-2</c:v>
                </c:pt>
                <c:pt idx="15" formatCode="General">
                  <c:v>1.84487187000009E-2</c:v>
                </c:pt>
                <c:pt idx="16" formatCode="General">
                  <c:v>3.64619693999991E-2</c:v>
                </c:pt>
                <c:pt idx="17" formatCode="General">
                  <c:v>7.5042042399998302E-2</c:v>
                </c:pt>
                <c:pt idx="18" formatCode="General">
                  <c:v>0.14832642100000001</c:v>
                </c:pt>
                <c:pt idx="19" formatCode="General">
                  <c:v>0.29582404099999798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5E-E74C-A501-DDE777248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4327183"/>
        <c:axId val="1874571311"/>
      </c:scatterChart>
      <c:valAx>
        <c:axId val="1874327183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571311"/>
        <c:crosses val="autoZero"/>
        <c:crossBetween val="midCat"/>
      </c:valAx>
      <c:valAx>
        <c:axId val="187457131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3271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768350</xdr:colOff>
      <xdr:row>2</xdr:row>
      <xdr:rowOff>114300</xdr:rowOff>
    </xdr:from>
    <xdr:to>
      <xdr:col>16</xdr:col>
      <xdr:colOff>387350</xdr:colOff>
      <xdr:row>16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2BFC2B4-2C55-094A-A8F9-32DF5446BE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793750</xdr:colOff>
      <xdr:row>17</xdr:row>
      <xdr:rowOff>139700</xdr:rowOff>
    </xdr:from>
    <xdr:to>
      <xdr:col>16</xdr:col>
      <xdr:colOff>412750</xdr:colOff>
      <xdr:row>31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A7C3DE-8400-7541-AC0F-556C2E8061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819150</xdr:colOff>
      <xdr:row>3</xdr:row>
      <xdr:rowOff>0</xdr:rowOff>
    </xdr:from>
    <xdr:to>
      <xdr:col>14</xdr:col>
      <xdr:colOff>438150</xdr:colOff>
      <xdr:row>16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98D73F-86A6-6041-B460-EA5791A190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819150</xdr:colOff>
      <xdr:row>17</xdr:row>
      <xdr:rowOff>139700</xdr:rowOff>
    </xdr:from>
    <xdr:to>
      <xdr:col>14</xdr:col>
      <xdr:colOff>438150</xdr:colOff>
      <xdr:row>31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8A2E212-B0DC-6C4E-B27A-2AA2F1951C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1</xdr:row>
      <xdr:rowOff>165100</xdr:rowOff>
    </xdr:from>
    <xdr:to>
      <xdr:col>14</xdr:col>
      <xdr:colOff>463550</xdr:colOff>
      <xdr:row>15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1E983A-DCD6-A544-91C8-9E1804D478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6350</xdr:colOff>
      <xdr:row>16</xdr:row>
      <xdr:rowOff>152400</xdr:rowOff>
    </xdr:from>
    <xdr:to>
      <xdr:col>14</xdr:col>
      <xdr:colOff>450850</xdr:colOff>
      <xdr:row>30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B83EA2F-1BB5-BC49-8687-6A4061ABA0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_1" connectionId="3" xr16:uid="{0CCAB399-9CE0-0644-961E-B20C8E0D087B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_1" connectionId="4" xr16:uid="{F153EF74-4F61-A947-BC11-500A2CED89AD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okup_1" connectionId="2" xr16:uid="{93E82282-31C2-B54F-B9C0-1712FEC8F3D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ppend" connectionId="1" xr16:uid="{1CC3C41D-8684-7146-862A-A030AC69F9C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hyperlink" Target="https://stackoverflow.com/questions/47859482/what-is-the-fastest-way-to-make-a-shallow-copy-of-list-in-python3-5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84656-5985-0C44-AB07-2FFB3D1F54DE}">
  <dimension ref="B4:S19"/>
  <sheetViews>
    <sheetView tabSelected="1" workbookViewId="0">
      <selection activeCell="G11" sqref="E4:G11"/>
    </sheetView>
  </sheetViews>
  <sheetFormatPr baseColWidth="10" defaultRowHeight="16" x14ac:dyDescent="0.2"/>
  <cols>
    <col min="1" max="1" width="11.5" customWidth="1"/>
    <col min="2" max="2" width="10.83203125" customWidth="1"/>
    <col min="3" max="3" width="12.1640625" bestFit="1" customWidth="1"/>
  </cols>
  <sheetData>
    <row r="4" spans="2:19" x14ac:dyDescent="0.2">
      <c r="B4" t="s">
        <v>0</v>
      </c>
      <c r="C4" t="s">
        <v>1</v>
      </c>
      <c r="E4" t="s">
        <v>3</v>
      </c>
      <c r="F4" t="s">
        <v>2</v>
      </c>
      <c r="G4" t="s">
        <v>2</v>
      </c>
      <c r="S4" t="s">
        <v>4</v>
      </c>
    </row>
    <row r="5" spans="2:19" x14ac:dyDescent="0.2">
      <c r="B5">
        <v>1</v>
      </c>
      <c r="C5">
        <v>1.08931340000708E-4</v>
      </c>
      <c r="E5">
        <f t="shared" ref="E5:E11" si="0">C5*10^4</f>
        <v>1.0893134000070799</v>
      </c>
      <c r="F5" cm="1">
        <f t="array" ref="F5:F11">LOG10(B5:B11)</f>
        <v>0</v>
      </c>
      <c r="G5" cm="1">
        <f t="array" ref="G5:G11">LOG(E5:E11)</f>
        <v>3.7152846066538049E-2</v>
      </c>
    </row>
    <row r="6" spans="2:19" x14ac:dyDescent="0.2">
      <c r="B6">
        <v>10</v>
      </c>
      <c r="C6">
        <v>1.2006368011498099E-4</v>
      </c>
      <c r="E6">
        <f t="shared" si="0"/>
        <v>1.2006368011498099</v>
      </c>
      <c r="F6">
        <v>1</v>
      </c>
      <c r="G6">
        <v>7.9411650940015274E-2</v>
      </c>
    </row>
    <row r="7" spans="2:19" x14ac:dyDescent="0.2">
      <c r="B7">
        <v>100</v>
      </c>
      <c r="C7">
        <v>1.5662518006138201E-4</v>
      </c>
      <c r="E7">
        <f t="shared" si="0"/>
        <v>1.5662518006138202</v>
      </c>
      <c r="F7">
        <v>2</v>
      </c>
      <c r="G7">
        <v>0.19486158328150197</v>
      </c>
    </row>
    <row r="8" spans="2:19" x14ac:dyDescent="0.2">
      <c r="B8">
        <v>1000</v>
      </c>
      <c r="C8">
        <v>3.7688443993829398E-4</v>
      </c>
      <c r="E8">
        <f t="shared" si="0"/>
        <v>3.7688443993829397</v>
      </c>
      <c r="F8">
        <v>3</v>
      </c>
      <c r="G8">
        <v>0.5762082075253987</v>
      </c>
    </row>
    <row r="9" spans="2:19" x14ac:dyDescent="0.2">
      <c r="B9">
        <v>10000</v>
      </c>
      <c r="C9">
        <v>2.3551192897139101E-3</v>
      </c>
      <c r="E9">
        <f t="shared" si="0"/>
        <v>23.551192897139103</v>
      </c>
      <c r="F9">
        <v>4</v>
      </c>
      <c r="G9">
        <v>1.3720129095763527</v>
      </c>
      <c r="S9" s="7" t="s">
        <v>5</v>
      </c>
    </row>
    <row r="10" spans="2:19" x14ac:dyDescent="0.2">
      <c r="B10">
        <v>100000</v>
      </c>
      <c r="C10">
        <v>2.2100861810104101E-2</v>
      </c>
      <c r="E10">
        <f t="shared" si="0"/>
        <v>221.00861810104101</v>
      </c>
      <c r="F10">
        <v>5</v>
      </c>
      <c r="G10">
        <v>2.344409209073127</v>
      </c>
    </row>
    <row r="11" spans="2:19" x14ac:dyDescent="0.2">
      <c r="B11">
        <v>1000000</v>
      </c>
      <c r="C11" s="1">
        <v>0.242666782749999</v>
      </c>
      <c r="E11">
        <f t="shared" si="0"/>
        <v>2426.6678274999899</v>
      </c>
      <c r="F11">
        <v>6</v>
      </c>
      <c r="G11">
        <v>3.3850103323447702</v>
      </c>
    </row>
    <row r="13" spans="2:19" x14ac:dyDescent="0.2">
      <c r="B13" s="2">
        <v>0</v>
      </c>
    </row>
    <row r="19" spans="2:2" x14ac:dyDescent="0.2">
      <c r="B19" s="7"/>
    </row>
  </sheetData>
  <hyperlinks>
    <hyperlink ref="S9" r:id="rId1" xr:uid="{181F2F70-F592-8043-A121-BED2D4671D0C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A0FC0-8ECA-F840-B37C-24789FEB3689}">
  <dimension ref="B4:G15"/>
  <sheetViews>
    <sheetView workbookViewId="0">
      <selection activeCell="I14" sqref="I14"/>
    </sheetView>
  </sheetViews>
  <sheetFormatPr baseColWidth="10" defaultRowHeight="16" x14ac:dyDescent="0.2"/>
  <cols>
    <col min="2" max="2" width="8.1640625" bestFit="1" customWidth="1"/>
    <col min="3" max="3" width="12.6640625" bestFit="1" customWidth="1"/>
    <col min="5" max="5" width="12.5" customWidth="1"/>
  </cols>
  <sheetData>
    <row r="4" spans="2:7" x14ac:dyDescent="0.2">
      <c r="B4" t="s">
        <v>0</v>
      </c>
      <c r="C4" t="s">
        <v>1</v>
      </c>
      <c r="E4" t="s">
        <v>7</v>
      </c>
      <c r="F4" t="s">
        <v>6</v>
      </c>
      <c r="G4" t="s">
        <v>2</v>
      </c>
    </row>
    <row r="5" spans="2:7" x14ac:dyDescent="0.2">
      <c r="B5">
        <v>1</v>
      </c>
      <c r="C5" s="5">
        <v>3.9963999824976697E-6</v>
      </c>
      <c r="E5" s="4">
        <f>C5*10^6</f>
        <v>3.9963999824976697</v>
      </c>
      <c r="F5" cm="1">
        <f t="array" ref="F5:F11">LOG10(B5:B11)</f>
        <v>0</v>
      </c>
      <c r="G5" cm="1">
        <f t="array" ref="G5:G11">LOG(E5:E11)</f>
        <v>0.60166894839737628</v>
      </c>
    </row>
    <row r="6" spans="2:7" x14ac:dyDescent="0.2">
      <c r="B6">
        <v>10</v>
      </c>
      <c r="C6" s="5">
        <v>1.8914899987976199E-5</v>
      </c>
      <c r="E6" s="4">
        <f t="shared" ref="E6:E11" si="0">C6*10^6</f>
        <v>18.914899987976199</v>
      </c>
      <c r="F6">
        <v>1</v>
      </c>
      <c r="G6">
        <v>1.2768040493144679</v>
      </c>
    </row>
    <row r="7" spans="2:7" x14ac:dyDescent="0.2">
      <c r="B7">
        <v>100</v>
      </c>
      <c r="C7" s="5">
        <v>1.64332099984676E-4</v>
      </c>
      <c r="E7" s="4">
        <f t="shared" si="0"/>
        <v>164.33209998467601</v>
      </c>
      <c r="F7">
        <v>2</v>
      </c>
      <c r="G7">
        <v>2.2157224050939193</v>
      </c>
    </row>
    <row r="8" spans="2:7" x14ac:dyDescent="0.2">
      <c r="B8">
        <v>1000</v>
      </c>
      <c r="C8" s="5">
        <v>1.86283139994429E-3</v>
      </c>
      <c r="E8" s="4">
        <f t="shared" si="0"/>
        <v>1862.8313999442901</v>
      </c>
      <c r="F8">
        <v>3</v>
      </c>
      <c r="G8">
        <v>3.2701735498037499</v>
      </c>
    </row>
    <row r="9" spans="2:7" x14ac:dyDescent="0.2">
      <c r="B9">
        <v>10000</v>
      </c>
      <c r="C9" s="5">
        <v>1.7002387800016502E-2</v>
      </c>
      <c r="E9" s="4">
        <f t="shared" si="0"/>
        <v>17002.387800016502</v>
      </c>
      <c r="F9">
        <v>4</v>
      </c>
      <c r="G9">
        <v>4.2305099175870611</v>
      </c>
    </row>
    <row r="10" spans="2:7" x14ac:dyDescent="0.2">
      <c r="B10">
        <v>100000</v>
      </c>
      <c r="C10" s="5">
        <v>0.15827406890002699</v>
      </c>
      <c r="E10" s="4">
        <f t="shared" si="0"/>
        <v>158274.06890002699</v>
      </c>
      <c r="F10">
        <v>5</v>
      </c>
      <c r="G10">
        <v>5.1994097673189561</v>
      </c>
    </row>
    <row r="11" spans="2:7" x14ac:dyDescent="0.2">
      <c r="B11">
        <v>1000000</v>
      </c>
      <c r="C11" s="5">
        <v>1.56451878769998</v>
      </c>
      <c r="E11" s="4">
        <f t="shared" si="0"/>
        <v>1564518.78769998</v>
      </c>
      <c r="F11">
        <v>6</v>
      </c>
      <c r="G11">
        <v>6.1943807827877011</v>
      </c>
    </row>
    <row r="14" spans="2:7" x14ac:dyDescent="0.2">
      <c r="C14" s="3"/>
    </row>
    <row r="15" spans="2:7" x14ac:dyDescent="0.2">
      <c r="C15" s="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858F-4E6C-4B42-A1C2-4B199101FF85}">
  <dimension ref="B2:G31"/>
  <sheetViews>
    <sheetView workbookViewId="0">
      <selection activeCell="F16" sqref="F16"/>
    </sheetView>
  </sheetViews>
  <sheetFormatPr baseColWidth="10" defaultRowHeight="16" x14ac:dyDescent="0.2"/>
  <cols>
    <col min="2" max="2" width="7.1640625" bestFit="1" customWidth="1"/>
    <col min="3" max="3" width="12.1640625" bestFit="1" customWidth="1"/>
    <col min="5" max="5" width="13.6640625" customWidth="1"/>
  </cols>
  <sheetData>
    <row r="2" spans="2:7" x14ac:dyDescent="0.2">
      <c r="E2" t="s">
        <v>7</v>
      </c>
      <c r="F2" t="s">
        <v>6</v>
      </c>
      <c r="G2" t="s">
        <v>2</v>
      </c>
    </row>
    <row r="3" spans="2:7" x14ac:dyDescent="0.2">
      <c r="B3">
        <v>1</v>
      </c>
      <c r="C3" s="3">
        <v>2.2762000014608899E-6</v>
      </c>
      <c r="E3" s="4">
        <f>C3*10^6</f>
        <v>2.2762000014608899</v>
      </c>
      <c r="F3">
        <f>LOG(B3)</f>
        <v>0</v>
      </c>
      <c r="G3">
        <f>LOG(E3)</f>
        <v>0.35721041928485647</v>
      </c>
    </row>
    <row r="4" spans="2:7" x14ac:dyDescent="0.2">
      <c r="B4">
        <v>2</v>
      </c>
      <c r="C4" s="3">
        <v>2.1319000005348698E-6</v>
      </c>
      <c r="E4" s="4">
        <f t="shared" ref="E4:E22" si="0">C4*10^6</f>
        <v>2.1319000005348698</v>
      </c>
      <c r="F4">
        <f t="shared" ref="F4:F22" si="1">LOG(B4)</f>
        <v>0.3010299956639812</v>
      </c>
      <c r="G4">
        <f t="shared" ref="G4:G22" si="2">LOG(E4)</f>
        <v>0.32876682970048471</v>
      </c>
    </row>
    <row r="5" spans="2:7" x14ac:dyDescent="0.2">
      <c r="B5">
        <v>4</v>
      </c>
      <c r="C5" s="3">
        <v>3.3888999993791899E-6</v>
      </c>
      <c r="E5" s="4">
        <f t="shared" si="0"/>
        <v>3.38889999937919</v>
      </c>
      <c r="F5">
        <f t="shared" si="1"/>
        <v>0.6020599913279624</v>
      </c>
      <c r="G5">
        <f t="shared" si="2"/>
        <v>0.5300587537419027</v>
      </c>
    </row>
    <row r="6" spans="2:7" x14ac:dyDescent="0.2">
      <c r="B6">
        <v>8</v>
      </c>
      <c r="C6" s="3">
        <v>5.16120000000341E-6</v>
      </c>
      <c r="E6" s="4">
        <f t="shared" si="0"/>
        <v>5.1612000000034097</v>
      </c>
      <c r="F6">
        <f t="shared" si="1"/>
        <v>0.90308998699194354</v>
      </c>
      <c r="G6">
        <f t="shared" si="2"/>
        <v>0.71275068860200363</v>
      </c>
    </row>
    <row r="7" spans="2:7" x14ac:dyDescent="0.2">
      <c r="B7">
        <v>16</v>
      </c>
      <c r="C7" s="3">
        <v>8.8679000008085E-6</v>
      </c>
      <c r="E7" s="4">
        <f t="shared" si="0"/>
        <v>8.8679000008085005</v>
      </c>
      <c r="F7">
        <f t="shared" si="1"/>
        <v>1.2041199826559248</v>
      </c>
      <c r="G7">
        <f t="shared" si="2"/>
        <v>0.94782078713280615</v>
      </c>
    </row>
    <row r="8" spans="2:7" x14ac:dyDescent="0.2">
      <c r="B8">
        <v>32</v>
      </c>
      <c r="C8" s="3">
        <v>1.8169399999123899E-5</v>
      </c>
      <c r="E8" s="4">
        <f t="shared" si="0"/>
        <v>18.1693999991239</v>
      </c>
      <c r="F8">
        <f t="shared" si="1"/>
        <v>1.505149978319906</v>
      </c>
      <c r="G8">
        <f t="shared" si="2"/>
        <v>1.2593405860107285</v>
      </c>
    </row>
    <row r="9" spans="2:7" x14ac:dyDescent="0.2">
      <c r="B9">
        <v>64</v>
      </c>
      <c r="C9" s="3">
        <v>3.22295999993116E-5</v>
      </c>
      <c r="E9" s="4">
        <f t="shared" si="0"/>
        <v>32.229599999311603</v>
      </c>
      <c r="F9">
        <f t="shared" si="1"/>
        <v>1.8061799739838871</v>
      </c>
      <c r="G9">
        <f t="shared" si="2"/>
        <v>1.5082549155287872</v>
      </c>
    </row>
    <row r="10" spans="2:7" x14ac:dyDescent="0.2">
      <c r="B10">
        <v>128</v>
      </c>
      <c r="C10" s="3">
        <v>7.9202299999536706E-5</v>
      </c>
      <c r="E10" s="4">
        <f t="shared" si="0"/>
        <v>79.202299999536706</v>
      </c>
      <c r="F10">
        <f t="shared" si="1"/>
        <v>2.1072099696478683</v>
      </c>
      <c r="G10">
        <f t="shared" si="2"/>
        <v>1.8987377934910536</v>
      </c>
    </row>
    <row r="11" spans="2:7" x14ac:dyDescent="0.2">
      <c r="B11">
        <v>256</v>
      </c>
      <c r="C11">
        <v>1.2577190000016001E-4</v>
      </c>
      <c r="E11" s="4">
        <f t="shared" si="0"/>
        <v>125.77190000016</v>
      </c>
      <c r="F11">
        <f t="shared" si="1"/>
        <v>2.4082399653118496</v>
      </c>
      <c r="G11">
        <f t="shared" si="2"/>
        <v>2.0995836217289239</v>
      </c>
    </row>
    <row r="12" spans="2:7" x14ac:dyDescent="0.2">
      <c r="B12">
        <v>512</v>
      </c>
      <c r="C12">
        <v>2.7036800000104202E-4</v>
      </c>
      <c r="E12" s="4">
        <f t="shared" si="0"/>
        <v>270.36800000104205</v>
      </c>
      <c r="F12">
        <f t="shared" si="1"/>
        <v>2.7092699609758308</v>
      </c>
      <c r="G12">
        <f t="shared" si="2"/>
        <v>2.4319552884331861</v>
      </c>
    </row>
    <row r="13" spans="2:7" x14ac:dyDescent="0.2">
      <c r="B13">
        <v>1024</v>
      </c>
      <c r="C13">
        <v>5.9431139999901398E-4</v>
      </c>
      <c r="E13" s="4">
        <f t="shared" si="0"/>
        <v>594.31139999901393</v>
      </c>
      <c r="F13">
        <f t="shared" si="1"/>
        <v>3.0102999566398121</v>
      </c>
      <c r="G13">
        <f t="shared" si="2"/>
        <v>2.7740140609147481</v>
      </c>
    </row>
    <row r="14" spans="2:7" x14ac:dyDescent="0.2">
      <c r="B14">
        <v>2048</v>
      </c>
      <c r="C14">
        <v>1.1264497999995599E-3</v>
      </c>
      <c r="E14" s="4">
        <f t="shared" si="0"/>
        <v>1126.4497999995599</v>
      </c>
      <c r="F14">
        <f t="shared" si="1"/>
        <v>3.3113299523037933</v>
      </c>
      <c r="G14">
        <f t="shared" si="2"/>
        <v>3.0517118422480727</v>
      </c>
    </row>
    <row r="15" spans="2:7" x14ac:dyDescent="0.2">
      <c r="B15">
        <v>4096</v>
      </c>
      <c r="C15">
        <v>2.28146719999955E-3</v>
      </c>
      <c r="E15" s="4">
        <f t="shared" si="0"/>
        <v>2281.4671999995498</v>
      </c>
      <c r="F15">
        <f t="shared" si="1"/>
        <v>3.6123599479677742</v>
      </c>
      <c r="G15">
        <f t="shared" si="2"/>
        <v>3.3582142294261907</v>
      </c>
    </row>
    <row r="16" spans="2:7" x14ac:dyDescent="0.2">
      <c r="B16">
        <v>8192</v>
      </c>
      <c r="C16">
        <v>4.6617675000007299E-3</v>
      </c>
      <c r="E16" s="4">
        <f t="shared" si="0"/>
        <v>4661.7675000007303</v>
      </c>
      <c r="F16">
        <f t="shared" si="1"/>
        <v>3.9133899436317554</v>
      </c>
      <c r="G16">
        <f t="shared" si="2"/>
        <v>3.6685506098141913</v>
      </c>
    </row>
    <row r="17" spans="2:7" x14ac:dyDescent="0.2">
      <c r="B17">
        <v>16384</v>
      </c>
      <c r="C17">
        <v>1.05145997000022E-2</v>
      </c>
      <c r="E17" s="4">
        <f t="shared" si="0"/>
        <v>10514.5997000022</v>
      </c>
      <c r="F17">
        <f t="shared" si="1"/>
        <v>4.2144199392957367</v>
      </c>
      <c r="G17">
        <f t="shared" si="2"/>
        <v>4.0217927433666691</v>
      </c>
    </row>
    <row r="18" spans="2:7" x14ac:dyDescent="0.2">
      <c r="B18">
        <v>32768</v>
      </c>
      <c r="C18">
        <v>1.84487187000009E-2</v>
      </c>
      <c r="E18" s="4">
        <f>C18*10^6</f>
        <v>18448.7187000009</v>
      </c>
      <c r="F18">
        <f t="shared" si="1"/>
        <v>4.5154499349597179</v>
      </c>
      <c r="G18">
        <f t="shared" si="2"/>
        <v>4.2659662089317996</v>
      </c>
    </row>
    <row r="19" spans="2:7" x14ac:dyDescent="0.2">
      <c r="B19">
        <v>65536</v>
      </c>
      <c r="C19">
        <v>3.64619693999991E-2</v>
      </c>
      <c r="E19" s="4">
        <f t="shared" si="0"/>
        <v>36461.9693999991</v>
      </c>
      <c r="F19">
        <f t="shared" si="1"/>
        <v>4.8164799306236992</v>
      </c>
      <c r="G19">
        <f t="shared" si="2"/>
        <v>4.5618401222578893</v>
      </c>
    </row>
    <row r="20" spans="2:7" x14ac:dyDescent="0.2">
      <c r="B20">
        <v>131072</v>
      </c>
      <c r="C20">
        <v>7.5042042399998302E-2</v>
      </c>
      <c r="E20" s="4">
        <f t="shared" si="0"/>
        <v>75042.042399998303</v>
      </c>
      <c r="F20">
        <f t="shared" si="1"/>
        <v>5.1175099262876804</v>
      </c>
      <c r="G20">
        <f t="shared" si="2"/>
        <v>4.8753046456132569</v>
      </c>
    </row>
    <row r="21" spans="2:7" x14ac:dyDescent="0.2">
      <c r="B21">
        <v>262144</v>
      </c>
      <c r="C21">
        <v>0.14832642100000001</v>
      </c>
      <c r="E21" s="4">
        <f t="shared" si="0"/>
        <v>148326.421</v>
      </c>
      <c r="F21">
        <f t="shared" si="1"/>
        <v>5.4185399219516617</v>
      </c>
      <c r="G21">
        <f t="shared" si="2"/>
        <v>5.1712185176668495</v>
      </c>
    </row>
    <row r="22" spans="2:7" x14ac:dyDescent="0.2">
      <c r="B22">
        <v>524288</v>
      </c>
      <c r="C22">
        <v>0.29582404099999798</v>
      </c>
      <c r="E22" s="4">
        <f t="shared" si="0"/>
        <v>295824.04099999799</v>
      </c>
      <c r="F22">
        <f t="shared" si="1"/>
        <v>5.7195699176156429</v>
      </c>
      <c r="G22">
        <f t="shared" si="2"/>
        <v>5.4710334652976993</v>
      </c>
    </row>
    <row r="23" spans="2:7" x14ac:dyDescent="0.2">
      <c r="E23" s="6"/>
    </row>
    <row r="24" spans="2:7" x14ac:dyDescent="0.2">
      <c r="E24" s="6"/>
    </row>
    <row r="25" spans="2:7" x14ac:dyDescent="0.2">
      <c r="E25" s="6"/>
    </row>
    <row r="26" spans="2:7" x14ac:dyDescent="0.2">
      <c r="E26" s="6"/>
    </row>
    <row r="27" spans="2:7" x14ac:dyDescent="0.2">
      <c r="E27" s="6"/>
    </row>
    <row r="28" spans="2:7" x14ac:dyDescent="0.2">
      <c r="E28" s="6"/>
    </row>
    <row r="29" spans="2:7" x14ac:dyDescent="0.2">
      <c r="E29" s="6"/>
    </row>
    <row r="30" spans="2:7" x14ac:dyDescent="0.2">
      <c r="E30" s="6"/>
    </row>
    <row r="31" spans="2:7" x14ac:dyDescent="0.2">
      <c r="E31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copy</vt:lpstr>
      <vt:lpstr>lookup</vt:lpstr>
      <vt:lpstr>append</vt:lpstr>
      <vt:lpstr>append!append</vt:lpstr>
      <vt:lpstr>lookup!lookup_1</vt:lpstr>
      <vt:lpstr>copy!test_1</vt:lpstr>
      <vt:lpstr>lookup!test_1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2022-01-27T20:41:33Z</dcterms:created>
  <dcterms:modified xsi:type="dcterms:W3CDTF">2022-01-28T22:10:43Z</dcterms:modified>
</cp:coreProperties>
</file>