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olegpranikov/Desktop/Cat bonds/code/"/>
    </mc:Choice>
  </mc:AlternateContent>
  <xr:revisionPtr revIDLastSave="0" documentId="13_ncr:1_{FB3B04BA-B063-644D-8CF7-108B86E49187}" xr6:coauthVersionLast="47" xr6:coauthVersionMax="47" xr10:uidLastSave="{00000000-0000-0000-0000-000000000000}"/>
  <bookViews>
    <workbookView xWindow="1140" yWindow="740" windowWidth="23980" windowHeight="16920" xr2:uid="{00000000-000D-0000-FFFF-FFFF00000000}"/>
  </bookViews>
  <sheets>
    <sheet name="CIR Model" sheetId="5" r:id="rId1"/>
  </sheets>
  <definedNames>
    <definedName name="drift">#REF!</definedName>
    <definedName name="solver_adj" localSheetId="0" hidden="1">'CIR Model'!$B$3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'CIR Model'!$B$5</definedName>
    <definedName name="solver_lhs2" localSheetId="0" hidden="1">'CIR Model'!$B$5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'CIR Model'!$B$2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0.001</definedName>
    <definedName name="solver_rhs2" localSheetId="0" hidden="1">0.001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vo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4" i="5"/>
  <c r="E10" i="5"/>
  <c r="D9" i="5"/>
  <c r="C9" i="5"/>
  <c r="B1" i="5"/>
  <c r="E519" i="5"/>
  <c r="E1106" i="5"/>
  <c r="E1115" i="5"/>
  <c r="E1950" i="5"/>
  <c r="D130" i="5"/>
  <c r="D131" i="5"/>
  <c r="E131" i="5" s="1"/>
  <c r="D132" i="5"/>
  <c r="E132" i="5" s="1"/>
  <c r="D133" i="5"/>
  <c r="D134" i="5"/>
  <c r="E134" i="5" s="1"/>
  <c r="D135" i="5"/>
  <c r="E135" i="5" s="1"/>
  <c r="D136" i="5"/>
  <c r="E136" i="5" s="1"/>
  <c r="D137" i="5"/>
  <c r="D138" i="5"/>
  <c r="E138" i="5" s="1"/>
  <c r="D139" i="5"/>
  <c r="E139" i="5" s="1"/>
  <c r="D140" i="5"/>
  <c r="E140" i="5" s="1"/>
  <c r="D141" i="5"/>
  <c r="D142" i="5"/>
  <c r="E142" i="5" s="1"/>
  <c r="D143" i="5"/>
  <c r="E143" i="5" s="1"/>
  <c r="D144" i="5"/>
  <c r="E144" i="5" s="1"/>
  <c r="D145" i="5"/>
  <c r="D146" i="5"/>
  <c r="E146" i="5" s="1"/>
  <c r="D147" i="5"/>
  <c r="E147" i="5" s="1"/>
  <c r="D148" i="5"/>
  <c r="E148" i="5" s="1"/>
  <c r="D149" i="5"/>
  <c r="D150" i="5"/>
  <c r="E150" i="5" s="1"/>
  <c r="D151" i="5"/>
  <c r="E151" i="5" s="1"/>
  <c r="D152" i="5"/>
  <c r="E152" i="5" s="1"/>
  <c r="D153" i="5"/>
  <c r="D154" i="5"/>
  <c r="E154" i="5" s="1"/>
  <c r="D155" i="5"/>
  <c r="E155" i="5" s="1"/>
  <c r="D156" i="5"/>
  <c r="E156" i="5" s="1"/>
  <c r="D157" i="5"/>
  <c r="D158" i="5"/>
  <c r="E158" i="5" s="1"/>
  <c r="D159" i="5"/>
  <c r="E159" i="5" s="1"/>
  <c r="D160" i="5"/>
  <c r="E160" i="5" s="1"/>
  <c r="D161" i="5"/>
  <c r="D162" i="5"/>
  <c r="E162" i="5" s="1"/>
  <c r="D163" i="5"/>
  <c r="E163" i="5" s="1"/>
  <c r="D164" i="5"/>
  <c r="E164" i="5" s="1"/>
  <c r="D165" i="5"/>
  <c r="D166" i="5"/>
  <c r="E166" i="5" s="1"/>
  <c r="D167" i="5"/>
  <c r="E167" i="5" s="1"/>
  <c r="D168" i="5"/>
  <c r="E168" i="5" s="1"/>
  <c r="D169" i="5"/>
  <c r="D170" i="5"/>
  <c r="E170" i="5" s="1"/>
  <c r="D171" i="5"/>
  <c r="E171" i="5" s="1"/>
  <c r="D172" i="5"/>
  <c r="E172" i="5" s="1"/>
  <c r="D173" i="5"/>
  <c r="D174" i="5"/>
  <c r="E174" i="5" s="1"/>
  <c r="D175" i="5"/>
  <c r="E175" i="5" s="1"/>
  <c r="D176" i="5"/>
  <c r="E176" i="5" s="1"/>
  <c r="D177" i="5"/>
  <c r="D178" i="5"/>
  <c r="E178" i="5" s="1"/>
  <c r="D179" i="5"/>
  <c r="E179" i="5" s="1"/>
  <c r="D180" i="5"/>
  <c r="E180" i="5" s="1"/>
  <c r="D181" i="5"/>
  <c r="D182" i="5"/>
  <c r="E182" i="5" s="1"/>
  <c r="D183" i="5"/>
  <c r="E183" i="5" s="1"/>
  <c r="D184" i="5"/>
  <c r="E184" i="5" s="1"/>
  <c r="D185" i="5"/>
  <c r="D186" i="5"/>
  <c r="E186" i="5" s="1"/>
  <c r="D187" i="5"/>
  <c r="E187" i="5" s="1"/>
  <c r="D188" i="5"/>
  <c r="E188" i="5" s="1"/>
  <c r="D189" i="5"/>
  <c r="D190" i="5"/>
  <c r="E190" i="5" s="1"/>
  <c r="D191" i="5"/>
  <c r="E191" i="5" s="1"/>
  <c r="D192" i="5"/>
  <c r="E192" i="5" s="1"/>
  <c r="D193" i="5"/>
  <c r="D194" i="5"/>
  <c r="E194" i="5" s="1"/>
  <c r="D195" i="5"/>
  <c r="E195" i="5" s="1"/>
  <c r="D196" i="5"/>
  <c r="E196" i="5" s="1"/>
  <c r="D197" i="5"/>
  <c r="D198" i="5"/>
  <c r="E198" i="5" s="1"/>
  <c r="D199" i="5"/>
  <c r="E199" i="5" s="1"/>
  <c r="D200" i="5"/>
  <c r="E200" i="5" s="1"/>
  <c r="D201" i="5"/>
  <c r="D202" i="5"/>
  <c r="E202" i="5" s="1"/>
  <c r="D203" i="5"/>
  <c r="E203" i="5" s="1"/>
  <c r="D204" i="5"/>
  <c r="E204" i="5" s="1"/>
  <c r="D205" i="5"/>
  <c r="D206" i="5"/>
  <c r="E206" i="5" s="1"/>
  <c r="D207" i="5"/>
  <c r="E207" i="5" s="1"/>
  <c r="D208" i="5"/>
  <c r="E208" i="5" s="1"/>
  <c r="D209" i="5"/>
  <c r="D210" i="5"/>
  <c r="E210" i="5" s="1"/>
  <c r="D211" i="5"/>
  <c r="E211" i="5" s="1"/>
  <c r="D212" i="5"/>
  <c r="E212" i="5" s="1"/>
  <c r="D213" i="5"/>
  <c r="D214" i="5"/>
  <c r="E214" i="5" s="1"/>
  <c r="D215" i="5"/>
  <c r="E215" i="5" s="1"/>
  <c r="D216" i="5"/>
  <c r="E216" i="5" s="1"/>
  <c r="D217" i="5"/>
  <c r="D218" i="5"/>
  <c r="E218" i="5" s="1"/>
  <c r="D219" i="5"/>
  <c r="E219" i="5" s="1"/>
  <c r="D220" i="5"/>
  <c r="E220" i="5" s="1"/>
  <c r="D221" i="5"/>
  <c r="D222" i="5"/>
  <c r="E222" i="5" s="1"/>
  <c r="D223" i="5"/>
  <c r="E223" i="5" s="1"/>
  <c r="D224" i="5"/>
  <c r="E224" i="5" s="1"/>
  <c r="D225" i="5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D234" i="5"/>
  <c r="E234" i="5" s="1"/>
  <c r="D235" i="5"/>
  <c r="E235" i="5" s="1"/>
  <c r="D236" i="5"/>
  <c r="E236" i="5" s="1"/>
  <c r="D237" i="5"/>
  <c r="D238" i="5"/>
  <c r="E238" i="5" s="1"/>
  <c r="D239" i="5"/>
  <c r="E239" i="5" s="1"/>
  <c r="D240" i="5"/>
  <c r="E240" i="5" s="1"/>
  <c r="D241" i="5"/>
  <c r="D242" i="5"/>
  <c r="E242" i="5" s="1"/>
  <c r="D243" i="5"/>
  <c r="E243" i="5" s="1"/>
  <c r="D244" i="5"/>
  <c r="E244" i="5" s="1"/>
  <c r="D245" i="5"/>
  <c r="D246" i="5"/>
  <c r="E246" i="5" s="1"/>
  <c r="D247" i="5"/>
  <c r="E247" i="5" s="1"/>
  <c r="D248" i="5"/>
  <c r="E248" i="5" s="1"/>
  <c r="D249" i="5"/>
  <c r="D250" i="5"/>
  <c r="E250" i="5" s="1"/>
  <c r="D251" i="5"/>
  <c r="E251" i="5" s="1"/>
  <c r="D252" i="5"/>
  <c r="E252" i="5" s="1"/>
  <c r="D253" i="5"/>
  <c r="D254" i="5"/>
  <c r="E254" i="5" s="1"/>
  <c r="D255" i="5"/>
  <c r="E255" i="5" s="1"/>
  <c r="D256" i="5"/>
  <c r="E256" i="5" s="1"/>
  <c r="D257" i="5"/>
  <c r="D258" i="5"/>
  <c r="E258" i="5" s="1"/>
  <c r="D259" i="5"/>
  <c r="E259" i="5" s="1"/>
  <c r="D260" i="5"/>
  <c r="E260" i="5" s="1"/>
  <c r="D261" i="5"/>
  <c r="D262" i="5"/>
  <c r="E262" i="5" s="1"/>
  <c r="D263" i="5"/>
  <c r="E263" i="5" s="1"/>
  <c r="D264" i="5"/>
  <c r="E264" i="5" s="1"/>
  <c r="D265" i="5"/>
  <c r="D266" i="5"/>
  <c r="E266" i="5" s="1"/>
  <c r="D267" i="5"/>
  <c r="E267" i="5" s="1"/>
  <c r="D268" i="5"/>
  <c r="E268" i="5" s="1"/>
  <c r="D269" i="5"/>
  <c r="D270" i="5"/>
  <c r="E270" i="5" s="1"/>
  <c r="D271" i="5"/>
  <c r="E271" i="5" s="1"/>
  <c r="D272" i="5"/>
  <c r="E272" i="5" s="1"/>
  <c r="D273" i="5"/>
  <c r="D274" i="5"/>
  <c r="E274" i="5" s="1"/>
  <c r="D275" i="5"/>
  <c r="E275" i="5" s="1"/>
  <c r="D276" i="5"/>
  <c r="E276" i="5" s="1"/>
  <c r="D277" i="5"/>
  <c r="D278" i="5"/>
  <c r="E278" i="5" s="1"/>
  <c r="D279" i="5"/>
  <c r="E279" i="5" s="1"/>
  <c r="D280" i="5"/>
  <c r="E280" i="5" s="1"/>
  <c r="D281" i="5"/>
  <c r="D282" i="5"/>
  <c r="E282" i="5" s="1"/>
  <c r="D283" i="5"/>
  <c r="E283" i="5" s="1"/>
  <c r="D284" i="5"/>
  <c r="E284" i="5" s="1"/>
  <c r="D285" i="5"/>
  <c r="D286" i="5"/>
  <c r="E286" i="5" s="1"/>
  <c r="D287" i="5"/>
  <c r="E287" i="5" s="1"/>
  <c r="D288" i="5"/>
  <c r="E288" i="5" s="1"/>
  <c r="D289" i="5"/>
  <c r="D290" i="5"/>
  <c r="E290" i="5" s="1"/>
  <c r="D291" i="5"/>
  <c r="E291" i="5" s="1"/>
  <c r="D292" i="5"/>
  <c r="E292" i="5" s="1"/>
  <c r="D293" i="5"/>
  <c r="D294" i="5"/>
  <c r="E294" i="5" s="1"/>
  <c r="D295" i="5"/>
  <c r="E295" i="5" s="1"/>
  <c r="D296" i="5"/>
  <c r="E296" i="5" s="1"/>
  <c r="D297" i="5"/>
  <c r="D298" i="5"/>
  <c r="E298" i="5" s="1"/>
  <c r="D299" i="5"/>
  <c r="E299" i="5" s="1"/>
  <c r="D300" i="5"/>
  <c r="E300" i="5" s="1"/>
  <c r="D301" i="5"/>
  <c r="D302" i="5"/>
  <c r="E302" i="5" s="1"/>
  <c r="D303" i="5"/>
  <c r="E303" i="5" s="1"/>
  <c r="D304" i="5"/>
  <c r="E304" i="5" s="1"/>
  <c r="D305" i="5"/>
  <c r="D306" i="5"/>
  <c r="E306" i="5" s="1"/>
  <c r="D307" i="5"/>
  <c r="E307" i="5" s="1"/>
  <c r="D308" i="5"/>
  <c r="E308" i="5" s="1"/>
  <c r="D309" i="5"/>
  <c r="D310" i="5"/>
  <c r="E310" i="5" s="1"/>
  <c r="D311" i="5"/>
  <c r="E311" i="5" s="1"/>
  <c r="D312" i="5"/>
  <c r="E312" i="5" s="1"/>
  <c r="D313" i="5"/>
  <c r="D314" i="5"/>
  <c r="E314" i="5" s="1"/>
  <c r="D315" i="5"/>
  <c r="E315" i="5" s="1"/>
  <c r="D316" i="5"/>
  <c r="E316" i="5" s="1"/>
  <c r="D317" i="5"/>
  <c r="D318" i="5"/>
  <c r="E318" i="5" s="1"/>
  <c r="D319" i="5"/>
  <c r="E319" i="5" s="1"/>
  <c r="D320" i="5"/>
  <c r="E320" i="5" s="1"/>
  <c r="D321" i="5"/>
  <c r="D322" i="5"/>
  <c r="E322" i="5" s="1"/>
  <c r="D323" i="5"/>
  <c r="E323" i="5" s="1"/>
  <c r="D324" i="5"/>
  <c r="E324" i="5" s="1"/>
  <c r="D325" i="5"/>
  <c r="D326" i="5"/>
  <c r="E326" i="5" s="1"/>
  <c r="D327" i="5"/>
  <c r="E327" i="5" s="1"/>
  <c r="D328" i="5"/>
  <c r="E328" i="5" s="1"/>
  <c r="D329" i="5"/>
  <c r="D330" i="5"/>
  <c r="E330" i="5" s="1"/>
  <c r="D331" i="5"/>
  <c r="E331" i="5" s="1"/>
  <c r="D332" i="5"/>
  <c r="E332" i="5" s="1"/>
  <c r="D333" i="5"/>
  <c r="D334" i="5"/>
  <c r="E334" i="5" s="1"/>
  <c r="D335" i="5"/>
  <c r="E335" i="5" s="1"/>
  <c r="D336" i="5"/>
  <c r="E336" i="5" s="1"/>
  <c r="D337" i="5"/>
  <c r="D338" i="5"/>
  <c r="E338" i="5" s="1"/>
  <c r="D339" i="5"/>
  <c r="E339" i="5" s="1"/>
  <c r="D340" i="5"/>
  <c r="E340" i="5" s="1"/>
  <c r="D341" i="5"/>
  <c r="D342" i="5"/>
  <c r="E342" i="5" s="1"/>
  <c r="D343" i="5"/>
  <c r="E343" i="5" s="1"/>
  <c r="D344" i="5"/>
  <c r="E344" i="5" s="1"/>
  <c r="D345" i="5"/>
  <c r="D346" i="5"/>
  <c r="E346" i="5" s="1"/>
  <c r="D347" i="5"/>
  <c r="E347" i="5" s="1"/>
  <c r="D348" i="5"/>
  <c r="E348" i="5" s="1"/>
  <c r="D349" i="5"/>
  <c r="D350" i="5"/>
  <c r="E350" i="5" s="1"/>
  <c r="D351" i="5"/>
  <c r="E351" i="5" s="1"/>
  <c r="D352" i="5"/>
  <c r="E352" i="5" s="1"/>
  <c r="D353" i="5"/>
  <c r="D354" i="5"/>
  <c r="E354" i="5" s="1"/>
  <c r="D355" i="5"/>
  <c r="E355" i="5" s="1"/>
  <c r="D356" i="5"/>
  <c r="E356" i="5" s="1"/>
  <c r="D357" i="5"/>
  <c r="D358" i="5"/>
  <c r="E358" i="5" s="1"/>
  <c r="D359" i="5"/>
  <c r="E359" i="5" s="1"/>
  <c r="D360" i="5"/>
  <c r="E360" i="5" s="1"/>
  <c r="D361" i="5"/>
  <c r="D362" i="5"/>
  <c r="E362" i="5" s="1"/>
  <c r="D363" i="5"/>
  <c r="E363" i="5" s="1"/>
  <c r="D364" i="5"/>
  <c r="E364" i="5" s="1"/>
  <c r="D365" i="5"/>
  <c r="D366" i="5"/>
  <c r="E366" i="5" s="1"/>
  <c r="D367" i="5"/>
  <c r="E367" i="5" s="1"/>
  <c r="D368" i="5"/>
  <c r="E368" i="5" s="1"/>
  <c r="D369" i="5"/>
  <c r="D370" i="5"/>
  <c r="D371" i="5"/>
  <c r="E371" i="5" s="1"/>
  <c r="D372" i="5"/>
  <c r="E372" i="5" s="1"/>
  <c r="D373" i="5"/>
  <c r="D374" i="5"/>
  <c r="E374" i="5" s="1"/>
  <c r="D375" i="5"/>
  <c r="E375" i="5" s="1"/>
  <c r="D376" i="5"/>
  <c r="E376" i="5" s="1"/>
  <c r="D377" i="5"/>
  <c r="D378" i="5"/>
  <c r="D379" i="5"/>
  <c r="E379" i="5" s="1"/>
  <c r="D380" i="5"/>
  <c r="E380" i="5" s="1"/>
  <c r="D381" i="5"/>
  <c r="D382" i="5"/>
  <c r="E382" i="5" s="1"/>
  <c r="D383" i="5"/>
  <c r="E383" i="5" s="1"/>
  <c r="D384" i="5"/>
  <c r="E384" i="5" s="1"/>
  <c r="D385" i="5"/>
  <c r="D386" i="5"/>
  <c r="D387" i="5"/>
  <c r="E387" i="5" s="1"/>
  <c r="D388" i="5"/>
  <c r="E388" i="5" s="1"/>
  <c r="D389" i="5"/>
  <c r="D390" i="5"/>
  <c r="E390" i="5" s="1"/>
  <c r="D391" i="5"/>
  <c r="E391" i="5" s="1"/>
  <c r="D392" i="5"/>
  <c r="E392" i="5" s="1"/>
  <c r="D393" i="5"/>
  <c r="D394" i="5"/>
  <c r="D395" i="5"/>
  <c r="E395" i="5" s="1"/>
  <c r="D396" i="5"/>
  <c r="E396" i="5" s="1"/>
  <c r="D397" i="5"/>
  <c r="D398" i="5"/>
  <c r="E398" i="5" s="1"/>
  <c r="D399" i="5"/>
  <c r="E399" i="5" s="1"/>
  <c r="D400" i="5"/>
  <c r="E400" i="5" s="1"/>
  <c r="D401" i="5"/>
  <c r="D402" i="5"/>
  <c r="D403" i="5"/>
  <c r="E403" i="5" s="1"/>
  <c r="D404" i="5"/>
  <c r="E404" i="5" s="1"/>
  <c r="D405" i="5"/>
  <c r="D406" i="5"/>
  <c r="E406" i="5" s="1"/>
  <c r="D407" i="5"/>
  <c r="E407" i="5" s="1"/>
  <c r="D408" i="5"/>
  <c r="E408" i="5" s="1"/>
  <c r="D409" i="5"/>
  <c r="D410" i="5"/>
  <c r="D411" i="5"/>
  <c r="E411" i="5" s="1"/>
  <c r="D412" i="5"/>
  <c r="E412" i="5" s="1"/>
  <c r="D413" i="5"/>
  <c r="D414" i="5"/>
  <c r="E414" i="5" s="1"/>
  <c r="D415" i="5"/>
  <c r="E415" i="5" s="1"/>
  <c r="D416" i="5"/>
  <c r="E416" i="5" s="1"/>
  <c r="D417" i="5"/>
  <c r="D418" i="5"/>
  <c r="D419" i="5"/>
  <c r="E419" i="5" s="1"/>
  <c r="D420" i="5"/>
  <c r="E420" i="5" s="1"/>
  <c r="D421" i="5"/>
  <c r="D422" i="5"/>
  <c r="E422" i="5" s="1"/>
  <c r="D423" i="5"/>
  <c r="E423" i="5" s="1"/>
  <c r="D424" i="5"/>
  <c r="E424" i="5" s="1"/>
  <c r="D425" i="5"/>
  <c r="D426" i="5"/>
  <c r="D427" i="5"/>
  <c r="E427" i="5" s="1"/>
  <c r="D428" i="5"/>
  <c r="E428" i="5" s="1"/>
  <c r="D429" i="5"/>
  <c r="D430" i="5"/>
  <c r="E430" i="5" s="1"/>
  <c r="D431" i="5"/>
  <c r="E431" i="5" s="1"/>
  <c r="D432" i="5"/>
  <c r="E432" i="5" s="1"/>
  <c r="D433" i="5"/>
  <c r="D434" i="5"/>
  <c r="D435" i="5"/>
  <c r="E435" i="5" s="1"/>
  <c r="D436" i="5"/>
  <c r="E436" i="5" s="1"/>
  <c r="D437" i="5"/>
  <c r="D438" i="5"/>
  <c r="E438" i="5" s="1"/>
  <c r="D439" i="5"/>
  <c r="E439" i="5" s="1"/>
  <c r="D440" i="5"/>
  <c r="E440" i="5" s="1"/>
  <c r="D441" i="5"/>
  <c r="D442" i="5"/>
  <c r="D443" i="5"/>
  <c r="E443" i="5" s="1"/>
  <c r="D444" i="5"/>
  <c r="E444" i="5" s="1"/>
  <c r="D445" i="5"/>
  <c r="D446" i="5"/>
  <c r="E446" i="5" s="1"/>
  <c r="D447" i="5"/>
  <c r="E447" i="5" s="1"/>
  <c r="D448" i="5"/>
  <c r="E448" i="5" s="1"/>
  <c r="D449" i="5"/>
  <c r="D450" i="5"/>
  <c r="D451" i="5"/>
  <c r="E451" i="5" s="1"/>
  <c r="D452" i="5"/>
  <c r="E452" i="5" s="1"/>
  <c r="D453" i="5"/>
  <c r="D454" i="5"/>
  <c r="E454" i="5" s="1"/>
  <c r="D455" i="5"/>
  <c r="E455" i="5" s="1"/>
  <c r="D456" i="5"/>
  <c r="E456" i="5" s="1"/>
  <c r="D457" i="5"/>
  <c r="D458" i="5"/>
  <c r="D459" i="5"/>
  <c r="E459" i="5" s="1"/>
  <c r="D460" i="5"/>
  <c r="E460" i="5" s="1"/>
  <c r="D461" i="5"/>
  <c r="D462" i="5"/>
  <c r="E462" i="5" s="1"/>
  <c r="D463" i="5"/>
  <c r="E463" i="5" s="1"/>
  <c r="D464" i="5"/>
  <c r="E464" i="5" s="1"/>
  <c r="D465" i="5"/>
  <c r="D466" i="5"/>
  <c r="D467" i="5"/>
  <c r="E467" i="5" s="1"/>
  <c r="D468" i="5"/>
  <c r="E468" i="5" s="1"/>
  <c r="D469" i="5"/>
  <c r="D470" i="5"/>
  <c r="E470" i="5" s="1"/>
  <c r="D471" i="5"/>
  <c r="E471" i="5" s="1"/>
  <c r="D472" i="5"/>
  <c r="E472" i="5" s="1"/>
  <c r="D473" i="5"/>
  <c r="D474" i="5"/>
  <c r="D475" i="5"/>
  <c r="E475" i="5" s="1"/>
  <c r="D476" i="5"/>
  <c r="E476" i="5" s="1"/>
  <c r="D477" i="5"/>
  <c r="D478" i="5"/>
  <c r="E478" i="5" s="1"/>
  <c r="D479" i="5"/>
  <c r="E479" i="5" s="1"/>
  <c r="D480" i="5"/>
  <c r="E480" i="5" s="1"/>
  <c r="D481" i="5"/>
  <c r="D482" i="5"/>
  <c r="D483" i="5"/>
  <c r="E483" i="5" s="1"/>
  <c r="D484" i="5"/>
  <c r="E484" i="5" s="1"/>
  <c r="D485" i="5"/>
  <c r="D486" i="5"/>
  <c r="E486" i="5" s="1"/>
  <c r="D487" i="5"/>
  <c r="E487" i="5" s="1"/>
  <c r="D488" i="5"/>
  <c r="E488" i="5" s="1"/>
  <c r="D489" i="5"/>
  <c r="D490" i="5"/>
  <c r="D491" i="5"/>
  <c r="E491" i="5" s="1"/>
  <c r="D492" i="5"/>
  <c r="E492" i="5" s="1"/>
  <c r="D493" i="5"/>
  <c r="D494" i="5"/>
  <c r="E494" i="5" s="1"/>
  <c r="D495" i="5"/>
  <c r="E495" i="5" s="1"/>
  <c r="D496" i="5"/>
  <c r="E496" i="5" s="1"/>
  <c r="D497" i="5"/>
  <c r="D498" i="5"/>
  <c r="D499" i="5"/>
  <c r="E499" i="5" s="1"/>
  <c r="D500" i="5"/>
  <c r="E500" i="5" s="1"/>
  <c r="D501" i="5"/>
  <c r="D502" i="5"/>
  <c r="E502" i="5" s="1"/>
  <c r="D503" i="5"/>
  <c r="E503" i="5" s="1"/>
  <c r="D504" i="5"/>
  <c r="E504" i="5" s="1"/>
  <c r="D505" i="5"/>
  <c r="D506" i="5"/>
  <c r="D507" i="5"/>
  <c r="E507" i="5" s="1"/>
  <c r="D508" i="5"/>
  <c r="E508" i="5" s="1"/>
  <c r="D509" i="5"/>
  <c r="D510" i="5"/>
  <c r="E510" i="5" s="1"/>
  <c r="D511" i="5"/>
  <c r="E511" i="5" s="1"/>
  <c r="D512" i="5"/>
  <c r="E512" i="5" s="1"/>
  <c r="D513" i="5"/>
  <c r="D514" i="5"/>
  <c r="D515" i="5"/>
  <c r="E515" i="5" s="1"/>
  <c r="D516" i="5"/>
  <c r="E516" i="5" s="1"/>
  <c r="D517" i="5"/>
  <c r="D518" i="5"/>
  <c r="E518" i="5" s="1"/>
  <c r="D519" i="5"/>
  <c r="D520" i="5"/>
  <c r="E520" i="5" s="1"/>
  <c r="D521" i="5"/>
  <c r="D522" i="5"/>
  <c r="D523" i="5"/>
  <c r="E523" i="5" s="1"/>
  <c r="D524" i="5"/>
  <c r="E524" i="5" s="1"/>
  <c r="D525" i="5"/>
  <c r="D526" i="5"/>
  <c r="E526" i="5" s="1"/>
  <c r="D527" i="5"/>
  <c r="E527" i="5" s="1"/>
  <c r="D528" i="5"/>
  <c r="E528" i="5" s="1"/>
  <c r="D529" i="5"/>
  <c r="D530" i="5"/>
  <c r="D531" i="5"/>
  <c r="E531" i="5" s="1"/>
  <c r="D532" i="5"/>
  <c r="E532" i="5" s="1"/>
  <c r="D533" i="5"/>
  <c r="D534" i="5"/>
  <c r="E534" i="5" s="1"/>
  <c r="D535" i="5"/>
  <c r="E535" i="5" s="1"/>
  <c r="D536" i="5"/>
  <c r="E536" i="5" s="1"/>
  <c r="D537" i="5"/>
  <c r="D538" i="5"/>
  <c r="D539" i="5"/>
  <c r="E539" i="5" s="1"/>
  <c r="D540" i="5"/>
  <c r="E540" i="5" s="1"/>
  <c r="D541" i="5"/>
  <c r="D542" i="5"/>
  <c r="E542" i="5" s="1"/>
  <c r="D543" i="5"/>
  <c r="E543" i="5" s="1"/>
  <c r="D544" i="5"/>
  <c r="E544" i="5" s="1"/>
  <c r="D545" i="5"/>
  <c r="D546" i="5"/>
  <c r="D547" i="5"/>
  <c r="E547" i="5" s="1"/>
  <c r="D548" i="5"/>
  <c r="E548" i="5" s="1"/>
  <c r="D549" i="5"/>
  <c r="D550" i="5"/>
  <c r="E550" i="5" s="1"/>
  <c r="D551" i="5"/>
  <c r="E551" i="5" s="1"/>
  <c r="D552" i="5"/>
  <c r="E552" i="5" s="1"/>
  <c r="D553" i="5"/>
  <c r="D554" i="5"/>
  <c r="D555" i="5"/>
  <c r="E555" i="5" s="1"/>
  <c r="D556" i="5"/>
  <c r="E556" i="5" s="1"/>
  <c r="D557" i="5"/>
  <c r="D558" i="5"/>
  <c r="E558" i="5" s="1"/>
  <c r="D559" i="5"/>
  <c r="E559" i="5" s="1"/>
  <c r="D560" i="5"/>
  <c r="E560" i="5" s="1"/>
  <c r="D561" i="5"/>
  <c r="D562" i="5"/>
  <c r="D563" i="5"/>
  <c r="E563" i="5" s="1"/>
  <c r="D564" i="5"/>
  <c r="E564" i="5" s="1"/>
  <c r="D565" i="5"/>
  <c r="D566" i="5"/>
  <c r="E566" i="5" s="1"/>
  <c r="D567" i="5"/>
  <c r="E567" i="5" s="1"/>
  <c r="D568" i="5"/>
  <c r="E568" i="5" s="1"/>
  <c r="D569" i="5"/>
  <c r="D570" i="5"/>
  <c r="D571" i="5"/>
  <c r="E571" i="5" s="1"/>
  <c r="D572" i="5"/>
  <c r="E572" i="5" s="1"/>
  <c r="D573" i="5"/>
  <c r="D574" i="5"/>
  <c r="E574" i="5" s="1"/>
  <c r="D575" i="5"/>
  <c r="E575" i="5" s="1"/>
  <c r="D576" i="5"/>
  <c r="E576" i="5" s="1"/>
  <c r="D577" i="5"/>
  <c r="D578" i="5"/>
  <c r="D579" i="5"/>
  <c r="E579" i="5" s="1"/>
  <c r="D580" i="5"/>
  <c r="E580" i="5" s="1"/>
  <c r="D581" i="5"/>
  <c r="D582" i="5"/>
  <c r="E582" i="5" s="1"/>
  <c r="D583" i="5"/>
  <c r="E583" i="5" s="1"/>
  <c r="D584" i="5"/>
  <c r="E584" i="5" s="1"/>
  <c r="D585" i="5"/>
  <c r="D586" i="5"/>
  <c r="D587" i="5"/>
  <c r="E587" i="5" s="1"/>
  <c r="D588" i="5"/>
  <c r="E588" i="5" s="1"/>
  <c r="D589" i="5"/>
  <c r="D590" i="5"/>
  <c r="E590" i="5" s="1"/>
  <c r="D591" i="5"/>
  <c r="E591" i="5" s="1"/>
  <c r="D592" i="5"/>
  <c r="E592" i="5" s="1"/>
  <c r="D593" i="5"/>
  <c r="D594" i="5"/>
  <c r="D595" i="5"/>
  <c r="E595" i="5" s="1"/>
  <c r="D596" i="5"/>
  <c r="E596" i="5" s="1"/>
  <c r="D597" i="5"/>
  <c r="D598" i="5"/>
  <c r="E598" i="5" s="1"/>
  <c r="D599" i="5"/>
  <c r="E599" i="5" s="1"/>
  <c r="D600" i="5"/>
  <c r="E600" i="5" s="1"/>
  <c r="D601" i="5"/>
  <c r="D602" i="5"/>
  <c r="D603" i="5"/>
  <c r="E603" i="5" s="1"/>
  <c r="D604" i="5"/>
  <c r="E604" i="5" s="1"/>
  <c r="D605" i="5"/>
  <c r="D606" i="5"/>
  <c r="E606" i="5" s="1"/>
  <c r="D607" i="5"/>
  <c r="E607" i="5" s="1"/>
  <c r="D608" i="5"/>
  <c r="E608" i="5" s="1"/>
  <c r="D609" i="5"/>
  <c r="D610" i="5"/>
  <c r="D611" i="5"/>
  <c r="E611" i="5" s="1"/>
  <c r="D612" i="5"/>
  <c r="E612" i="5" s="1"/>
  <c r="D613" i="5"/>
  <c r="D614" i="5"/>
  <c r="E614" i="5" s="1"/>
  <c r="D615" i="5"/>
  <c r="E615" i="5" s="1"/>
  <c r="D616" i="5"/>
  <c r="E616" i="5" s="1"/>
  <c r="D617" i="5"/>
  <c r="D618" i="5"/>
  <c r="D619" i="5"/>
  <c r="E619" i="5" s="1"/>
  <c r="D620" i="5"/>
  <c r="E620" i="5" s="1"/>
  <c r="D621" i="5"/>
  <c r="D622" i="5"/>
  <c r="E622" i="5" s="1"/>
  <c r="D623" i="5"/>
  <c r="E623" i="5" s="1"/>
  <c r="D624" i="5"/>
  <c r="E624" i="5" s="1"/>
  <c r="D625" i="5"/>
  <c r="D626" i="5"/>
  <c r="D627" i="5"/>
  <c r="E627" i="5" s="1"/>
  <c r="D628" i="5"/>
  <c r="E628" i="5" s="1"/>
  <c r="D629" i="5"/>
  <c r="D630" i="5"/>
  <c r="E630" i="5" s="1"/>
  <c r="D631" i="5"/>
  <c r="E631" i="5" s="1"/>
  <c r="D632" i="5"/>
  <c r="E632" i="5" s="1"/>
  <c r="D633" i="5"/>
  <c r="D634" i="5"/>
  <c r="D635" i="5"/>
  <c r="E635" i="5" s="1"/>
  <c r="D636" i="5"/>
  <c r="E636" i="5" s="1"/>
  <c r="D637" i="5"/>
  <c r="D638" i="5"/>
  <c r="E638" i="5" s="1"/>
  <c r="D639" i="5"/>
  <c r="E639" i="5" s="1"/>
  <c r="D640" i="5"/>
  <c r="E640" i="5" s="1"/>
  <c r="D641" i="5"/>
  <c r="D642" i="5"/>
  <c r="D643" i="5"/>
  <c r="E643" i="5" s="1"/>
  <c r="D644" i="5"/>
  <c r="E644" i="5" s="1"/>
  <c r="D645" i="5"/>
  <c r="D646" i="5"/>
  <c r="E646" i="5" s="1"/>
  <c r="D647" i="5"/>
  <c r="E647" i="5" s="1"/>
  <c r="D648" i="5"/>
  <c r="E648" i="5" s="1"/>
  <c r="D649" i="5"/>
  <c r="D650" i="5"/>
  <c r="D651" i="5"/>
  <c r="E651" i="5" s="1"/>
  <c r="D652" i="5"/>
  <c r="E652" i="5" s="1"/>
  <c r="D653" i="5"/>
  <c r="D654" i="5"/>
  <c r="E654" i="5" s="1"/>
  <c r="D655" i="5"/>
  <c r="E655" i="5" s="1"/>
  <c r="D656" i="5"/>
  <c r="E656" i="5" s="1"/>
  <c r="D657" i="5"/>
  <c r="D658" i="5"/>
  <c r="D659" i="5"/>
  <c r="E659" i="5" s="1"/>
  <c r="D660" i="5"/>
  <c r="E660" i="5" s="1"/>
  <c r="D661" i="5"/>
  <c r="D662" i="5"/>
  <c r="E662" i="5" s="1"/>
  <c r="D663" i="5"/>
  <c r="E663" i="5" s="1"/>
  <c r="D664" i="5"/>
  <c r="D665" i="5"/>
  <c r="D666" i="5"/>
  <c r="D667" i="5"/>
  <c r="E667" i="5" s="1"/>
  <c r="D668" i="5"/>
  <c r="E668" i="5" s="1"/>
  <c r="D669" i="5"/>
  <c r="D670" i="5"/>
  <c r="E670" i="5" s="1"/>
  <c r="D671" i="5"/>
  <c r="E671" i="5" s="1"/>
  <c r="D672" i="5"/>
  <c r="D673" i="5"/>
  <c r="D674" i="5"/>
  <c r="D675" i="5"/>
  <c r="E675" i="5" s="1"/>
  <c r="D676" i="5"/>
  <c r="E676" i="5" s="1"/>
  <c r="D677" i="5"/>
  <c r="D678" i="5"/>
  <c r="E678" i="5" s="1"/>
  <c r="D679" i="5"/>
  <c r="E679" i="5" s="1"/>
  <c r="D680" i="5"/>
  <c r="D681" i="5"/>
  <c r="D682" i="5"/>
  <c r="D683" i="5"/>
  <c r="E683" i="5" s="1"/>
  <c r="D684" i="5"/>
  <c r="E684" i="5" s="1"/>
  <c r="D685" i="5"/>
  <c r="D686" i="5"/>
  <c r="E686" i="5" s="1"/>
  <c r="D687" i="5"/>
  <c r="D688" i="5"/>
  <c r="D689" i="5"/>
  <c r="D690" i="5"/>
  <c r="D691" i="5"/>
  <c r="E691" i="5" s="1"/>
  <c r="D692" i="5"/>
  <c r="E692" i="5" s="1"/>
  <c r="D693" i="5"/>
  <c r="D694" i="5"/>
  <c r="E694" i="5" s="1"/>
  <c r="D695" i="5"/>
  <c r="D696" i="5"/>
  <c r="D697" i="5"/>
  <c r="D698" i="5"/>
  <c r="D699" i="5"/>
  <c r="E699" i="5" s="1"/>
  <c r="D700" i="5"/>
  <c r="E700" i="5" s="1"/>
  <c r="D701" i="5"/>
  <c r="D702" i="5"/>
  <c r="E702" i="5" s="1"/>
  <c r="D703" i="5"/>
  <c r="D704" i="5"/>
  <c r="D705" i="5"/>
  <c r="D706" i="5"/>
  <c r="D707" i="5"/>
  <c r="E707" i="5" s="1"/>
  <c r="D708" i="5"/>
  <c r="E708" i="5" s="1"/>
  <c r="D709" i="5"/>
  <c r="D710" i="5"/>
  <c r="E710" i="5" s="1"/>
  <c r="D711" i="5"/>
  <c r="D712" i="5"/>
  <c r="E712" i="5" s="1"/>
  <c r="D713" i="5"/>
  <c r="D714" i="5"/>
  <c r="D715" i="5"/>
  <c r="E715" i="5" s="1"/>
  <c r="D716" i="5"/>
  <c r="E716" i="5" s="1"/>
  <c r="D717" i="5"/>
  <c r="D718" i="5"/>
  <c r="E718" i="5" s="1"/>
  <c r="D719" i="5"/>
  <c r="D720" i="5"/>
  <c r="E720" i="5" s="1"/>
  <c r="D721" i="5"/>
  <c r="D722" i="5"/>
  <c r="D723" i="5"/>
  <c r="E723" i="5" s="1"/>
  <c r="D724" i="5"/>
  <c r="E724" i="5" s="1"/>
  <c r="D725" i="5"/>
  <c r="D726" i="5"/>
  <c r="E726" i="5" s="1"/>
  <c r="D727" i="5"/>
  <c r="D728" i="5"/>
  <c r="E728" i="5" s="1"/>
  <c r="D729" i="5"/>
  <c r="D730" i="5"/>
  <c r="D731" i="5"/>
  <c r="E731" i="5" s="1"/>
  <c r="D732" i="5"/>
  <c r="E732" i="5" s="1"/>
  <c r="D733" i="5"/>
  <c r="D734" i="5"/>
  <c r="E734" i="5" s="1"/>
  <c r="D735" i="5"/>
  <c r="D736" i="5"/>
  <c r="E736" i="5" s="1"/>
  <c r="D737" i="5"/>
  <c r="D738" i="5"/>
  <c r="D739" i="5"/>
  <c r="E739" i="5" s="1"/>
  <c r="D740" i="5"/>
  <c r="E740" i="5" s="1"/>
  <c r="D741" i="5"/>
  <c r="D742" i="5"/>
  <c r="E742" i="5" s="1"/>
  <c r="D743" i="5"/>
  <c r="D744" i="5"/>
  <c r="E744" i="5" s="1"/>
  <c r="D745" i="5"/>
  <c r="D746" i="5"/>
  <c r="D747" i="5"/>
  <c r="E747" i="5" s="1"/>
  <c r="D748" i="5"/>
  <c r="E748" i="5" s="1"/>
  <c r="D749" i="5"/>
  <c r="D750" i="5"/>
  <c r="E750" i="5" s="1"/>
  <c r="D751" i="5"/>
  <c r="D752" i="5"/>
  <c r="E752" i="5" s="1"/>
  <c r="D753" i="5"/>
  <c r="D754" i="5"/>
  <c r="D755" i="5"/>
  <c r="E755" i="5" s="1"/>
  <c r="D756" i="5"/>
  <c r="E756" i="5" s="1"/>
  <c r="D757" i="5"/>
  <c r="D758" i="5"/>
  <c r="E758" i="5" s="1"/>
  <c r="D759" i="5"/>
  <c r="D760" i="5"/>
  <c r="E760" i="5" s="1"/>
  <c r="D761" i="5"/>
  <c r="D762" i="5"/>
  <c r="D763" i="5"/>
  <c r="E763" i="5" s="1"/>
  <c r="D764" i="5"/>
  <c r="E764" i="5" s="1"/>
  <c r="D765" i="5"/>
  <c r="D766" i="5"/>
  <c r="E766" i="5" s="1"/>
  <c r="D767" i="5"/>
  <c r="D768" i="5"/>
  <c r="E768" i="5" s="1"/>
  <c r="D769" i="5"/>
  <c r="D770" i="5"/>
  <c r="D771" i="5"/>
  <c r="E771" i="5" s="1"/>
  <c r="D772" i="5"/>
  <c r="E772" i="5" s="1"/>
  <c r="D773" i="5"/>
  <c r="D774" i="5"/>
  <c r="E774" i="5" s="1"/>
  <c r="D775" i="5"/>
  <c r="D776" i="5"/>
  <c r="E776" i="5" s="1"/>
  <c r="D777" i="5"/>
  <c r="D778" i="5"/>
  <c r="D779" i="5"/>
  <c r="E779" i="5" s="1"/>
  <c r="D780" i="5"/>
  <c r="E780" i="5" s="1"/>
  <c r="D781" i="5"/>
  <c r="D782" i="5"/>
  <c r="E782" i="5" s="1"/>
  <c r="D783" i="5"/>
  <c r="D784" i="5"/>
  <c r="E784" i="5" s="1"/>
  <c r="D785" i="5"/>
  <c r="D786" i="5"/>
  <c r="D787" i="5"/>
  <c r="E787" i="5" s="1"/>
  <c r="D788" i="5"/>
  <c r="E788" i="5" s="1"/>
  <c r="D789" i="5"/>
  <c r="D790" i="5"/>
  <c r="E790" i="5" s="1"/>
  <c r="D791" i="5"/>
  <c r="D792" i="5"/>
  <c r="E792" i="5" s="1"/>
  <c r="D793" i="5"/>
  <c r="D794" i="5"/>
  <c r="D795" i="5"/>
  <c r="E795" i="5" s="1"/>
  <c r="D796" i="5"/>
  <c r="E796" i="5" s="1"/>
  <c r="D797" i="5"/>
  <c r="D798" i="5"/>
  <c r="E798" i="5" s="1"/>
  <c r="D799" i="5"/>
  <c r="D800" i="5"/>
  <c r="E800" i="5" s="1"/>
  <c r="D801" i="5"/>
  <c r="D802" i="5"/>
  <c r="D803" i="5"/>
  <c r="E803" i="5" s="1"/>
  <c r="D804" i="5"/>
  <c r="E804" i="5" s="1"/>
  <c r="D805" i="5"/>
  <c r="D806" i="5"/>
  <c r="E806" i="5" s="1"/>
  <c r="D807" i="5"/>
  <c r="D808" i="5"/>
  <c r="E808" i="5" s="1"/>
  <c r="D809" i="5"/>
  <c r="D810" i="5"/>
  <c r="D811" i="5"/>
  <c r="E811" i="5" s="1"/>
  <c r="D812" i="5"/>
  <c r="E812" i="5" s="1"/>
  <c r="D813" i="5"/>
  <c r="D814" i="5"/>
  <c r="E814" i="5" s="1"/>
  <c r="D815" i="5"/>
  <c r="D816" i="5"/>
  <c r="E816" i="5" s="1"/>
  <c r="D817" i="5"/>
  <c r="D818" i="5"/>
  <c r="D819" i="5"/>
  <c r="E819" i="5" s="1"/>
  <c r="D820" i="5"/>
  <c r="E820" i="5" s="1"/>
  <c r="D821" i="5"/>
  <c r="D822" i="5"/>
  <c r="E822" i="5" s="1"/>
  <c r="D823" i="5"/>
  <c r="D824" i="5"/>
  <c r="E824" i="5" s="1"/>
  <c r="D825" i="5"/>
  <c r="D826" i="5"/>
  <c r="D827" i="5"/>
  <c r="E827" i="5" s="1"/>
  <c r="D828" i="5"/>
  <c r="E828" i="5" s="1"/>
  <c r="D829" i="5"/>
  <c r="D830" i="5"/>
  <c r="E830" i="5" s="1"/>
  <c r="D831" i="5"/>
  <c r="D832" i="5"/>
  <c r="E832" i="5" s="1"/>
  <c r="D833" i="5"/>
  <c r="D834" i="5"/>
  <c r="D835" i="5"/>
  <c r="E835" i="5" s="1"/>
  <c r="D836" i="5"/>
  <c r="E836" i="5" s="1"/>
  <c r="D837" i="5"/>
  <c r="D838" i="5"/>
  <c r="E838" i="5" s="1"/>
  <c r="D839" i="5"/>
  <c r="D840" i="5"/>
  <c r="D841" i="5"/>
  <c r="D842" i="5"/>
  <c r="D843" i="5"/>
  <c r="E843" i="5" s="1"/>
  <c r="D844" i="5"/>
  <c r="E844" i="5" s="1"/>
  <c r="D845" i="5"/>
  <c r="D846" i="5"/>
  <c r="E846" i="5" s="1"/>
  <c r="D847" i="5"/>
  <c r="D848" i="5"/>
  <c r="E848" i="5" s="1"/>
  <c r="D849" i="5"/>
  <c r="D850" i="5"/>
  <c r="D851" i="5"/>
  <c r="E851" i="5" s="1"/>
  <c r="D852" i="5"/>
  <c r="E852" i="5" s="1"/>
  <c r="D853" i="5"/>
  <c r="D854" i="5"/>
  <c r="E854" i="5" s="1"/>
  <c r="D855" i="5"/>
  <c r="D856" i="5"/>
  <c r="E856" i="5" s="1"/>
  <c r="D857" i="5"/>
  <c r="D858" i="5"/>
  <c r="D859" i="5"/>
  <c r="E859" i="5" s="1"/>
  <c r="D860" i="5"/>
  <c r="E860" i="5" s="1"/>
  <c r="D861" i="5"/>
  <c r="D862" i="5"/>
  <c r="E862" i="5" s="1"/>
  <c r="D863" i="5"/>
  <c r="D864" i="5"/>
  <c r="E864" i="5" s="1"/>
  <c r="D865" i="5"/>
  <c r="D866" i="5"/>
  <c r="D867" i="5"/>
  <c r="E867" i="5" s="1"/>
  <c r="D868" i="5"/>
  <c r="E868" i="5" s="1"/>
  <c r="D869" i="5"/>
  <c r="D870" i="5"/>
  <c r="E870" i="5" s="1"/>
  <c r="D871" i="5"/>
  <c r="D872" i="5"/>
  <c r="E872" i="5" s="1"/>
  <c r="D873" i="5"/>
  <c r="D874" i="5"/>
  <c r="D875" i="5"/>
  <c r="E875" i="5" s="1"/>
  <c r="D876" i="5"/>
  <c r="E876" i="5" s="1"/>
  <c r="D877" i="5"/>
  <c r="D878" i="5"/>
  <c r="E878" i="5" s="1"/>
  <c r="D879" i="5"/>
  <c r="D880" i="5"/>
  <c r="E880" i="5" s="1"/>
  <c r="D881" i="5"/>
  <c r="D882" i="5"/>
  <c r="D883" i="5"/>
  <c r="E883" i="5" s="1"/>
  <c r="D884" i="5"/>
  <c r="E884" i="5" s="1"/>
  <c r="D885" i="5"/>
  <c r="D886" i="5"/>
  <c r="E886" i="5" s="1"/>
  <c r="D887" i="5"/>
  <c r="D888" i="5"/>
  <c r="E888" i="5" s="1"/>
  <c r="D889" i="5"/>
  <c r="D890" i="5"/>
  <c r="D891" i="5"/>
  <c r="E891" i="5" s="1"/>
  <c r="D892" i="5"/>
  <c r="E892" i="5" s="1"/>
  <c r="D893" i="5"/>
  <c r="D894" i="5"/>
  <c r="E894" i="5" s="1"/>
  <c r="D895" i="5"/>
  <c r="D896" i="5"/>
  <c r="E896" i="5" s="1"/>
  <c r="D897" i="5"/>
  <c r="D898" i="5"/>
  <c r="D899" i="5"/>
  <c r="E899" i="5" s="1"/>
  <c r="D900" i="5"/>
  <c r="E900" i="5" s="1"/>
  <c r="D901" i="5"/>
  <c r="D902" i="5"/>
  <c r="E902" i="5" s="1"/>
  <c r="D903" i="5"/>
  <c r="D904" i="5"/>
  <c r="E904" i="5" s="1"/>
  <c r="D905" i="5"/>
  <c r="D906" i="5"/>
  <c r="D907" i="5"/>
  <c r="E907" i="5" s="1"/>
  <c r="D908" i="5"/>
  <c r="E908" i="5" s="1"/>
  <c r="D909" i="5"/>
  <c r="D910" i="5"/>
  <c r="E910" i="5" s="1"/>
  <c r="D911" i="5"/>
  <c r="D912" i="5"/>
  <c r="E912" i="5" s="1"/>
  <c r="D913" i="5"/>
  <c r="E913" i="5" s="1"/>
  <c r="D914" i="5"/>
  <c r="D915" i="5"/>
  <c r="E915" i="5" s="1"/>
  <c r="D916" i="5"/>
  <c r="E916" i="5" s="1"/>
  <c r="D917" i="5"/>
  <c r="D918" i="5"/>
  <c r="E918" i="5" s="1"/>
  <c r="D919" i="5"/>
  <c r="D920" i="5"/>
  <c r="E920" i="5" s="1"/>
  <c r="D921" i="5"/>
  <c r="D922" i="5"/>
  <c r="D923" i="5"/>
  <c r="E923" i="5" s="1"/>
  <c r="D924" i="5"/>
  <c r="E924" i="5" s="1"/>
  <c r="D925" i="5"/>
  <c r="D926" i="5"/>
  <c r="E926" i="5" s="1"/>
  <c r="D927" i="5"/>
  <c r="D928" i="5"/>
  <c r="E928" i="5" s="1"/>
  <c r="D929" i="5"/>
  <c r="D930" i="5"/>
  <c r="D931" i="5"/>
  <c r="E931" i="5" s="1"/>
  <c r="D932" i="5"/>
  <c r="D933" i="5"/>
  <c r="D934" i="5"/>
  <c r="E934" i="5" s="1"/>
  <c r="D935" i="5"/>
  <c r="D936" i="5"/>
  <c r="E936" i="5" s="1"/>
  <c r="D937" i="5"/>
  <c r="D938" i="5"/>
  <c r="D939" i="5"/>
  <c r="E939" i="5" s="1"/>
  <c r="D940" i="5"/>
  <c r="E940" i="5" s="1"/>
  <c r="D941" i="5"/>
  <c r="D942" i="5"/>
  <c r="E942" i="5" s="1"/>
  <c r="D943" i="5"/>
  <c r="D944" i="5"/>
  <c r="E944" i="5" s="1"/>
  <c r="D945" i="5"/>
  <c r="D946" i="5"/>
  <c r="D947" i="5"/>
  <c r="E947" i="5" s="1"/>
  <c r="D948" i="5"/>
  <c r="E948" i="5" s="1"/>
  <c r="D949" i="5"/>
  <c r="D950" i="5"/>
  <c r="E950" i="5" s="1"/>
  <c r="D951" i="5"/>
  <c r="D952" i="5"/>
  <c r="E952" i="5" s="1"/>
  <c r="D953" i="5"/>
  <c r="D954" i="5"/>
  <c r="D955" i="5"/>
  <c r="E955" i="5" s="1"/>
  <c r="D956" i="5"/>
  <c r="E956" i="5" s="1"/>
  <c r="D957" i="5"/>
  <c r="D958" i="5"/>
  <c r="E958" i="5" s="1"/>
  <c r="D959" i="5"/>
  <c r="D960" i="5"/>
  <c r="E960" i="5" s="1"/>
  <c r="D961" i="5"/>
  <c r="D962" i="5"/>
  <c r="D963" i="5"/>
  <c r="E963" i="5" s="1"/>
  <c r="D964" i="5"/>
  <c r="E964" i="5" s="1"/>
  <c r="D965" i="5"/>
  <c r="D966" i="5"/>
  <c r="E966" i="5" s="1"/>
  <c r="D967" i="5"/>
  <c r="D968" i="5"/>
  <c r="E968" i="5" s="1"/>
  <c r="D969" i="5"/>
  <c r="D970" i="5"/>
  <c r="D971" i="5"/>
  <c r="E971" i="5" s="1"/>
  <c r="D972" i="5"/>
  <c r="E972" i="5" s="1"/>
  <c r="D973" i="5"/>
  <c r="D974" i="5"/>
  <c r="E974" i="5" s="1"/>
  <c r="D975" i="5"/>
  <c r="D976" i="5"/>
  <c r="E976" i="5" s="1"/>
  <c r="D977" i="5"/>
  <c r="D978" i="5"/>
  <c r="D979" i="5"/>
  <c r="E979" i="5" s="1"/>
  <c r="D980" i="5"/>
  <c r="E980" i="5" s="1"/>
  <c r="D981" i="5"/>
  <c r="D982" i="5"/>
  <c r="E982" i="5" s="1"/>
  <c r="D983" i="5"/>
  <c r="D984" i="5"/>
  <c r="E984" i="5" s="1"/>
  <c r="D985" i="5"/>
  <c r="D986" i="5"/>
  <c r="D987" i="5"/>
  <c r="E987" i="5" s="1"/>
  <c r="D988" i="5"/>
  <c r="E988" i="5" s="1"/>
  <c r="D989" i="5"/>
  <c r="D990" i="5"/>
  <c r="E990" i="5" s="1"/>
  <c r="D991" i="5"/>
  <c r="D992" i="5"/>
  <c r="E992" i="5" s="1"/>
  <c r="D993" i="5"/>
  <c r="D994" i="5"/>
  <c r="D995" i="5"/>
  <c r="E995" i="5" s="1"/>
  <c r="D996" i="5"/>
  <c r="E996" i="5" s="1"/>
  <c r="D997" i="5"/>
  <c r="D998" i="5"/>
  <c r="E998" i="5" s="1"/>
  <c r="D999" i="5"/>
  <c r="D1000" i="5"/>
  <c r="E1000" i="5" s="1"/>
  <c r="D1001" i="5"/>
  <c r="D1002" i="5"/>
  <c r="D1003" i="5"/>
  <c r="E1003" i="5" s="1"/>
  <c r="D1004" i="5"/>
  <c r="E1004" i="5" s="1"/>
  <c r="D1005" i="5"/>
  <c r="D1006" i="5"/>
  <c r="E1006" i="5" s="1"/>
  <c r="D1007" i="5"/>
  <c r="D1008" i="5"/>
  <c r="E1008" i="5" s="1"/>
  <c r="D1009" i="5"/>
  <c r="D1010" i="5"/>
  <c r="D1011" i="5"/>
  <c r="E1011" i="5" s="1"/>
  <c r="D1012" i="5"/>
  <c r="E1012" i="5" s="1"/>
  <c r="D1013" i="5"/>
  <c r="D1014" i="5"/>
  <c r="E1014" i="5" s="1"/>
  <c r="D1015" i="5"/>
  <c r="D1016" i="5"/>
  <c r="E1016" i="5" s="1"/>
  <c r="D1017" i="5"/>
  <c r="D1018" i="5"/>
  <c r="D1019" i="5"/>
  <c r="E1019" i="5" s="1"/>
  <c r="D1020" i="5"/>
  <c r="E1020" i="5" s="1"/>
  <c r="D1021" i="5"/>
  <c r="D1022" i="5"/>
  <c r="E1022" i="5" s="1"/>
  <c r="D1023" i="5"/>
  <c r="D1024" i="5"/>
  <c r="E1024" i="5" s="1"/>
  <c r="D1025" i="5"/>
  <c r="D1026" i="5"/>
  <c r="D1027" i="5"/>
  <c r="E1027" i="5" s="1"/>
  <c r="D1028" i="5"/>
  <c r="E1028" i="5" s="1"/>
  <c r="D1029" i="5"/>
  <c r="D1030" i="5"/>
  <c r="E1030" i="5" s="1"/>
  <c r="D1031" i="5"/>
  <c r="D1032" i="5"/>
  <c r="E1032" i="5" s="1"/>
  <c r="D1033" i="5"/>
  <c r="D1034" i="5"/>
  <c r="D1035" i="5"/>
  <c r="E1035" i="5" s="1"/>
  <c r="D1036" i="5"/>
  <c r="E1036" i="5" s="1"/>
  <c r="D1037" i="5"/>
  <c r="D1038" i="5"/>
  <c r="E1038" i="5" s="1"/>
  <c r="D1039" i="5"/>
  <c r="D1040" i="5"/>
  <c r="E1040" i="5" s="1"/>
  <c r="D1041" i="5"/>
  <c r="D1042" i="5"/>
  <c r="D1043" i="5"/>
  <c r="E1043" i="5" s="1"/>
  <c r="D1044" i="5"/>
  <c r="E1044" i="5" s="1"/>
  <c r="D1045" i="5"/>
  <c r="D1046" i="5"/>
  <c r="E1046" i="5" s="1"/>
  <c r="D1047" i="5"/>
  <c r="D1048" i="5"/>
  <c r="E1048" i="5" s="1"/>
  <c r="D1049" i="5"/>
  <c r="D1050" i="5"/>
  <c r="D1051" i="5"/>
  <c r="E1051" i="5" s="1"/>
  <c r="D1052" i="5"/>
  <c r="E1052" i="5" s="1"/>
  <c r="D1053" i="5"/>
  <c r="D1054" i="5"/>
  <c r="E1054" i="5" s="1"/>
  <c r="D1055" i="5"/>
  <c r="D1056" i="5"/>
  <c r="E1056" i="5" s="1"/>
  <c r="D1057" i="5"/>
  <c r="D1058" i="5"/>
  <c r="D1059" i="5"/>
  <c r="E1059" i="5" s="1"/>
  <c r="D1060" i="5"/>
  <c r="E1060" i="5" s="1"/>
  <c r="D1061" i="5"/>
  <c r="D1062" i="5"/>
  <c r="E1062" i="5" s="1"/>
  <c r="D1063" i="5"/>
  <c r="D1064" i="5"/>
  <c r="E1064" i="5" s="1"/>
  <c r="D1065" i="5"/>
  <c r="D1066" i="5"/>
  <c r="D1067" i="5"/>
  <c r="E1067" i="5" s="1"/>
  <c r="D1068" i="5"/>
  <c r="E1068" i="5" s="1"/>
  <c r="D1069" i="5"/>
  <c r="D1070" i="5"/>
  <c r="E1070" i="5" s="1"/>
  <c r="D1071" i="5"/>
  <c r="D1072" i="5"/>
  <c r="E1072" i="5" s="1"/>
  <c r="D1073" i="5"/>
  <c r="D1074" i="5"/>
  <c r="D1075" i="5"/>
  <c r="E1075" i="5" s="1"/>
  <c r="D1076" i="5"/>
  <c r="E1076" i="5" s="1"/>
  <c r="D1077" i="5"/>
  <c r="D1078" i="5"/>
  <c r="E1078" i="5" s="1"/>
  <c r="D1079" i="5"/>
  <c r="D1080" i="5"/>
  <c r="E1080" i="5" s="1"/>
  <c r="D1081" i="5"/>
  <c r="D1082" i="5"/>
  <c r="D1083" i="5"/>
  <c r="E1083" i="5" s="1"/>
  <c r="D1084" i="5"/>
  <c r="E1084" i="5" s="1"/>
  <c r="D1085" i="5"/>
  <c r="D1086" i="5"/>
  <c r="E1086" i="5" s="1"/>
  <c r="D1087" i="5"/>
  <c r="D1088" i="5"/>
  <c r="E1088" i="5" s="1"/>
  <c r="D1089" i="5"/>
  <c r="D1090" i="5"/>
  <c r="D1091" i="5"/>
  <c r="E1091" i="5" s="1"/>
  <c r="D1092" i="5"/>
  <c r="E1092" i="5" s="1"/>
  <c r="D1093" i="5"/>
  <c r="D1094" i="5"/>
  <c r="E1094" i="5" s="1"/>
  <c r="D1095" i="5"/>
  <c r="D1096" i="5"/>
  <c r="E1096" i="5" s="1"/>
  <c r="D1097" i="5"/>
  <c r="D1098" i="5"/>
  <c r="D1099" i="5"/>
  <c r="E1099" i="5" s="1"/>
  <c r="D1100" i="5"/>
  <c r="E1100" i="5" s="1"/>
  <c r="D1101" i="5"/>
  <c r="D1102" i="5"/>
  <c r="E1102" i="5" s="1"/>
  <c r="D1103" i="5"/>
  <c r="D1104" i="5"/>
  <c r="E1104" i="5" s="1"/>
  <c r="D1105" i="5"/>
  <c r="D1106" i="5"/>
  <c r="D1107" i="5"/>
  <c r="E1107" i="5" s="1"/>
  <c r="D1108" i="5"/>
  <c r="E1108" i="5" s="1"/>
  <c r="D1109" i="5"/>
  <c r="D1110" i="5"/>
  <c r="E1110" i="5" s="1"/>
  <c r="D1111" i="5"/>
  <c r="D1112" i="5"/>
  <c r="E1112" i="5" s="1"/>
  <c r="D1113" i="5"/>
  <c r="D1114" i="5"/>
  <c r="D1115" i="5"/>
  <c r="D1116" i="5"/>
  <c r="E1116" i="5" s="1"/>
  <c r="D1117" i="5"/>
  <c r="D1118" i="5"/>
  <c r="E1118" i="5" s="1"/>
  <c r="D1119" i="5"/>
  <c r="D1120" i="5"/>
  <c r="E1120" i="5" s="1"/>
  <c r="D1121" i="5"/>
  <c r="D1122" i="5"/>
  <c r="D1123" i="5"/>
  <c r="E1123" i="5" s="1"/>
  <c r="D1124" i="5"/>
  <c r="E1124" i="5" s="1"/>
  <c r="D1125" i="5"/>
  <c r="D1126" i="5"/>
  <c r="E1126" i="5" s="1"/>
  <c r="D1127" i="5"/>
  <c r="D1128" i="5"/>
  <c r="E1128" i="5" s="1"/>
  <c r="D1129" i="5"/>
  <c r="D1130" i="5"/>
  <c r="D1131" i="5"/>
  <c r="E1131" i="5" s="1"/>
  <c r="D1132" i="5"/>
  <c r="E1132" i="5" s="1"/>
  <c r="D1133" i="5"/>
  <c r="D1134" i="5"/>
  <c r="E1134" i="5" s="1"/>
  <c r="D1135" i="5"/>
  <c r="D1136" i="5"/>
  <c r="E1136" i="5" s="1"/>
  <c r="D1137" i="5"/>
  <c r="D1138" i="5"/>
  <c r="D1139" i="5"/>
  <c r="E1139" i="5" s="1"/>
  <c r="D1140" i="5"/>
  <c r="E1140" i="5" s="1"/>
  <c r="D1141" i="5"/>
  <c r="D1142" i="5"/>
  <c r="E1142" i="5" s="1"/>
  <c r="D1143" i="5"/>
  <c r="D1144" i="5"/>
  <c r="E1144" i="5" s="1"/>
  <c r="D1145" i="5"/>
  <c r="D1146" i="5"/>
  <c r="D1147" i="5"/>
  <c r="E1147" i="5" s="1"/>
  <c r="D1148" i="5"/>
  <c r="E1148" i="5" s="1"/>
  <c r="D1149" i="5"/>
  <c r="D1150" i="5"/>
  <c r="E1150" i="5" s="1"/>
  <c r="D1151" i="5"/>
  <c r="D1152" i="5"/>
  <c r="E1152" i="5" s="1"/>
  <c r="D1153" i="5"/>
  <c r="D1154" i="5"/>
  <c r="D1155" i="5"/>
  <c r="E1155" i="5" s="1"/>
  <c r="D1156" i="5"/>
  <c r="E1156" i="5" s="1"/>
  <c r="D1157" i="5"/>
  <c r="D1158" i="5"/>
  <c r="E1158" i="5" s="1"/>
  <c r="D1159" i="5"/>
  <c r="D1160" i="5"/>
  <c r="E1160" i="5" s="1"/>
  <c r="D1161" i="5"/>
  <c r="D1162" i="5"/>
  <c r="D1163" i="5"/>
  <c r="E1163" i="5" s="1"/>
  <c r="D1164" i="5"/>
  <c r="E1164" i="5" s="1"/>
  <c r="D1165" i="5"/>
  <c r="D1166" i="5"/>
  <c r="E1166" i="5" s="1"/>
  <c r="D1167" i="5"/>
  <c r="D1168" i="5"/>
  <c r="E1168" i="5" s="1"/>
  <c r="D1169" i="5"/>
  <c r="D1170" i="5"/>
  <c r="D1171" i="5"/>
  <c r="E1171" i="5" s="1"/>
  <c r="D1172" i="5"/>
  <c r="E1172" i="5" s="1"/>
  <c r="D1173" i="5"/>
  <c r="D1174" i="5"/>
  <c r="E1174" i="5" s="1"/>
  <c r="D1175" i="5"/>
  <c r="D1176" i="5"/>
  <c r="E1176" i="5" s="1"/>
  <c r="D1177" i="5"/>
  <c r="D1178" i="5"/>
  <c r="D1179" i="5"/>
  <c r="E1179" i="5" s="1"/>
  <c r="D1180" i="5"/>
  <c r="E1180" i="5" s="1"/>
  <c r="D1181" i="5"/>
  <c r="D1182" i="5"/>
  <c r="E1182" i="5" s="1"/>
  <c r="D1183" i="5"/>
  <c r="D1184" i="5"/>
  <c r="E1184" i="5" s="1"/>
  <c r="D1185" i="5"/>
  <c r="D1186" i="5"/>
  <c r="D1187" i="5"/>
  <c r="E1187" i="5" s="1"/>
  <c r="D1188" i="5"/>
  <c r="E1188" i="5" s="1"/>
  <c r="D1189" i="5"/>
  <c r="D1190" i="5"/>
  <c r="E1190" i="5" s="1"/>
  <c r="D1191" i="5"/>
  <c r="D1192" i="5"/>
  <c r="E1192" i="5" s="1"/>
  <c r="D1193" i="5"/>
  <c r="D1194" i="5"/>
  <c r="D1195" i="5"/>
  <c r="E1195" i="5" s="1"/>
  <c r="D1196" i="5"/>
  <c r="E1196" i="5" s="1"/>
  <c r="D1197" i="5"/>
  <c r="D1198" i="5"/>
  <c r="E1198" i="5" s="1"/>
  <c r="D1199" i="5"/>
  <c r="D1200" i="5"/>
  <c r="E1200" i="5" s="1"/>
  <c r="D1201" i="5"/>
  <c r="D1202" i="5"/>
  <c r="D1203" i="5"/>
  <c r="E1203" i="5" s="1"/>
  <c r="D1204" i="5"/>
  <c r="E1204" i="5" s="1"/>
  <c r="D1205" i="5"/>
  <c r="D1206" i="5"/>
  <c r="E1206" i="5" s="1"/>
  <c r="D1207" i="5"/>
  <c r="D1208" i="5"/>
  <c r="E1208" i="5" s="1"/>
  <c r="D1209" i="5"/>
  <c r="D1210" i="5"/>
  <c r="D1211" i="5"/>
  <c r="E1211" i="5" s="1"/>
  <c r="D1212" i="5"/>
  <c r="E1212" i="5" s="1"/>
  <c r="D1213" i="5"/>
  <c r="D1214" i="5"/>
  <c r="E1214" i="5" s="1"/>
  <c r="D1215" i="5"/>
  <c r="D1216" i="5"/>
  <c r="E1216" i="5" s="1"/>
  <c r="D1217" i="5"/>
  <c r="D1218" i="5"/>
  <c r="D1219" i="5"/>
  <c r="E1219" i="5" s="1"/>
  <c r="D1220" i="5"/>
  <c r="E1220" i="5" s="1"/>
  <c r="D1221" i="5"/>
  <c r="D1222" i="5"/>
  <c r="E1222" i="5" s="1"/>
  <c r="D1223" i="5"/>
  <c r="D1224" i="5"/>
  <c r="E1224" i="5" s="1"/>
  <c r="D1225" i="5"/>
  <c r="D1226" i="5"/>
  <c r="D1227" i="5"/>
  <c r="E1227" i="5" s="1"/>
  <c r="D1228" i="5"/>
  <c r="E1228" i="5" s="1"/>
  <c r="D1229" i="5"/>
  <c r="D1230" i="5"/>
  <c r="E1230" i="5" s="1"/>
  <c r="D1231" i="5"/>
  <c r="D1232" i="5"/>
  <c r="E1232" i="5" s="1"/>
  <c r="D1233" i="5"/>
  <c r="D1234" i="5"/>
  <c r="D1235" i="5"/>
  <c r="E1235" i="5" s="1"/>
  <c r="D1236" i="5"/>
  <c r="E1236" i="5" s="1"/>
  <c r="D1237" i="5"/>
  <c r="D1238" i="5"/>
  <c r="E1238" i="5" s="1"/>
  <c r="D1239" i="5"/>
  <c r="D1240" i="5"/>
  <c r="E1240" i="5" s="1"/>
  <c r="D1241" i="5"/>
  <c r="D1242" i="5"/>
  <c r="D1243" i="5"/>
  <c r="E1243" i="5" s="1"/>
  <c r="D1244" i="5"/>
  <c r="D1245" i="5"/>
  <c r="D1246" i="5"/>
  <c r="E1246" i="5" s="1"/>
  <c r="D1247" i="5"/>
  <c r="D1248" i="5"/>
  <c r="E1248" i="5" s="1"/>
  <c r="D1249" i="5"/>
  <c r="D1250" i="5"/>
  <c r="D1251" i="5"/>
  <c r="E1251" i="5" s="1"/>
  <c r="D1252" i="5"/>
  <c r="D1253" i="5"/>
  <c r="D1254" i="5"/>
  <c r="E1254" i="5" s="1"/>
  <c r="D1255" i="5"/>
  <c r="D1256" i="5"/>
  <c r="E1256" i="5" s="1"/>
  <c r="D1257" i="5"/>
  <c r="D1258" i="5"/>
  <c r="D1259" i="5"/>
  <c r="E1259" i="5" s="1"/>
  <c r="D1260" i="5"/>
  <c r="E1260" i="5" s="1"/>
  <c r="D1261" i="5"/>
  <c r="D1262" i="5"/>
  <c r="E1262" i="5" s="1"/>
  <c r="D1263" i="5"/>
  <c r="D1264" i="5"/>
  <c r="E1264" i="5" s="1"/>
  <c r="D1265" i="5"/>
  <c r="D1266" i="5"/>
  <c r="D1267" i="5"/>
  <c r="E1267" i="5" s="1"/>
  <c r="D1268" i="5"/>
  <c r="E1268" i="5" s="1"/>
  <c r="D1269" i="5"/>
  <c r="D1270" i="5"/>
  <c r="E1270" i="5" s="1"/>
  <c r="D1271" i="5"/>
  <c r="D1272" i="5"/>
  <c r="E1272" i="5" s="1"/>
  <c r="D1273" i="5"/>
  <c r="D1274" i="5"/>
  <c r="D1275" i="5"/>
  <c r="E1275" i="5" s="1"/>
  <c r="D1276" i="5"/>
  <c r="E1276" i="5" s="1"/>
  <c r="D1277" i="5"/>
  <c r="D1278" i="5"/>
  <c r="E1278" i="5" s="1"/>
  <c r="D1279" i="5"/>
  <c r="D1280" i="5"/>
  <c r="E1280" i="5" s="1"/>
  <c r="D1281" i="5"/>
  <c r="D1282" i="5"/>
  <c r="D1283" i="5"/>
  <c r="E1283" i="5" s="1"/>
  <c r="D1284" i="5"/>
  <c r="E1284" i="5" s="1"/>
  <c r="D1285" i="5"/>
  <c r="D1286" i="5"/>
  <c r="E1286" i="5" s="1"/>
  <c r="D1287" i="5"/>
  <c r="D1288" i="5"/>
  <c r="E1288" i="5" s="1"/>
  <c r="D1289" i="5"/>
  <c r="D1290" i="5"/>
  <c r="D1291" i="5"/>
  <c r="E1291" i="5" s="1"/>
  <c r="D1292" i="5"/>
  <c r="E1292" i="5" s="1"/>
  <c r="D1293" i="5"/>
  <c r="D1294" i="5"/>
  <c r="E1294" i="5" s="1"/>
  <c r="D1295" i="5"/>
  <c r="D1296" i="5"/>
  <c r="E1296" i="5" s="1"/>
  <c r="D1297" i="5"/>
  <c r="D1298" i="5"/>
  <c r="D1299" i="5"/>
  <c r="E1299" i="5" s="1"/>
  <c r="D1300" i="5"/>
  <c r="E1300" i="5" s="1"/>
  <c r="D1301" i="5"/>
  <c r="D1302" i="5"/>
  <c r="E1302" i="5" s="1"/>
  <c r="D1303" i="5"/>
  <c r="D1304" i="5"/>
  <c r="E1304" i="5" s="1"/>
  <c r="D1305" i="5"/>
  <c r="D1306" i="5"/>
  <c r="D1307" i="5"/>
  <c r="E1307" i="5" s="1"/>
  <c r="D1308" i="5"/>
  <c r="E1308" i="5" s="1"/>
  <c r="D1309" i="5"/>
  <c r="D1310" i="5"/>
  <c r="E1310" i="5" s="1"/>
  <c r="D1311" i="5"/>
  <c r="D1312" i="5"/>
  <c r="E1312" i="5" s="1"/>
  <c r="D1313" i="5"/>
  <c r="D1314" i="5"/>
  <c r="D1315" i="5"/>
  <c r="E1315" i="5" s="1"/>
  <c r="D1316" i="5"/>
  <c r="E1316" i="5" s="1"/>
  <c r="D1317" i="5"/>
  <c r="D1318" i="5"/>
  <c r="E1318" i="5" s="1"/>
  <c r="D1319" i="5"/>
  <c r="D1320" i="5"/>
  <c r="E1320" i="5" s="1"/>
  <c r="D1321" i="5"/>
  <c r="D1322" i="5"/>
  <c r="D1323" i="5"/>
  <c r="E1323" i="5" s="1"/>
  <c r="D1324" i="5"/>
  <c r="E1324" i="5" s="1"/>
  <c r="D1325" i="5"/>
  <c r="D1326" i="5"/>
  <c r="E1326" i="5" s="1"/>
  <c r="D1327" i="5"/>
  <c r="D1328" i="5"/>
  <c r="E1328" i="5" s="1"/>
  <c r="D1329" i="5"/>
  <c r="D1330" i="5"/>
  <c r="D1331" i="5"/>
  <c r="E1331" i="5" s="1"/>
  <c r="D1332" i="5"/>
  <c r="E1332" i="5" s="1"/>
  <c r="D1333" i="5"/>
  <c r="D1334" i="5"/>
  <c r="E1334" i="5" s="1"/>
  <c r="D1335" i="5"/>
  <c r="D1336" i="5"/>
  <c r="E1336" i="5" s="1"/>
  <c r="D1337" i="5"/>
  <c r="D1338" i="5"/>
  <c r="D1339" i="5"/>
  <c r="E1339" i="5" s="1"/>
  <c r="D1340" i="5"/>
  <c r="E1340" i="5" s="1"/>
  <c r="D1341" i="5"/>
  <c r="D1342" i="5"/>
  <c r="E1342" i="5" s="1"/>
  <c r="D1343" i="5"/>
  <c r="D1344" i="5"/>
  <c r="E1344" i="5" s="1"/>
  <c r="D1345" i="5"/>
  <c r="D1346" i="5"/>
  <c r="D1347" i="5"/>
  <c r="E1347" i="5" s="1"/>
  <c r="D1348" i="5"/>
  <c r="E1348" i="5" s="1"/>
  <c r="D1349" i="5"/>
  <c r="D1350" i="5"/>
  <c r="E1350" i="5" s="1"/>
  <c r="D1351" i="5"/>
  <c r="D1352" i="5"/>
  <c r="E1352" i="5" s="1"/>
  <c r="D1353" i="5"/>
  <c r="D1354" i="5"/>
  <c r="D1355" i="5"/>
  <c r="E1355" i="5" s="1"/>
  <c r="D1356" i="5"/>
  <c r="E1356" i="5" s="1"/>
  <c r="D1357" i="5"/>
  <c r="D1358" i="5"/>
  <c r="E1358" i="5" s="1"/>
  <c r="D1359" i="5"/>
  <c r="D1360" i="5"/>
  <c r="E1360" i="5" s="1"/>
  <c r="D1361" i="5"/>
  <c r="D1362" i="5"/>
  <c r="D1363" i="5"/>
  <c r="E1363" i="5" s="1"/>
  <c r="D1364" i="5"/>
  <c r="E1364" i="5" s="1"/>
  <c r="D1365" i="5"/>
  <c r="D1366" i="5"/>
  <c r="E1366" i="5" s="1"/>
  <c r="D1367" i="5"/>
  <c r="D1368" i="5"/>
  <c r="E1368" i="5" s="1"/>
  <c r="D1369" i="5"/>
  <c r="D1370" i="5"/>
  <c r="D1371" i="5"/>
  <c r="E1371" i="5" s="1"/>
  <c r="D1372" i="5"/>
  <c r="E1372" i="5" s="1"/>
  <c r="D1373" i="5"/>
  <c r="D1374" i="5"/>
  <c r="E1374" i="5" s="1"/>
  <c r="D1375" i="5"/>
  <c r="D1376" i="5"/>
  <c r="E1376" i="5" s="1"/>
  <c r="D1377" i="5"/>
  <c r="D1378" i="5"/>
  <c r="D1379" i="5"/>
  <c r="E1379" i="5" s="1"/>
  <c r="D1380" i="5"/>
  <c r="E1380" i="5" s="1"/>
  <c r="D1381" i="5"/>
  <c r="D1382" i="5"/>
  <c r="E1382" i="5" s="1"/>
  <c r="D1383" i="5"/>
  <c r="D1384" i="5"/>
  <c r="E1384" i="5" s="1"/>
  <c r="D1385" i="5"/>
  <c r="D1386" i="5"/>
  <c r="D1387" i="5"/>
  <c r="E1387" i="5" s="1"/>
  <c r="D1388" i="5"/>
  <c r="E1388" i="5" s="1"/>
  <c r="D1389" i="5"/>
  <c r="D1390" i="5"/>
  <c r="E1390" i="5" s="1"/>
  <c r="D1391" i="5"/>
  <c r="D1392" i="5"/>
  <c r="E1392" i="5" s="1"/>
  <c r="D1393" i="5"/>
  <c r="D1394" i="5"/>
  <c r="D1395" i="5"/>
  <c r="E1395" i="5" s="1"/>
  <c r="D1396" i="5"/>
  <c r="E1396" i="5" s="1"/>
  <c r="D1397" i="5"/>
  <c r="D1398" i="5"/>
  <c r="E1398" i="5" s="1"/>
  <c r="D1399" i="5"/>
  <c r="D1400" i="5"/>
  <c r="E1400" i="5" s="1"/>
  <c r="D1401" i="5"/>
  <c r="D1402" i="5"/>
  <c r="D1403" i="5"/>
  <c r="E1403" i="5" s="1"/>
  <c r="D1404" i="5"/>
  <c r="E1404" i="5" s="1"/>
  <c r="D1405" i="5"/>
  <c r="D1406" i="5"/>
  <c r="E1406" i="5" s="1"/>
  <c r="D1407" i="5"/>
  <c r="D1408" i="5"/>
  <c r="E1408" i="5" s="1"/>
  <c r="D1409" i="5"/>
  <c r="D1410" i="5"/>
  <c r="D1411" i="5"/>
  <c r="E1411" i="5" s="1"/>
  <c r="D1412" i="5"/>
  <c r="E1412" i="5" s="1"/>
  <c r="D1413" i="5"/>
  <c r="D1414" i="5"/>
  <c r="E1414" i="5" s="1"/>
  <c r="D1415" i="5"/>
  <c r="D1416" i="5"/>
  <c r="E1416" i="5" s="1"/>
  <c r="D1417" i="5"/>
  <c r="D1418" i="5"/>
  <c r="D1419" i="5"/>
  <c r="E1419" i="5" s="1"/>
  <c r="D1420" i="5"/>
  <c r="E1420" i="5" s="1"/>
  <c r="D1421" i="5"/>
  <c r="D1422" i="5"/>
  <c r="E1422" i="5" s="1"/>
  <c r="D1423" i="5"/>
  <c r="D1424" i="5"/>
  <c r="E1424" i="5" s="1"/>
  <c r="D1425" i="5"/>
  <c r="D1426" i="5"/>
  <c r="D1427" i="5"/>
  <c r="E1427" i="5" s="1"/>
  <c r="D1428" i="5"/>
  <c r="E1428" i="5" s="1"/>
  <c r="D1429" i="5"/>
  <c r="D1430" i="5"/>
  <c r="E1430" i="5" s="1"/>
  <c r="D1431" i="5"/>
  <c r="D1432" i="5"/>
  <c r="E1432" i="5" s="1"/>
  <c r="D1433" i="5"/>
  <c r="D1434" i="5"/>
  <c r="D1435" i="5"/>
  <c r="E1435" i="5" s="1"/>
  <c r="D1436" i="5"/>
  <c r="E1436" i="5" s="1"/>
  <c r="D1437" i="5"/>
  <c r="D1438" i="5"/>
  <c r="E1438" i="5" s="1"/>
  <c r="D1439" i="5"/>
  <c r="D1440" i="5"/>
  <c r="E1440" i="5" s="1"/>
  <c r="D1441" i="5"/>
  <c r="D1442" i="5"/>
  <c r="D1443" i="5"/>
  <c r="E1443" i="5" s="1"/>
  <c r="D1444" i="5"/>
  <c r="E1444" i="5" s="1"/>
  <c r="D1445" i="5"/>
  <c r="D1446" i="5"/>
  <c r="E1446" i="5" s="1"/>
  <c r="D1447" i="5"/>
  <c r="D1448" i="5"/>
  <c r="E1448" i="5" s="1"/>
  <c r="D1449" i="5"/>
  <c r="D1450" i="5"/>
  <c r="D1451" i="5"/>
  <c r="E1451" i="5" s="1"/>
  <c r="D1452" i="5"/>
  <c r="E1452" i="5" s="1"/>
  <c r="D1453" i="5"/>
  <c r="D1454" i="5"/>
  <c r="E1454" i="5" s="1"/>
  <c r="D1455" i="5"/>
  <c r="D1456" i="5"/>
  <c r="E1456" i="5" s="1"/>
  <c r="D1457" i="5"/>
  <c r="D1458" i="5"/>
  <c r="D1459" i="5"/>
  <c r="E1459" i="5" s="1"/>
  <c r="D1460" i="5"/>
  <c r="E1460" i="5" s="1"/>
  <c r="D1461" i="5"/>
  <c r="D1462" i="5"/>
  <c r="E1462" i="5" s="1"/>
  <c r="D1463" i="5"/>
  <c r="D1464" i="5"/>
  <c r="E1464" i="5" s="1"/>
  <c r="D1465" i="5"/>
  <c r="D1466" i="5"/>
  <c r="D1467" i="5"/>
  <c r="E1467" i="5" s="1"/>
  <c r="D1468" i="5"/>
  <c r="E1468" i="5" s="1"/>
  <c r="D1469" i="5"/>
  <c r="D1470" i="5"/>
  <c r="E1470" i="5" s="1"/>
  <c r="D1471" i="5"/>
  <c r="D1472" i="5"/>
  <c r="E1472" i="5" s="1"/>
  <c r="D1473" i="5"/>
  <c r="D1474" i="5"/>
  <c r="D1475" i="5"/>
  <c r="E1475" i="5" s="1"/>
  <c r="D1476" i="5"/>
  <c r="E1476" i="5" s="1"/>
  <c r="D1477" i="5"/>
  <c r="D1478" i="5"/>
  <c r="E1478" i="5" s="1"/>
  <c r="D1479" i="5"/>
  <c r="D1480" i="5"/>
  <c r="D1481" i="5"/>
  <c r="D1482" i="5"/>
  <c r="D1483" i="5"/>
  <c r="E1483" i="5" s="1"/>
  <c r="D1484" i="5"/>
  <c r="E1484" i="5" s="1"/>
  <c r="D1485" i="5"/>
  <c r="D1486" i="5"/>
  <c r="E1486" i="5" s="1"/>
  <c r="D1487" i="5"/>
  <c r="D1488" i="5"/>
  <c r="E1488" i="5" s="1"/>
  <c r="D1489" i="5"/>
  <c r="D1490" i="5"/>
  <c r="D1491" i="5"/>
  <c r="E1491" i="5" s="1"/>
  <c r="D1492" i="5"/>
  <c r="E1492" i="5" s="1"/>
  <c r="D1493" i="5"/>
  <c r="D1494" i="5"/>
  <c r="E1494" i="5" s="1"/>
  <c r="D1495" i="5"/>
  <c r="D1496" i="5"/>
  <c r="E1496" i="5" s="1"/>
  <c r="D1497" i="5"/>
  <c r="D1498" i="5"/>
  <c r="D1499" i="5"/>
  <c r="E1499" i="5" s="1"/>
  <c r="D1500" i="5"/>
  <c r="E1500" i="5" s="1"/>
  <c r="D1501" i="5"/>
  <c r="D1502" i="5"/>
  <c r="E1502" i="5" s="1"/>
  <c r="D1503" i="5"/>
  <c r="D1504" i="5"/>
  <c r="E1504" i="5" s="1"/>
  <c r="D1505" i="5"/>
  <c r="D1506" i="5"/>
  <c r="D1507" i="5"/>
  <c r="E1507" i="5" s="1"/>
  <c r="D1508" i="5"/>
  <c r="E1508" i="5" s="1"/>
  <c r="D1509" i="5"/>
  <c r="D1510" i="5"/>
  <c r="E1510" i="5" s="1"/>
  <c r="D1511" i="5"/>
  <c r="D1512" i="5"/>
  <c r="E1512" i="5" s="1"/>
  <c r="D1513" i="5"/>
  <c r="D1514" i="5"/>
  <c r="D1515" i="5"/>
  <c r="E1515" i="5" s="1"/>
  <c r="D1516" i="5"/>
  <c r="E1516" i="5" s="1"/>
  <c r="D1517" i="5"/>
  <c r="D1518" i="5"/>
  <c r="E1518" i="5" s="1"/>
  <c r="D1519" i="5"/>
  <c r="D1520" i="5"/>
  <c r="E1520" i="5" s="1"/>
  <c r="D1521" i="5"/>
  <c r="D1522" i="5"/>
  <c r="D1523" i="5"/>
  <c r="E1523" i="5" s="1"/>
  <c r="D1524" i="5"/>
  <c r="E1524" i="5" s="1"/>
  <c r="D1525" i="5"/>
  <c r="D1526" i="5"/>
  <c r="E1526" i="5" s="1"/>
  <c r="D1527" i="5"/>
  <c r="D1528" i="5"/>
  <c r="E1528" i="5" s="1"/>
  <c r="D1529" i="5"/>
  <c r="D1530" i="5"/>
  <c r="D1531" i="5"/>
  <c r="E1531" i="5" s="1"/>
  <c r="D1532" i="5"/>
  <c r="E1532" i="5" s="1"/>
  <c r="D1533" i="5"/>
  <c r="D1534" i="5"/>
  <c r="E1534" i="5" s="1"/>
  <c r="D1535" i="5"/>
  <c r="D1536" i="5"/>
  <c r="E1536" i="5" s="1"/>
  <c r="D1537" i="5"/>
  <c r="D1538" i="5"/>
  <c r="D1539" i="5"/>
  <c r="E1539" i="5" s="1"/>
  <c r="D1540" i="5"/>
  <c r="E1540" i="5" s="1"/>
  <c r="D1541" i="5"/>
  <c r="D1542" i="5"/>
  <c r="E1542" i="5" s="1"/>
  <c r="D1543" i="5"/>
  <c r="D1544" i="5"/>
  <c r="E1544" i="5" s="1"/>
  <c r="D1545" i="5"/>
  <c r="D1546" i="5"/>
  <c r="D1547" i="5"/>
  <c r="E1547" i="5" s="1"/>
  <c r="D1548" i="5"/>
  <c r="E1548" i="5" s="1"/>
  <c r="D1549" i="5"/>
  <c r="D1550" i="5"/>
  <c r="E1550" i="5" s="1"/>
  <c r="D1551" i="5"/>
  <c r="D1552" i="5"/>
  <c r="E1552" i="5" s="1"/>
  <c r="D1553" i="5"/>
  <c r="D1554" i="5"/>
  <c r="D1555" i="5"/>
  <c r="E1555" i="5" s="1"/>
  <c r="D1556" i="5"/>
  <c r="E1556" i="5" s="1"/>
  <c r="D1557" i="5"/>
  <c r="D1558" i="5"/>
  <c r="E1558" i="5" s="1"/>
  <c r="D1559" i="5"/>
  <c r="D1560" i="5"/>
  <c r="E1560" i="5" s="1"/>
  <c r="D1561" i="5"/>
  <c r="D1562" i="5"/>
  <c r="D1563" i="5"/>
  <c r="E1563" i="5" s="1"/>
  <c r="D1564" i="5"/>
  <c r="E1564" i="5" s="1"/>
  <c r="D1565" i="5"/>
  <c r="D1566" i="5"/>
  <c r="E1566" i="5" s="1"/>
  <c r="D1567" i="5"/>
  <c r="D1568" i="5"/>
  <c r="E1568" i="5" s="1"/>
  <c r="D1569" i="5"/>
  <c r="D1570" i="5"/>
  <c r="D1571" i="5"/>
  <c r="E1571" i="5" s="1"/>
  <c r="D1572" i="5"/>
  <c r="E1572" i="5" s="1"/>
  <c r="D1573" i="5"/>
  <c r="D1574" i="5"/>
  <c r="E1574" i="5" s="1"/>
  <c r="D1575" i="5"/>
  <c r="D1576" i="5"/>
  <c r="E1576" i="5" s="1"/>
  <c r="D1577" i="5"/>
  <c r="D1578" i="5"/>
  <c r="D1579" i="5"/>
  <c r="E1579" i="5" s="1"/>
  <c r="D1580" i="5"/>
  <c r="E1580" i="5" s="1"/>
  <c r="D1581" i="5"/>
  <c r="D1582" i="5"/>
  <c r="E1582" i="5" s="1"/>
  <c r="D1583" i="5"/>
  <c r="D1584" i="5"/>
  <c r="E1584" i="5" s="1"/>
  <c r="D1585" i="5"/>
  <c r="D1586" i="5"/>
  <c r="D1587" i="5"/>
  <c r="E1587" i="5" s="1"/>
  <c r="D1588" i="5"/>
  <c r="E1588" i="5" s="1"/>
  <c r="D1589" i="5"/>
  <c r="D1590" i="5"/>
  <c r="E1590" i="5" s="1"/>
  <c r="D1591" i="5"/>
  <c r="D1592" i="5"/>
  <c r="E1592" i="5" s="1"/>
  <c r="D1593" i="5"/>
  <c r="D1594" i="5"/>
  <c r="D1595" i="5"/>
  <c r="E1595" i="5" s="1"/>
  <c r="D1596" i="5"/>
  <c r="E1596" i="5" s="1"/>
  <c r="D1597" i="5"/>
  <c r="D1598" i="5"/>
  <c r="E1598" i="5" s="1"/>
  <c r="D1599" i="5"/>
  <c r="D1600" i="5"/>
  <c r="E1600" i="5" s="1"/>
  <c r="D1601" i="5"/>
  <c r="D1602" i="5"/>
  <c r="D1603" i="5"/>
  <c r="E1603" i="5" s="1"/>
  <c r="D1604" i="5"/>
  <c r="E1604" i="5" s="1"/>
  <c r="D1605" i="5"/>
  <c r="D1606" i="5"/>
  <c r="E1606" i="5" s="1"/>
  <c r="D1607" i="5"/>
  <c r="D1608" i="5"/>
  <c r="E1608" i="5" s="1"/>
  <c r="D1609" i="5"/>
  <c r="D1610" i="5"/>
  <c r="D1611" i="5"/>
  <c r="E1611" i="5" s="1"/>
  <c r="D1612" i="5"/>
  <c r="E1612" i="5" s="1"/>
  <c r="D1613" i="5"/>
  <c r="D1614" i="5"/>
  <c r="E1614" i="5" s="1"/>
  <c r="D1615" i="5"/>
  <c r="D1616" i="5"/>
  <c r="E1616" i="5" s="1"/>
  <c r="D1617" i="5"/>
  <c r="D1618" i="5"/>
  <c r="D1619" i="5"/>
  <c r="E1619" i="5" s="1"/>
  <c r="D1620" i="5"/>
  <c r="E1620" i="5" s="1"/>
  <c r="D1621" i="5"/>
  <c r="D1622" i="5"/>
  <c r="E1622" i="5" s="1"/>
  <c r="D1623" i="5"/>
  <c r="D1624" i="5"/>
  <c r="E1624" i="5" s="1"/>
  <c r="D1625" i="5"/>
  <c r="D1626" i="5"/>
  <c r="D1627" i="5"/>
  <c r="E1627" i="5" s="1"/>
  <c r="D1628" i="5"/>
  <c r="E1628" i="5" s="1"/>
  <c r="D1629" i="5"/>
  <c r="D1630" i="5"/>
  <c r="E1630" i="5" s="1"/>
  <c r="D1631" i="5"/>
  <c r="D1632" i="5"/>
  <c r="E1632" i="5" s="1"/>
  <c r="D1633" i="5"/>
  <c r="D1634" i="5"/>
  <c r="D1635" i="5"/>
  <c r="E1635" i="5" s="1"/>
  <c r="D1636" i="5"/>
  <c r="E1636" i="5" s="1"/>
  <c r="D1637" i="5"/>
  <c r="D1638" i="5"/>
  <c r="E1638" i="5" s="1"/>
  <c r="D1639" i="5"/>
  <c r="D1640" i="5"/>
  <c r="E1640" i="5" s="1"/>
  <c r="D1641" i="5"/>
  <c r="D1642" i="5"/>
  <c r="D1643" i="5"/>
  <c r="E1643" i="5" s="1"/>
  <c r="D1644" i="5"/>
  <c r="E1644" i="5" s="1"/>
  <c r="D1645" i="5"/>
  <c r="D1646" i="5"/>
  <c r="E1646" i="5" s="1"/>
  <c r="D1647" i="5"/>
  <c r="D1648" i="5"/>
  <c r="E1648" i="5" s="1"/>
  <c r="D1649" i="5"/>
  <c r="D1650" i="5"/>
  <c r="D1651" i="5"/>
  <c r="E1651" i="5" s="1"/>
  <c r="D1652" i="5"/>
  <c r="E1652" i="5" s="1"/>
  <c r="D1653" i="5"/>
  <c r="D1654" i="5"/>
  <c r="E1654" i="5" s="1"/>
  <c r="D1655" i="5"/>
  <c r="D1656" i="5"/>
  <c r="E1656" i="5" s="1"/>
  <c r="D1657" i="5"/>
  <c r="D1658" i="5"/>
  <c r="D1659" i="5"/>
  <c r="E1659" i="5" s="1"/>
  <c r="D1660" i="5"/>
  <c r="E1660" i="5" s="1"/>
  <c r="D1661" i="5"/>
  <c r="D1662" i="5"/>
  <c r="E1662" i="5" s="1"/>
  <c r="D1663" i="5"/>
  <c r="D1664" i="5"/>
  <c r="E1664" i="5" s="1"/>
  <c r="D1665" i="5"/>
  <c r="D1666" i="5"/>
  <c r="D1667" i="5"/>
  <c r="E1667" i="5" s="1"/>
  <c r="D1668" i="5"/>
  <c r="E1668" i="5" s="1"/>
  <c r="D1669" i="5"/>
  <c r="D1670" i="5"/>
  <c r="E1670" i="5" s="1"/>
  <c r="D1671" i="5"/>
  <c r="D1672" i="5"/>
  <c r="E1672" i="5" s="1"/>
  <c r="D1673" i="5"/>
  <c r="D1674" i="5"/>
  <c r="D1675" i="5"/>
  <c r="E1675" i="5" s="1"/>
  <c r="D1676" i="5"/>
  <c r="E1676" i="5" s="1"/>
  <c r="D1677" i="5"/>
  <c r="D1678" i="5"/>
  <c r="E1678" i="5" s="1"/>
  <c r="D1679" i="5"/>
  <c r="D1680" i="5"/>
  <c r="E1680" i="5" s="1"/>
  <c r="D1681" i="5"/>
  <c r="D1682" i="5"/>
  <c r="D1683" i="5"/>
  <c r="E1683" i="5" s="1"/>
  <c r="D1684" i="5"/>
  <c r="E1684" i="5" s="1"/>
  <c r="D1685" i="5"/>
  <c r="D1686" i="5"/>
  <c r="E1686" i="5" s="1"/>
  <c r="D1687" i="5"/>
  <c r="D1688" i="5"/>
  <c r="E1688" i="5" s="1"/>
  <c r="D1689" i="5"/>
  <c r="D1690" i="5"/>
  <c r="D1691" i="5"/>
  <c r="E1691" i="5" s="1"/>
  <c r="D1692" i="5"/>
  <c r="E1692" i="5" s="1"/>
  <c r="D1693" i="5"/>
  <c r="D1694" i="5"/>
  <c r="E1694" i="5" s="1"/>
  <c r="D1695" i="5"/>
  <c r="D1696" i="5"/>
  <c r="E1696" i="5" s="1"/>
  <c r="D1697" i="5"/>
  <c r="D1698" i="5"/>
  <c r="D1699" i="5"/>
  <c r="E1699" i="5" s="1"/>
  <c r="D1700" i="5"/>
  <c r="E1700" i="5" s="1"/>
  <c r="D1701" i="5"/>
  <c r="D1702" i="5"/>
  <c r="E1702" i="5" s="1"/>
  <c r="D1703" i="5"/>
  <c r="D1704" i="5"/>
  <c r="E1704" i="5" s="1"/>
  <c r="D1705" i="5"/>
  <c r="D1706" i="5"/>
  <c r="D1707" i="5"/>
  <c r="E1707" i="5" s="1"/>
  <c r="D1708" i="5"/>
  <c r="E1708" i="5" s="1"/>
  <c r="D1709" i="5"/>
  <c r="D1710" i="5"/>
  <c r="E1710" i="5" s="1"/>
  <c r="D1711" i="5"/>
  <c r="D1712" i="5"/>
  <c r="E1712" i="5" s="1"/>
  <c r="D1713" i="5"/>
  <c r="D1714" i="5"/>
  <c r="D1715" i="5"/>
  <c r="E1715" i="5" s="1"/>
  <c r="D1716" i="5"/>
  <c r="E1716" i="5" s="1"/>
  <c r="D1717" i="5"/>
  <c r="D1718" i="5"/>
  <c r="E1718" i="5" s="1"/>
  <c r="D1719" i="5"/>
  <c r="D1720" i="5"/>
  <c r="E1720" i="5" s="1"/>
  <c r="D1721" i="5"/>
  <c r="D1722" i="5"/>
  <c r="D1723" i="5"/>
  <c r="E1723" i="5" s="1"/>
  <c r="D1724" i="5"/>
  <c r="E1724" i="5" s="1"/>
  <c r="D1725" i="5"/>
  <c r="D1726" i="5"/>
  <c r="E1726" i="5" s="1"/>
  <c r="D1727" i="5"/>
  <c r="D1728" i="5"/>
  <c r="E1728" i="5" s="1"/>
  <c r="D1729" i="5"/>
  <c r="D1730" i="5"/>
  <c r="D1731" i="5"/>
  <c r="E1731" i="5" s="1"/>
  <c r="D1732" i="5"/>
  <c r="E1732" i="5" s="1"/>
  <c r="D1733" i="5"/>
  <c r="D1734" i="5"/>
  <c r="E1734" i="5" s="1"/>
  <c r="D1735" i="5"/>
  <c r="D1736" i="5"/>
  <c r="E1736" i="5" s="1"/>
  <c r="D1737" i="5"/>
  <c r="D1738" i="5"/>
  <c r="D1739" i="5"/>
  <c r="E1739" i="5" s="1"/>
  <c r="D1740" i="5"/>
  <c r="E1740" i="5" s="1"/>
  <c r="D1741" i="5"/>
  <c r="D1742" i="5"/>
  <c r="E1742" i="5" s="1"/>
  <c r="D1743" i="5"/>
  <c r="D1744" i="5"/>
  <c r="E1744" i="5" s="1"/>
  <c r="D1745" i="5"/>
  <c r="D1746" i="5"/>
  <c r="D1747" i="5"/>
  <c r="E1747" i="5" s="1"/>
  <c r="D1748" i="5"/>
  <c r="E1748" i="5" s="1"/>
  <c r="D1749" i="5"/>
  <c r="D1750" i="5"/>
  <c r="E1750" i="5" s="1"/>
  <c r="D1751" i="5"/>
  <c r="D1752" i="5"/>
  <c r="E1752" i="5" s="1"/>
  <c r="D1753" i="5"/>
  <c r="D1754" i="5"/>
  <c r="D1755" i="5"/>
  <c r="E1755" i="5" s="1"/>
  <c r="D1756" i="5"/>
  <c r="E1756" i="5" s="1"/>
  <c r="D1757" i="5"/>
  <c r="D1758" i="5"/>
  <c r="E1758" i="5" s="1"/>
  <c r="D1759" i="5"/>
  <c r="D1760" i="5"/>
  <c r="E1760" i="5" s="1"/>
  <c r="D1761" i="5"/>
  <c r="D1762" i="5"/>
  <c r="D1763" i="5"/>
  <c r="E1763" i="5" s="1"/>
  <c r="D1764" i="5"/>
  <c r="E1764" i="5" s="1"/>
  <c r="D1765" i="5"/>
  <c r="D1766" i="5"/>
  <c r="E1766" i="5" s="1"/>
  <c r="D1767" i="5"/>
  <c r="D1768" i="5"/>
  <c r="E1768" i="5" s="1"/>
  <c r="D1769" i="5"/>
  <c r="D1770" i="5"/>
  <c r="D1771" i="5"/>
  <c r="E1771" i="5" s="1"/>
  <c r="D1772" i="5"/>
  <c r="E1772" i="5" s="1"/>
  <c r="D1773" i="5"/>
  <c r="D1774" i="5"/>
  <c r="E1774" i="5" s="1"/>
  <c r="D1775" i="5"/>
  <c r="D1776" i="5"/>
  <c r="E1776" i="5" s="1"/>
  <c r="D1777" i="5"/>
  <c r="E1777" i="5" s="1"/>
  <c r="D1778" i="5"/>
  <c r="D1779" i="5"/>
  <c r="E1779" i="5" s="1"/>
  <c r="D1780" i="5"/>
  <c r="E1780" i="5" s="1"/>
  <c r="D1781" i="5"/>
  <c r="D1782" i="5"/>
  <c r="E1782" i="5" s="1"/>
  <c r="D1783" i="5"/>
  <c r="D1784" i="5"/>
  <c r="E1784" i="5" s="1"/>
  <c r="D1785" i="5"/>
  <c r="E1785" i="5" s="1"/>
  <c r="D1786" i="5"/>
  <c r="D1787" i="5"/>
  <c r="E1787" i="5" s="1"/>
  <c r="D1788" i="5"/>
  <c r="E1788" i="5" s="1"/>
  <c r="D1789" i="5"/>
  <c r="D1790" i="5"/>
  <c r="E1790" i="5" s="1"/>
  <c r="D1791" i="5"/>
  <c r="D1792" i="5"/>
  <c r="E1792" i="5" s="1"/>
  <c r="D1793" i="5"/>
  <c r="E1793" i="5" s="1"/>
  <c r="D1794" i="5"/>
  <c r="D1795" i="5"/>
  <c r="E1795" i="5" s="1"/>
  <c r="D1796" i="5"/>
  <c r="E1796" i="5" s="1"/>
  <c r="D1797" i="5"/>
  <c r="D1798" i="5"/>
  <c r="E1798" i="5" s="1"/>
  <c r="D1799" i="5"/>
  <c r="D1800" i="5"/>
  <c r="E1800" i="5" s="1"/>
  <c r="D1801" i="5"/>
  <c r="E1801" i="5" s="1"/>
  <c r="D1802" i="5"/>
  <c r="D1803" i="5"/>
  <c r="E1803" i="5" s="1"/>
  <c r="D1804" i="5"/>
  <c r="E1804" i="5" s="1"/>
  <c r="D1805" i="5"/>
  <c r="D1806" i="5"/>
  <c r="E1806" i="5" s="1"/>
  <c r="D1807" i="5"/>
  <c r="D1808" i="5"/>
  <c r="E1808" i="5" s="1"/>
  <c r="D1809" i="5"/>
  <c r="E1809" i="5" s="1"/>
  <c r="D1810" i="5"/>
  <c r="D1811" i="5"/>
  <c r="E1811" i="5" s="1"/>
  <c r="D1812" i="5"/>
  <c r="E1812" i="5" s="1"/>
  <c r="D1813" i="5"/>
  <c r="D1814" i="5"/>
  <c r="E1814" i="5" s="1"/>
  <c r="D1815" i="5"/>
  <c r="D1816" i="5"/>
  <c r="E1816" i="5" s="1"/>
  <c r="D1817" i="5"/>
  <c r="E1817" i="5" s="1"/>
  <c r="D1818" i="5"/>
  <c r="D1819" i="5"/>
  <c r="E1819" i="5" s="1"/>
  <c r="D1820" i="5"/>
  <c r="E1820" i="5" s="1"/>
  <c r="D1821" i="5"/>
  <c r="D1822" i="5"/>
  <c r="E1822" i="5" s="1"/>
  <c r="D1823" i="5"/>
  <c r="D1824" i="5"/>
  <c r="E1824" i="5" s="1"/>
  <c r="D1825" i="5"/>
  <c r="E1825" i="5" s="1"/>
  <c r="D1826" i="5"/>
  <c r="D1827" i="5"/>
  <c r="E1827" i="5" s="1"/>
  <c r="D1828" i="5"/>
  <c r="E1828" i="5" s="1"/>
  <c r="D1829" i="5"/>
  <c r="D1830" i="5"/>
  <c r="E1830" i="5" s="1"/>
  <c r="D1831" i="5"/>
  <c r="D1832" i="5"/>
  <c r="E1832" i="5" s="1"/>
  <c r="D1833" i="5"/>
  <c r="E1833" i="5" s="1"/>
  <c r="D1834" i="5"/>
  <c r="D1835" i="5"/>
  <c r="E1835" i="5" s="1"/>
  <c r="D1836" i="5"/>
  <c r="E1836" i="5" s="1"/>
  <c r="D1837" i="5"/>
  <c r="D1838" i="5"/>
  <c r="E1838" i="5" s="1"/>
  <c r="D1839" i="5"/>
  <c r="D1840" i="5"/>
  <c r="E1840" i="5" s="1"/>
  <c r="D1841" i="5"/>
  <c r="E1841" i="5" s="1"/>
  <c r="D1842" i="5"/>
  <c r="D1843" i="5"/>
  <c r="E1843" i="5" s="1"/>
  <c r="D1844" i="5"/>
  <c r="E1844" i="5" s="1"/>
  <c r="D1845" i="5"/>
  <c r="D1846" i="5"/>
  <c r="E1846" i="5" s="1"/>
  <c r="D1847" i="5"/>
  <c r="D1848" i="5"/>
  <c r="E1848" i="5" s="1"/>
  <c r="D1849" i="5"/>
  <c r="E1849" i="5" s="1"/>
  <c r="D1850" i="5"/>
  <c r="D1851" i="5"/>
  <c r="E1851" i="5" s="1"/>
  <c r="D1852" i="5"/>
  <c r="E1852" i="5" s="1"/>
  <c r="D1853" i="5"/>
  <c r="D1854" i="5"/>
  <c r="E1854" i="5" s="1"/>
  <c r="D1855" i="5"/>
  <c r="D1856" i="5"/>
  <c r="E1856" i="5" s="1"/>
  <c r="D1857" i="5"/>
  <c r="E1857" i="5" s="1"/>
  <c r="D1858" i="5"/>
  <c r="D1859" i="5"/>
  <c r="E1859" i="5" s="1"/>
  <c r="D1860" i="5"/>
  <c r="E1860" i="5" s="1"/>
  <c r="D1861" i="5"/>
  <c r="D1862" i="5"/>
  <c r="E1862" i="5" s="1"/>
  <c r="D1863" i="5"/>
  <c r="D1864" i="5"/>
  <c r="E1864" i="5" s="1"/>
  <c r="D1865" i="5"/>
  <c r="E1865" i="5" s="1"/>
  <c r="D1866" i="5"/>
  <c r="D1867" i="5"/>
  <c r="E1867" i="5" s="1"/>
  <c r="D1868" i="5"/>
  <c r="E1868" i="5" s="1"/>
  <c r="D1869" i="5"/>
  <c r="D1870" i="5"/>
  <c r="E1870" i="5" s="1"/>
  <c r="D1871" i="5"/>
  <c r="D1872" i="5"/>
  <c r="E1872" i="5" s="1"/>
  <c r="D1873" i="5"/>
  <c r="E1873" i="5" s="1"/>
  <c r="D1874" i="5"/>
  <c r="D1875" i="5"/>
  <c r="E1875" i="5" s="1"/>
  <c r="D1876" i="5"/>
  <c r="E1876" i="5" s="1"/>
  <c r="D1877" i="5"/>
  <c r="D1878" i="5"/>
  <c r="E1878" i="5" s="1"/>
  <c r="D1879" i="5"/>
  <c r="D1880" i="5"/>
  <c r="E1880" i="5" s="1"/>
  <c r="D1881" i="5"/>
  <c r="E1881" i="5" s="1"/>
  <c r="D1882" i="5"/>
  <c r="D1883" i="5"/>
  <c r="E1883" i="5" s="1"/>
  <c r="D1884" i="5"/>
  <c r="E1884" i="5" s="1"/>
  <c r="D1885" i="5"/>
  <c r="D1886" i="5"/>
  <c r="E1886" i="5" s="1"/>
  <c r="D1887" i="5"/>
  <c r="D1888" i="5"/>
  <c r="E1888" i="5" s="1"/>
  <c r="D1889" i="5"/>
  <c r="E1889" i="5" s="1"/>
  <c r="D1890" i="5"/>
  <c r="D1891" i="5"/>
  <c r="E1891" i="5" s="1"/>
  <c r="D1892" i="5"/>
  <c r="E1892" i="5" s="1"/>
  <c r="D1893" i="5"/>
  <c r="D1894" i="5"/>
  <c r="E1894" i="5" s="1"/>
  <c r="D1895" i="5"/>
  <c r="D1896" i="5"/>
  <c r="E1896" i="5" s="1"/>
  <c r="D1897" i="5"/>
  <c r="E1897" i="5" s="1"/>
  <c r="D1898" i="5"/>
  <c r="D1899" i="5"/>
  <c r="E1899" i="5" s="1"/>
  <c r="D1900" i="5"/>
  <c r="E1900" i="5" s="1"/>
  <c r="D1901" i="5"/>
  <c r="D1902" i="5"/>
  <c r="E1902" i="5" s="1"/>
  <c r="D1903" i="5"/>
  <c r="D1904" i="5"/>
  <c r="E1904" i="5" s="1"/>
  <c r="D1905" i="5"/>
  <c r="E1905" i="5" s="1"/>
  <c r="D1906" i="5"/>
  <c r="D1907" i="5"/>
  <c r="E1907" i="5" s="1"/>
  <c r="D1908" i="5"/>
  <c r="E1908" i="5" s="1"/>
  <c r="D1909" i="5"/>
  <c r="D1910" i="5"/>
  <c r="E1910" i="5" s="1"/>
  <c r="D1911" i="5"/>
  <c r="D1912" i="5"/>
  <c r="E1912" i="5" s="1"/>
  <c r="D1913" i="5"/>
  <c r="E1913" i="5" s="1"/>
  <c r="D1914" i="5"/>
  <c r="D1915" i="5"/>
  <c r="E1915" i="5" s="1"/>
  <c r="D1916" i="5"/>
  <c r="E1916" i="5" s="1"/>
  <c r="D1917" i="5"/>
  <c r="D1918" i="5"/>
  <c r="E1918" i="5" s="1"/>
  <c r="D1919" i="5"/>
  <c r="D1920" i="5"/>
  <c r="E1920" i="5" s="1"/>
  <c r="D1921" i="5"/>
  <c r="E1921" i="5" s="1"/>
  <c r="D1922" i="5"/>
  <c r="D1923" i="5"/>
  <c r="E1923" i="5" s="1"/>
  <c r="D1924" i="5"/>
  <c r="E1924" i="5" s="1"/>
  <c r="D1925" i="5"/>
  <c r="D1926" i="5"/>
  <c r="E1926" i="5" s="1"/>
  <c r="D1927" i="5"/>
  <c r="D1928" i="5"/>
  <c r="E1928" i="5" s="1"/>
  <c r="D1929" i="5"/>
  <c r="E1929" i="5" s="1"/>
  <c r="D1930" i="5"/>
  <c r="D1931" i="5"/>
  <c r="E1931" i="5" s="1"/>
  <c r="D1932" i="5"/>
  <c r="E1932" i="5" s="1"/>
  <c r="D1933" i="5"/>
  <c r="D1934" i="5"/>
  <c r="E1934" i="5" s="1"/>
  <c r="D1935" i="5"/>
  <c r="D1936" i="5"/>
  <c r="E1936" i="5" s="1"/>
  <c r="D1937" i="5"/>
  <c r="E1937" i="5" s="1"/>
  <c r="D1938" i="5"/>
  <c r="D1939" i="5"/>
  <c r="E1939" i="5" s="1"/>
  <c r="D1940" i="5"/>
  <c r="E1940" i="5" s="1"/>
  <c r="D1941" i="5"/>
  <c r="D1942" i="5"/>
  <c r="E1942" i="5" s="1"/>
  <c r="D1943" i="5"/>
  <c r="D1944" i="5"/>
  <c r="E1944" i="5" s="1"/>
  <c r="D1945" i="5"/>
  <c r="E1945" i="5" s="1"/>
  <c r="D1946" i="5"/>
  <c r="D1947" i="5"/>
  <c r="E1947" i="5" s="1"/>
  <c r="D1948" i="5"/>
  <c r="E1948" i="5" s="1"/>
  <c r="D1949" i="5"/>
  <c r="D1950" i="5"/>
  <c r="D1951" i="5"/>
  <c r="D1952" i="5"/>
  <c r="E1952" i="5" s="1"/>
  <c r="D1953" i="5"/>
  <c r="E1953" i="5" s="1"/>
  <c r="D1954" i="5"/>
  <c r="D1955" i="5"/>
  <c r="E1955" i="5" s="1"/>
  <c r="D1956" i="5"/>
  <c r="E1956" i="5" s="1"/>
  <c r="D1957" i="5"/>
  <c r="D1958" i="5"/>
  <c r="E1958" i="5" s="1"/>
  <c r="D1959" i="5"/>
  <c r="D1960" i="5"/>
  <c r="E1960" i="5" s="1"/>
  <c r="D1961" i="5"/>
  <c r="E1961" i="5" s="1"/>
  <c r="D1962" i="5"/>
  <c r="D1963" i="5"/>
  <c r="E1963" i="5" s="1"/>
  <c r="D1964" i="5"/>
  <c r="E1964" i="5" s="1"/>
  <c r="D1965" i="5"/>
  <c r="D1966" i="5"/>
  <c r="E1966" i="5" s="1"/>
  <c r="D1967" i="5"/>
  <c r="D1968" i="5"/>
  <c r="E1968" i="5" s="1"/>
  <c r="D1969" i="5"/>
  <c r="E1969" i="5" s="1"/>
  <c r="D1970" i="5"/>
  <c r="D1971" i="5"/>
  <c r="E1971" i="5" s="1"/>
  <c r="D1972" i="5"/>
  <c r="E1972" i="5" s="1"/>
  <c r="D1973" i="5"/>
  <c r="D1974" i="5"/>
  <c r="E1974" i="5" s="1"/>
  <c r="D1975" i="5"/>
  <c r="D1976" i="5"/>
  <c r="E1976" i="5" s="1"/>
  <c r="D1977" i="5"/>
  <c r="E1977" i="5" s="1"/>
  <c r="D1978" i="5"/>
  <c r="D1979" i="5"/>
  <c r="E1979" i="5" s="1"/>
  <c r="D1980" i="5"/>
  <c r="E1980" i="5" s="1"/>
  <c r="D1981" i="5"/>
  <c r="D1982" i="5"/>
  <c r="E1982" i="5" s="1"/>
  <c r="D1983" i="5"/>
  <c r="D1984" i="5"/>
  <c r="E1984" i="5" s="1"/>
  <c r="D1985" i="5"/>
  <c r="E1986" i="5" s="1"/>
  <c r="D1986" i="5"/>
  <c r="D1987" i="5"/>
  <c r="E1987" i="5" s="1"/>
  <c r="D1988" i="5"/>
  <c r="E1988" i="5" s="1"/>
  <c r="D1989" i="5"/>
  <c r="D1990" i="5"/>
  <c r="E1990" i="5" s="1"/>
  <c r="D1991" i="5"/>
  <c r="D1992" i="5"/>
  <c r="E1992" i="5" s="1"/>
  <c r="D1993" i="5"/>
  <c r="E1993" i="5" s="1"/>
  <c r="D1994" i="5"/>
  <c r="D1995" i="5"/>
  <c r="E1995" i="5" s="1"/>
  <c r="D1996" i="5"/>
  <c r="E1996" i="5" s="1"/>
  <c r="D1997" i="5"/>
  <c r="D1998" i="5"/>
  <c r="E1998" i="5" s="1"/>
  <c r="D1999" i="5"/>
  <c r="D2000" i="5"/>
  <c r="E2000" i="5" s="1"/>
  <c r="D2001" i="5"/>
  <c r="E2001" i="5" s="1"/>
  <c r="D2002" i="5"/>
  <c r="D2003" i="5"/>
  <c r="E2003" i="5" s="1"/>
  <c r="D2004" i="5"/>
  <c r="E2004" i="5" s="1"/>
  <c r="D2005" i="5"/>
  <c r="D2006" i="5"/>
  <c r="E2006" i="5" s="1"/>
  <c r="D2007" i="5"/>
  <c r="D2008" i="5"/>
  <c r="E2008" i="5" s="1"/>
  <c r="D2009" i="5"/>
  <c r="E2009" i="5" s="1"/>
  <c r="D2010" i="5"/>
  <c r="D2011" i="5"/>
  <c r="E2011" i="5" s="1"/>
  <c r="D2012" i="5"/>
  <c r="E2012" i="5" s="1"/>
  <c r="D2013" i="5"/>
  <c r="D2014" i="5"/>
  <c r="E2014" i="5" s="1"/>
  <c r="D2015" i="5"/>
  <c r="D2016" i="5"/>
  <c r="E2016" i="5" s="1"/>
  <c r="D2017" i="5"/>
  <c r="E2017" i="5" s="1"/>
  <c r="D2018" i="5"/>
  <c r="D2019" i="5"/>
  <c r="E2019" i="5" s="1"/>
  <c r="D2020" i="5"/>
  <c r="E2020" i="5" s="1"/>
  <c r="D2021" i="5"/>
  <c r="D2022" i="5"/>
  <c r="E2022" i="5" s="1"/>
  <c r="D2023" i="5"/>
  <c r="D2024" i="5"/>
  <c r="E2024" i="5" s="1"/>
  <c r="D2025" i="5"/>
  <c r="E2025" i="5" s="1"/>
  <c r="D2026" i="5"/>
  <c r="D2027" i="5"/>
  <c r="E2027" i="5" s="1"/>
  <c r="D2028" i="5"/>
  <c r="E2028" i="5" s="1"/>
  <c r="D2029" i="5"/>
  <c r="D2030" i="5"/>
  <c r="E2030" i="5" s="1"/>
  <c r="D2031" i="5"/>
  <c r="D2032" i="5"/>
  <c r="E2032" i="5" s="1"/>
  <c r="D2033" i="5"/>
  <c r="E2033" i="5" s="1"/>
  <c r="D2034" i="5"/>
  <c r="D2035" i="5"/>
  <c r="E2035" i="5" s="1"/>
  <c r="D2036" i="5"/>
  <c r="E2036" i="5" s="1"/>
  <c r="D2037" i="5"/>
  <c r="D2038" i="5"/>
  <c r="E2038" i="5" s="1"/>
  <c r="D2039" i="5"/>
  <c r="D2040" i="5"/>
  <c r="E2040" i="5" s="1"/>
  <c r="D2041" i="5"/>
  <c r="E2041" i="5" s="1"/>
  <c r="D2042" i="5"/>
  <c r="D2043" i="5"/>
  <c r="E2043" i="5" s="1"/>
  <c r="D2044" i="5"/>
  <c r="E2044" i="5" s="1"/>
  <c r="D2045" i="5"/>
  <c r="D2046" i="5"/>
  <c r="E2046" i="5" s="1"/>
  <c r="D2047" i="5"/>
  <c r="D2048" i="5"/>
  <c r="E2048" i="5" s="1"/>
  <c r="D2049" i="5"/>
  <c r="E2049" i="5" s="1"/>
  <c r="D2050" i="5"/>
  <c r="D2051" i="5"/>
  <c r="E2051" i="5" s="1"/>
  <c r="D2052" i="5"/>
  <c r="E2052" i="5" s="1"/>
  <c r="D2053" i="5"/>
  <c r="D2054" i="5"/>
  <c r="E2054" i="5" s="1"/>
  <c r="D2055" i="5"/>
  <c r="D2056" i="5"/>
  <c r="E2056" i="5" s="1"/>
  <c r="D2057" i="5"/>
  <c r="E2057" i="5" s="1"/>
  <c r="D2058" i="5"/>
  <c r="D2059" i="5"/>
  <c r="E2059" i="5" s="1"/>
  <c r="D2060" i="5"/>
  <c r="E2060" i="5" s="1"/>
  <c r="D2061" i="5"/>
  <c r="D2062" i="5"/>
  <c r="E2062" i="5" s="1"/>
  <c r="D2063" i="5"/>
  <c r="D2064" i="5"/>
  <c r="E2064" i="5" s="1"/>
  <c r="D2065" i="5"/>
  <c r="E2065" i="5" s="1"/>
  <c r="D2066" i="5"/>
  <c r="D2067" i="5"/>
  <c r="E2067" i="5" s="1"/>
  <c r="D2068" i="5"/>
  <c r="E2068" i="5" s="1"/>
  <c r="D2069" i="5"/>
  <c r="D2070" i="5"/>
  <c r="E2070" i="5" s="1"/>
  <c r="D2071" i="5"/>
  <c r="D2072" i="5"/>
  <c r="E2072" i="5" s="1"/>
  <c r="D2073" i="5"/>
  <c r="E2073" i="5" s="1"/>
  <c r="D2074" i="5"/>
  <c r="D2075" i="5"/>
  <c r="E2075" i="5" s="1"/>
  <c r="D2076" i="5"/>
  <c r="E2076" i="5" s="1"/>
  <c r="D2077" i="5"/>
  <c r="D2078" i="5"/>
  <c r="E2078" i="5" s="1"/>
  <c r="D2079" i="5"/>
  <c r="D2080" i="5"/>
  <c r="E2080" i="5" s="1"/>
  <c r="D2081" i="5"/>
  <c r="E2081" i="5" s="1"/>
  <c r="D2082" i="5"/>
  <c r="D2083" i="5"/>
  <c r="E2083" i="5" s="1"/>
  <c r="D2084" i="5"/>
  <c r="E2084" i="5" s="1"/>
  <c r="D2085" i="5"/>
  <c r="D2086" i="5"/>
  <c r="E2086" i="5" s="1"/>
  <c r="D2087" i="5"/>
  <c r="D2088" i="5"/>
  <c r="E2088" i="5" s="1"/>
  <c r="D2089" i="5"/>
  <c r="E2089" i="5" s="1"/>
  <c r="D2090" i="5"/>
  <c r="D2091" i="5"/>
  <c r="E2091" i="5" s="1"/>
  <c r="D2092" i="5"/>
  <c r="E2092" i="5" s="1"/>
  <c r="D2093" i="5"/>
  <c r="D2094" i="5"/>
  <c r="E2094" i="5" s="1"/>
  <c r="D2095" i="5"/>
  <c r="D2096" i="5"/>
  <c r="E2096" i="5" s="1"/>
  <c r="D2097" i="5"/>
  <c r="E2097" i="5" s="1"/>
  <c r="D2098" i="5"/>
  <c r="D2099" i="5"/>
  <c r="E2099" i="5" s="1"/>
  <c r="D2100" i="5"/>
  <c r="E2100" i="5" s="1"/>
  <c r="D2101" i="5"/>
  <c r="D2102" i="5"/>
  <c r="E2102" i="5" s="1"/>
  <c r="D2103" i="5"/>
  <c r="D2104" i="5"/>
  <c r="E2104" i="5" s="1"/>
  <c r="D2105" i="5"/>
  <c r="E2105" i="5" s="1"/>
  <c r="D2106" i="5"/>
  <c r="D2107" i="5"/>
  <c r="E2107" i="5" s="1"/>
  <c r="D2108" i="5"/>
  <c r="E2108" i="5" s="1"/>
  <c r="D2109" i="5"/>
  <c r="D2110" i="5"/>
  <c r="E2110" i="5" s="1"/>
  <c r="D2111" i="5"/>
  <c r="D2112" i="5"/>
  <c r="E2112" i="5" s="1"/>
  <c r="D2113" i="5"/>
  <c r="E2113" i="5" s="1"/>
  <c r="D2114" i="5"/>
  <c r="D2115" i="5"/>
  <c r="E2115" i="5" s="1"/>
  <c r="D2116" i="5"/>
  <c r="E2116" i="5" s="1"/>
  <c r="D2117" i="5"/>
  <c r="D2118" i="5"/>
  <c r="E2118" i="5" s="1"/>
  <c r="D2119" i="5"/>
  <c r="D2120" i="5"/>
  <c r="E2120" i="5" s="1"/>
  <c r="D2121" i="5"/>
  <c r="E2121" i="5" s="1"/>
  <c r="D2122" i="5"/>
  <c r="D2123" i="5"/>
  <c r="E2123" i="5" s="1"/>
  <c r="D2124" i="5"/>
  <c r="E2124" i="5" s="1"/>
  <c r="D2125" i="5"/>
  <c r="D2126" i="5"/>
  <c r="E2126" i="5" s="1"/>
  <c r="D2127" i="5"/>
  <c r="D2128" i="5"/>
  <c r="E2128" i="5" s="1"/>
  <c r="D2129" i="5"/>
  <c r="E2129" i="5" s="1"/>
  <c r="D2130" i="5"/>
  <c r="D2131" i="5"/>
  <c r="E2131" i="5" s="1"/>
  <c r="D2132" i="5"/>
  <c r="E2132" i="5" s="1"/>
  <c r="D2133" i="5"/>
  <c r="D2134" i="5"/>
  <c r="E2134" i="5" s="1"/>
  <c r="D2135" i="5"/>
  <c r="D2136" i="5"/>
  <c r="E2136" i="5" s="1"/>
  <c r="D2137" i="5"/>
  <c r="E2137" i="5" s="1"/>
  <c r="D2138" i="5"/>
  <c r="D2139" i="5"/>
  <c r="E2139" i="5" s="1"/>
  <c r="D2140" i="5"/>
  <c r="E2140" i="5" s="1"/>
  <c r="D2141" i="5"/>
  <c r="D2142" i="5"/>
  <c r="E2142" i="5" s="1"/>
  <c r="D2143" i="5"/>
  <c r="D2144" i="5"/>
  <c r="E2144" i="5" s="1"/>
  <c r="D2145" i="5"/>
  <c r="E2145" i="5" s="1"/>
  <c r="D2146" i="5"/>
  <c r="D2147" i="5"/>
  <c r="E2147" i="5" s="1"/>
  <c r="D2148" i="5"/>
  <c r="E2148" i="5" s="1"/>
  <c r="D2149" i="5"/>
  <c r="D2150" i="5"/>
  <c r="E2150" i="5" s="1"/>
  <c r="D2151" i="5"/>
  <c r="D2152" i="5"/>
  <c r="E2152" i="5" s="1"/>
  <c r="D2153" i="5"/>
  <c r="E2153" i="5" s="1"/>
  <c r="D2154" i="5"/>
  <c r="D2155" i="5"/>
  <c r="E2155" i="5" s="1"/>
  <c r="D2156" i="5"/>
  <c r="E2156" i="5" s="1"/>
  <c r="D2157" i="5"/>
  <c r="D2158" i="5"/>
  <c r="E2158" i="5" s="1"/>
  <c r="D2159" i="5"/>
  <c r="D2160" i="5"/>
  <c r="E2160" i="5" s="1"/>
  <c r="D2161" i="5"/>
  <c r="E2161" i="5" s="1"/>
  <c r="D2162" i="5"/>
  <c r="D2163" i="5"/>
  <c r="E2163" i="5" s="1"/>
  <c r="D2164" i="5"/>
  <c r="E2164" i="5" s="1"/>
  <c r="D2165" i="5"/>
  <c r="D2166" i="5"/>
  <c r="E2166" i="5" s="1"/>
  <c r="D2167" i="5"/>
  <c r="D2168" i="5"/>
  <c r="E2168" i="5" s="1"/>
  <c r="D2169" i="5"/>
  <c r="E2169" i="5" s="1"/>
  <c r="D2170" i="5"/>
  <c r="D2171" i="5"/>
  <c r="E2171" i="5" s="1"/>
  <c r="D2172" i="5"/>
  <c r="E2172" i="5" s="1"/>
  <c r="D2173" i="5"/>
  <c r="D2174" i="5"/>
  <c r="E2174" i="5" s="1"/>
  <c r="D2175" i="5"/>
  <c r="D2176" i="5"/>
  <c r="E2176" i="5" s="1"/>
  <c r="D2177" i="5"/>
  <c r="E2177" i="5" s="1"/>
  <c r="D2178" i="5"/>
  <c r="D2179" i="5"/>
  <c r="E2179" i="5" s="1"/>
  <c r="D2180" i="5"/>
  <c r="E2180" i="5" s="1"/>
  <c r="D2181" i="5"/>
  <c r="D2182" i="5"/>
  <c r="E2182" i="5" s="1"/>
  <c r="D2183" i="5"/>
  <c r="D2184" i="5"/>
  <c r="E2184" i="5" s="1"/>
  <c r="D2185" i="5"/>
  <c r="E2185" i="5" s="1"/>
  <c r="D2186" i="5"/>
  <c r="D2187" i="5"/>
  <c r="E2187" i="5" s="1"/>
  <c r="D2188" i="5"/>
  <c r="E2188" i="5" s="1"/>
  <c r="D2189" i="5"/>
  <c r="D2190" i="5"/>
  <c r="E2190" i="5" s="1"/>
  <c r="D2191" i="5"/>
  <c r="D2192" i="5"/>
  <c r="E2192" i="5" s="1"/>
  <c r="D2193" i="5"/>
  <c r="E2193" i="5" s="1"/>
  <c r="D2194" i="5"/>
  <c r="D2195" i="5"/>
  <c r="E2195" i="5" s="1"/>
  <c r="D2196" i="5"/>
  <c r="E2196" i="5" s="1"/>
  <c r="D2197" i="5"/>
  <c r="D2198" i="5"/>
  <c r="E2198" i="5" s="1"/>
  <c r="D2199" i="5"/>
  <c r="D2200" i="5"/>
  <c r="E2200" i="5" s="1"/>
  <c r="D2201" i="5"/>
  <c r="E2201" i="5" s="1"/>
  <c r="D2202" i="5"/>
  <c r="D2203" i="5"/>
  <c r="E2203" i="5" s="1"/>
  <c r="D2204" i="5"/>
  <c r="E2204" i="5" s="1"/>
  <c r="D2205" i="5"/>
  <c r="D2206" i="5"/>
  <c r="E2206" i="5" s="1"/>
  <c r="D2207" i="5"/>
  <c r="D2208" i="5"/>
  <c r="E2208" i="5" s="1"/>
  <c r="D2209" i="5"/>
  <c r="E2209" i="5" s="1"/>
  <c r="D2210" i="5"/>
  <c r="D2211" i="5"/>
  <c r="E2211" i="5" s="1"/>
  <c r="D2212" i="5"/>
  <c r="E2212" i="5" s="1"/>
  <c r="D2213" i="5"/>
  <c r="D2214" i="5"/>
  <c r="E2214" i="5" s="1"/>
  <c r="D2215" i="5"/>
  <c r="D2216" i="5"/>
  <c r="E2216" i="5" s="1"/>
  <c r="D2217" i="5"/>
  <c r="E2217" i="5" s="1"/>
  <c r="D2218" i="5"/>
  <c r="D2219" i="5"/>
  <c r="E2219" i="5" s="1"/>
  <c r="D2220" i="5"/>
  <c r="E2220" i="5" s="1"/>
  <c r="D2221" i="5"/>
  <c r="D2222" i="5"/>
  <c r="E2222" i="5" s="1"/>
  <c r="D2223" i="5"/>
  <c r="D2224" i="5"/>
  <c r="E2224" i="5" s="1"/>
  <c r="D2225" i="5"/>
  <c r="E2225" i="5" s="1"/>
  <c r="D2226" i="5"/>
  <c r="D2227" i="5"/>
  <c r="E2227" i="5" s="1"/>
  <c r="D2228" i="5"/>
  <c r="E2228" i="5" s="1"/>
  <c r="D2229" i="5"/>
  <c r="E2229" i="5" s="1"/>
  <c r="D2230" i="5"/>
  <c r="E2230" i="5" s="1"/>
  <c r="D2231" i="5"/>
  <c r="D2232" i="5"/>
  <c r="E2232" i="5" s="1"/>
  <c r="D2233" i="5"/>
  <c r="E2233" i="5" s="1"/>
  <c r="D2234" i="5"/>
  <c r="D2235" i="5"/>
  <c r="E2235" i="5" s="1"/>
  <c r="D2236" i="5"/>
  <c r="E2236" i="5" s="1"/>
  <c r="D2237" i="5"/>
  <c r="D2238" i="5"/>
  <c r="E2238" i="5" s="1"/>
  <c r="D2239" i="5"/>
  <c r="D2240" i="5"/>
  <c r="E2240" i="5" s="1"/>
  <c r="D2241" i="5"/>
  <c r="E2241" i="5" s="1"/>
  <c r="D2242" i="5"/>
  <c r="D2243" i="5"/>
  <c r="E2243" i="5" s="1"/>
  <c r="D2244" i="5"/>
  <c r="E2244" i="5" s="1"/>
  <c r="D2245" i="5"/>
  <c r="D2246" i="5"/>
  <c r="E2246" i="5" s="1"/>
  <c r="D2247" i="5"/>
  <c r="D2248" i="5"/>
  <c r="E2248" i="5" s="1"/>
  <c r="D2249" i="5"/>
  <c r="E2249" i="5" s="1"/>
  <c r="D2250" i="5"/>
  <c r="D2251" i="5"/>
  <c r="E2251" i="5" s="1"/>
  <c r="D2252" i="5"/>
  <c r="E2252" i="5" s="1"/>
  <c r="D2253" i="5"/>
  <c r="D2254" i="5"/>
  <c r="E2254" i="5" s="1"/>
  <c r="D2255" i="5"/>
  <c r="D2256" i="5"/>
  <c r="E2256" i="5" s="1"/>
  <c r="D2257" i="5"/>
  <c r="E2257" i="5" s="1"/>
  <c r="D2258" i="5"/>
  <c r="D2259" i="5"/>
  <c r="E2259" i="5" s="1"/>
  <c r="D2260" i="5"/>
  <c r="E2260" i="5" s="1"/>
  <c r="D2261" i="5"/>
  <c r="D2262" i="5"/>
  <c r="E2262" i="5" s="1"/>
  <c r="D2263" i="5"/>
  <c r="D2264" i="5"/>
  <c r="E2264" i="5" s="1"/>
  <c r="D2265" i="5"/>
  <c r="E2265" i="5" s="1"/>
  <c r="D2266" i="5"/>
  <c r="D2267" i="5"/>
  <c r="E2267" i="5" s="1"/>
  <c r="D2268" i="5"/>
  <c r="E2268" i="5" s="1"/>
  <c r="D2269" i="5"/>
  <c r="D2270" i="5"/>
  <c r="E2270" i="5" s="1"/>
  <c r="D2271" i="5"/>
  <c r="D2272" i="5"/>
  <c r="E2272" i="5" s="1"/>
  <c r="D2273" i="5"/>
  <c r="E2273" i="5" s="1"/>
  <c r="D2274" i="5"/>
  <c r="D2275" i="5"/>
  <c r="E2275" i="5" s="1"/>
  <c r="D2276" i="5"/>
  <c r="E2276" i="5" s="1"/>
  <c r="D2277" i="5"/>
  <c r="E2277" i="5" s="1"/>
  <c r="D2278" i="5"/>
  <c r="E2278" i="5" s="1"/>
  <c r="D2279" i="5"/>
  <c r="D2280" i="5"/>
  <c r="E2280" i="5" s="1"/>
  <c r="D2281" i="5"/>
  <c r="E2281" i="5" s="1"/>
  <c r="D2282" i="5"/>
  <c r="D2283" i="5"/>
  <c r="E2283" i="5" s="1"/>
  <c r="D2284" i="5"/>
  <c r="E2284" i="5" s="1"/>
  <c r="D2285" i="5"/>
  <c r="D2286" i="5"/>
  <c r="E2286" i="5" s="1"/>
  <c r="D2287" i="5"/>
  <c r="D2288" i="5"/>
  <c r="E2288" i="5" s="1"/>
  <c r="D2289" i="5"/>
  <c r="E2289" i="5" s="1"/>
  <c r="D2290" i="5"/>
  <c r="D2291" i="5"/>
  <c r="E2291" i="5" s="1"/>
  <c r="D2292" i="5"/>
  <c r="E2292" i="5" s="1"/>
  <c r="D2293" i="5"/>
  <c r="D2294" i="5"/>
  <c r="E2294" i="5" s="1"/>
  <c r="D2295" i="5"/>
  <c r="D2296" i="5"/>
  <c r="E2296" i="5" s="1"/>
  <c r="D2297" i="5"/>
  <c r="E2297" i="5" s="1"/>
  <c r="D2298" i="5"/>
  <c r="D2299" i="5"/>
  <c r="E2299" i="5" s="1"/>
  <c r="D2300" i="5"/>
  <c r="E2300" i="5" s="1"/>
  <c r="D2301" i="5"/>
  <c r="D2302" i="5"/>
  <c r="E2302" i="5" s="1"/>
  <c r="D2303" i="5"/>
  <c r="D2304" i="5"/>
  <c r="E2304" i="5" s="1"/>
  <c r="D2305" i="5"/>
  <c r="E2305" i="5" s="1"/>
  <c r="D2306" i="5"/>
  <c r="D2307" i="5"/>
  <c r="E2307" i="5" s="1"/>
  <c r="D2308" i="5"/>
  <c r="E2308" i="5" s="1"/>
  <c r="D2309" i="5"/>
  <c r="D2310" i="5"/>
  <c r="E2310" i="5" s="1"/>
  <c r="D2311" i="5"/>
  <c r="D2312" i="5"/>
  <c r="E2312" i="5" s="1"/>
  <c r="D2313" i="5"/>
  <c r="E2313" i="5" s="1"/>
  <c r="D2314" i="5"/>
  <c r="D2315" i="5"/>
  <c r="E2315" i="5" s="1"/>
  <c r="D2316" i="5"/>
  <c r="E2316" i="5" s="1"/>
  <c r="D2317" i="5"/>
  <c r="D2318" i="5"/>
  <c r="E2318" i="5" s="1"/>
  <c r="D2319" i="5"/>
  <c r="D2320" i="5"/>
  <c r="E2320" i="5" s="1"/>
  <c r="D2321" i="5"/>
  <c r="E2321" i="5" s="1"/>
  <c r="D2322" i="5"/>
  <c r="D2323" i="5"/>
  <c r="E2323" i="5" s="1"/>
  <c r="D2324" i="5"/>
  <c r="E2324" i="5" s="1"/>
  <c r="D2325" i="5"/>
  <c r="D2326" i="5"/>
  <c r="E2326" i="5" s="1"/>
  <c r="D2327" i="5"/>
  <c r="D2328" i="5"/>
  <c r="E2328" i="5" s="1"/>
  <c r="D2329" i="5"/>
  <c r="E2329" i="5" s="1"/>
  <c r="D2330" i="5"/>
  <c r="D2331" i="5"/>
  <c r="E2331" i="5" s="1"/>
  <c r="D2332" i="5"/>
  <c r="E2332" i="5" s="1"/>
  <c r="D2333" i="5"/>
  <c r="D2334" i="5"/>
  <c r="E2334" i="5" s="1"/>
  <c r="D2335" i="5"/>
  <c r="D2336" i="5"/>
  <c r="E2336" i="5" s="1"/>
  <c r="D2337" i="5"/>
  <c r="E2337" i="5" s="1"/>
  <c r="D2338" i="5"/>
  <c r="D2339" i="5"/>
  <c r="E2339" i="5" s="1"/>
  <c r="D2340" i="5"/>
  <c r="E2340" i="5" s="1"/>
  <c r="D2341" i="5"/>
  <c r="E2341" i="5" s="1"/>
  <c r="D2342" i="5"/>
  <c r="E2342" i="5" s="1"/>
  <c r="D2343" i="5"/>
  <c r="D2344" i="5"/>
  <c r="E2344" i="5" s="1"/>
  <c r="D2345" i="5"/>
  <c r="E2345" i="5" s="1"/>
  <c r="D2346" i="5"/>
  <c r="D2347" i="5"/>
  <c r="E2347" i="5" s="1"/>
  <c r="D2348" i="5"/>
  <c r="E2348" i="5" s="1"/>
  <c r="D2349" i="5"/>
  <c r="D2350" i="5"/>
  <c r="E2350" i="5" s="1"/>
  <c r="D2351" i="5"/>
  <c r="D2352" i="5"/>
  <c r="E2352" i="5" s="1"/>
  <c r="D2353" i="5"/>
  <c r="E2353" i="5" s="1"/>
  <c r="D2354" i="5"/>
  <c r="D2355" i="5"/>
  <c r="E2355" i="5" s="1"/>
  <c r="D2356" i="5"/>
  <c r="E2356" i="5" s="1"/>
  <c r="D2357" i="5"/>
  <c r="D2358" i="5"/>
  <c r="E2358" i="5" s="1"/>
  <c r="D2359" i="5"/>
  <c r="D2360" i="5"/>
  <c r="E2360" i="5" s="1"/>
  <c r="D2361" i="5"/>
  <c r="E2361" i="5" s="1"/>
  <c r="D2362" i="5"/>
  <c r="D2363" i="5"/>
  <c r="E2363" i="5" s="1"/>
  <c r="D2364" i="5"/>
  <c r="E2364" i="5" s="1"/>
  <c r="D2365" i="5"/>
  <c r="D2366" i="5"/>
  <c r="E2366" i="5" s="1"/>
  <c r="D2367" i="5"/>
  <c r="D2368" i="5"/>
  <c r="E2368" i="5" s="1"/>
  <c r="D2369" i="5"/>
  <c r="E2369" i="5" s="1"/>
  <c r="D2370" i="5"/>
  <c r="D2371" i="5"/>
  <c r="E2371" i="5" s="1"/>
  <c r="D2372" i="5"/>
  <c r="E2372" i="5" s="1"/>
  <c r="D2373" i="5"/>
  <c r="D2374" i="5"/>
  <c r="E2374" i="5" s="1"/>
  <c r="D2375" i="5"/>
  <c r="D2376" i="5"/>
  <c r="E2376" i="5" s="1"/>
  <c r="D2377" i="5"/>
  <c r="E2377" i="5" s="1"/>
  <c r="D2378" i="5"/>
  <c r="D2379" i="5"/>
  <c r="E2379" i="5" s="1"/>
  <c r="D2380" i="5"/>
  <c r="E2380" i="5" s="1"/>
  <c r="D2381" i="5"/>
  <c r="D2382" i="5"/>
  <c r="E2382" i="5" s="1"/>
  <c r="D2383" i="5"/>
  <c r="D2384" i="5"/>
  <c r="E2384" i="5" s="1"/>
  <c r="D2385" i="5"/>
  <c r="E2385" i="5" s="1"/>
  <c r="D2386" i="5"/>
  <c r="D2387" i="5"/>
  <c r="E2387" i="5" s="1"/>
  <c r="D2388" i="5"/>
  <c r="E2388" i="5" s="1"/>
  <c r="D2389" i="5"/>
  <c r="D2390" i="5"/>
  <c r="E2390" i="5" s="1"/>
  <c r="D2391" i="5"/>
  <c r="D2392" i="5"/>
  <c r="E2392" i="5" s="1"/>
  <c r="D2393" i="5"/>
  <c r="E2393" i="5" s="1"/>
  <c r="D2394" i="5"/>
  <c r="D2395" i="5"/>
  <c r="E2395" i="5" s="1"/>
  <c r="D2396" i="5"/>
  <c r="E2396" i="5" s="1"/>
  <c r="D2397" i="5"/>
  <c r="D2398" i="5"/>
  <c r="E2398" i="5" s="1"/>
  <c r="D2399" i="5"/>
  <c r="D2400" i="5"/>
  <c r="E2400" i="5" s="1"/>
  <c r="D2401" i="5"/>
  <c r="E2401" i="5" s="1"/>
  <c r="D2402" i="5"/>
  <c r="D2403" i="5"/>
  <c r="E2403" i="5" s="1"/>
  <c r="D2404" i="5"/>
  <c r="E2404" i="5" s="1"/>
  <c r="D2405" i="5"/>
  <c r="D2406" i="5"/>
  <c r="E2406" i="5" s="1"/>
  <c r="D2407" i="5"/>
  <c r="D2408" i="5"/>
  <c r="E2408" i="5" s="1"/>
  <c r="D2409" i="5"/>
  <c r="E2409" i="5" s="1"/>
  <c r="D2410" i="5"/>
  <c r="D2411" i="5"/>
  <c r="E2411" i="5" s="1"/>
  <c r="D2412" i="5"/>
  <c r="E2412" i="5" s="1"/>
  <c r="D2413" i="5"/>
  <c r="D2414" i="5"/>
  <c r="E2414" i="5" s="1"/>
  <c r="D2415" i="5"/>
  <c r="D2416" i="5"/>
  <c r="E2416" i="5" s="1"/>
  <c r="D2417" i="5"/>
  <c r="E2417" i="5" s="1"/>
  <c r="D2418" i="5"/>
  <c r="D2419" i="5"/>
  <c r="E2419" i="5" s="1"/>
  <c r="D2420" i="5"/>
  <c r="E2420" i="5" s="1"/>
  <c r="D2421" i="5"/>
  <c r="E2421" i="5" s="1"/>
  <c r="D2422" i="5"/>
  <c r="E2422" i="5" s="1"/>
  <c r="D2423" i="5"/>
  <c r="D2424" i="5"/>
  <c r="E2424" i="5" s="1"/>
  <c r="D2425" i="5"/>
  <c r="E2425" i="5" s="1"/>
  <c r="D2426" i="5"/>
  <c r="D2427" i="5"/>
  <c r="E2427" i="5" s="1"/>
  <c r="D2428" i="5"/>
  <c r="E2428" i="5" s="1"/>
  <c r="D2429" i="5"/>
  <c r="D2430" i="5"/>
  <c r="E2430" i="5" s="1"/>
  <c r="D2431" i="5"/>
  <c r="D2432" i="5"/>
  <c r="E2432" i="5" s="1"/>
  <c r="D2433" i="5"/>
  <c r="E2433" i="5" s="1"/>
  <c r="D2434" i="5"/>
  <c r="D2435" i="5"/>
  <c r="E2435" i="5" s="1"/>
  <c r="D2436" i="5"/>
  <c r="E2436" i="5" s="1"/>
  <c r="D2437" i="5"/>
  <c r="D2438" i="5"/>
  <c r="E2438" i="5" s="1"/>
  <c r="D2439" i="5"/>
  <c r="D2440" i="5"/>
  <c r="E2440" i="5" s="1"/>
  <c r="D2441" i="5"/>
  <c r="E2441" i="5" s="1"/>
  <c r="D2442" i="5"/>
  <c r="D2443" i="5"/>
  <c r="E2443" i="5" s="1"/>
  <c r="D2444" i="5"/>
  <c r="E2444" i="5" s="1"/>
  <c r="D2445" i="5"/>
  <c r="D2446" i="5"/>
  <c r="E2446" i="5" s="1"/>
  <c r="D2447" i="5"/>
  <c r="D2448" i="5"/>
  <c r="E2448" i="5" s="1"/>
  <c r="D2449" i="5"/>
  <c r="E2449" i="5" s="1"/>
  <c r="D2450" i="5"/>
  <c r="D2451" i="5"/>
  <c r="E2451" i="5" s="1"/>
  <c r="D2452" i="5"/>
  <c r="E2452" i="5" s="1"/>
  <c r="D2453" i="5"/>
  <c r="D2454" i="5"/>
  <c r="E2454" i="5" s="1"/>
  <c r="D2455" i="5"/>
  <c r="D2456" i="5"/>
  <c r="E2456" i="5" s="1"/>
  <c r="D2457" i="5"/>
  <c r="E2457" i="5" s="1"/>
  <c r="D2458" i="5"/>
  <c r="D2459" i="5"/>
  <c r="E2459" i="5" s="1"/>
  <c r="D2460" i="5"/>
  <c r="E2460" i="5" s="1"/>
  <c r="D2461" i="5"/>
  <c r="D2462" i="5"/>
  <c r="E2462" i="5" s="1"/>
  <c r="D2463" i="5"/>
  <c r="D2464" i="5"/>
  <c r="E2464" i="5" s="1"/>
  <c r="D2465" i="5"/>
  <c r="E2465" i="5" s="1"/>
  <c r="D2466" i="5"/>
  <c r="D2467" i="5"/>
  <c r="E2467" i="5" s="1"/>
  <c r="D2468" i="5"/>
  <c r="E2468" i="5" s="1"/>
  <c r="D2469" i="5"/>
  <c r="D2470" i="5"/>
  <c r="E2470" i="5" s="1"/>
  <c r="D2471" i="5"/>
  <c r="D2472" i="5"/>
  <c r="E2472" i="5" s="1"/>
  <c r="D2473" i="5"/>
  <c r="E2473" i="5" s="1"/>
  <c r="D2474" i="5"/>
  <c r="D2475" i="5"/>
  <c r="E2475" i="5" s="1"/>
  <c r="D2476" i="5"/>
  <c r="E2476" i="5" s="1"/>
  <c r="D2477" i="5"/>
  <c r="D2478" i="5"/>
  <c r="E2478" i="5" s="1"/>
  <c r="D2479" i="5"/>
  <c r="D2480" i="5"/>
  <c r="E2480" i="5" s="1"/>
  <c r="D2481" i="5"/>
  <c r="E2481" i="5" s="1"/>
  <c r="D2482" i="5"/>
  <c r="D2483" i="5"/>
  <c r="E2483" i="5" s="1"/>
  <c r="D2484" i="5"/>
  <c r="E2484" i="5" s="1"/>
  <c r="D2485" i="5"/>
  <c r="D2486" i="5"/>
  <c r="E2486" i="5" s="1"/>
  <c r="D2487" i="5"/>
  <c r="D2488" i="5"/>
  <c r="E2488" i="5" s="1"/>
  <c r="D2489" i="5"/>
  <c r="E2489" i="5" s="1"/>
  <c r="D2490" i="5"/>
  <c r="D2491" i="5"/>
  <c r="E2491" i="5" s="1"/>
  <c r="D2492" i="5"/>
  <c r="E2492" i="5" s="1"/>
  <c r="D2493" i="5"/>
  <c r="D2494" i="5"/>
  <c r="E2494" i="5" s="1"/>
  <c r="D2495" i="5"/>
  <c r="D2496" i="5"/>
  <c r="E2496" i="5" s="1"/>
  <c r="D2497" i="5"/>
  <c r="E2497" i="5" s="1"/>
  <c r="D2498" i="5"/>
  <c r="D2499" i="5"/>
  <c r="E2499" i="5" s="1"/>
  <c r="D2500" i="5"/>
  <c r="E2500" i="5" s="1"/>
  <c r="D2501" i="5"/>
  <c r="D2502" i="5"/>
  <c r="E2502" i="5" s="1"/>
  <c r="D2503" i="5"/>
  <c r="D2504" i="5"/>
  <c r="E2504" i="5" s="1"/>
  <c r="D2505" i="5"/>
  <c r="E2505" i="5" s="1"/>
  <c r="D2506" i="5"/>
  <c r="D2507" i="5"/>
  <c r="E2507" i="5" s="1"/>
  <c r="D2508" i="5"/>
  <c r="E2508" i="5" s="1"/>
  <c r="D2509" i="5"/>
  <c r="D2510" i="5"/>
  <c r="E2510" i="5" s="1"/>
  <c r="D2511" i="5"/>
  <c r="D2512" i="5"/>
  <c r="E2512" i="5" s="1"/>
  <c r="D2513" i="5"/>
  <c r="E2513" i="5" s="1"/>
  <c r="D2514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129" i="5"/>
  <c r="E1985" i="5" l="1"/>
  <c r="E1769" i="5"/>
  <c r="E1761" i="5"/>
  <c r="E1753" i="5"/>
  <c r="E1745" i="5"/>
  <c r="E1737" i="5"/>
  <c r="E1729" i="5"/>
  <c r="E1721" i="5"/>
  <c r="E1713" i="5"/>
  <c r="E1705" i="5"/>
  <c r="E1697" i="5"/>
  <c r="E1689" i="5"/>
  <c r="E1681" i="5"/>
  <c r="E1673" i="5"/>
  <c r="E1665" i="5"/>
  <c r="E1657" i="5"/>
  <c r="E2485" i="5"/>
  <c r="E1480" i="5"/>
  <c r="E1481" i="5"/>
  <c r="E2511" i="5"/>
  <c r="E2503" i="5"/>
  <c r="E2495" i="5"/>
  <c r="E2487" i="5"/>
  <c r="E2479" i="5"/>
  <c r="E2471" i="5"/>
  <c r="E2463" i="5"/>
  <c r="E2455" i="5"/>
  <c r="E2447" i="5"/>
  <c r="E2439" i="5"/>
  <c r="E2431" i="5"/>
  <c r="E2423" i="5"/>
  <c r="E2415" i="5"/>
  <c r="E2407" i="5"/>
  <c r="E2399" i="5"/>
  <c r="E2391" i="5"/>
  <c r="E2383" i="5"/>
  <c r="E2375" i="5"/>
  <c r="E2367" i="5"/>
  <c r="E2359" i="5"/>
  <c r="E2351" i="5"/>
  <c r="E2343" i="5"/>
  <c r="E2335" i="5"/>
  <c r="E2327" i="5"/>
  <c r="E2319" i="5"/>
  <c r="E2311" i="5"/>
  <c r="E2303" i="5"/>
  <c r="E2295" i="5"/>
  <c r="E2287" i="5"/>
  <c r="E2279" i="5"/>
  <c r="E2271" i="5"/>
  <c r="E2263" i="5"/>
  <c r="E2255" i="5"/>
  <c r="E2247" i="5"/>
  <c r="E2239" i="5"/>
  <c r="E2231" i="5"/>
  <c r="E2223" i="5"/>
  <c r="E2215" i="5"/>
  <c r="E2207" i="5"/>
  <c r="E2199" i="5"/>
  <c r="E2191" i="5"/>
  <c r="E2509" i="5"/>
  <c r="E2501" i="5"/>
  <c r="E2493" i="5"/>
  <c r="E2477" i="5"/>
  <c r="E2469" i="5"/>
  <c r="E2461" i="5"/>
  <c r="E2453" i="5"/>
  <c r="E2445" i="5"/>
  <c r="E2437" i="5"/>
  <c r="E2429" i="5"/>
  <c r="E2413" i="5"/>
  <c r="E2405" i="5"/>
  <c r="E2397" i="5"/>
  <c r="E2389" i="5"/>
  <c r="E2381" i="5"/>
  <c r="E2373" i="5"/>
  <c r="E2365" i="5"/>
  <c r="E2357" i="5"/>
  <c r="E2349" i="5"/>
  <c r="E2333" i="5"/>
  <c r="E2325" i="5"/>
  <c r="E2317" i="5"/>
  <c r="E2309" i="5"/>
  <c r="E2301" i="5"/>
  <c r="E2293" i="5"/>
  <c r="E2285" i="5"/>
  <c r="E2269" i="5"/>
  <c r="E2261" i="5"/>
  <c r="E2253" i="5"/>
  <c r="E2245" i="5"/>
  <c r="E2237" i="5"/>
  <c r="E2221" i="5"/>
  <c r="E2213" i="5"/>
  <c r="E2205" i="5"/>
  <c r="E2197" i="5"/>
  <c r="E2189" i="5"/>
  <c r="E2181" i="5"/>
  <c r="E2173" i="5"/>
  <c r="E2165" i="5"/>
  <c r="E2157" i="5"/>
  <c r="E2149" i="5"/>
  <c r="E2141" i="5"/>
  <c r="E2133" i="5"/>
  <c r="E2125" i="5"/>
  <c r="E2117" i="5"/>
  <c r="E2109" i="5"/>
  <c r="E2101" i="5"/>
  <c r="E2093" i="5"/>
  <c r="E2085" i="5"/>
  <c r="E2077" i="5"/>
  <c r="E2069" i="5"/>
  <c r="E2061" i="5"/>
  <c r="E2053" i="5"/>
  <c r="E2045" i="5"/>
  <c r="E2037" i="5"/>
  <c r="E2029" i="5"/>
  <c r="E2021" i="5"/>
  <c r="E2013" i="5"/>
  <c r="E2005" i="5"/>
  <c r="E1997" i="5"/>
  <c r="E1989" i="5"/>
  <c r="E1981" i="5"/>
  <c r="E1973" i="5"/>
  <c r="E1965" i="5"/>
  <c r="E1957" i="5"/>
  <c r="E1949" i="5"/>
  <c r="E1941" i="5"/>
  <c r="E1933" i="5"/>
  <c r="E1925" i="5"/>
  <c r="E1917" i="5"/>
  <c r="E1909" i="5"/>
  <c r="E1901" i="5"/>
  <c r="E1893" i="5"/>
  <c r="E1885" i="5"/>
  <c r="E1877" i="5"/>
  <c r="E1869" i="5"/>
  <c r="E1861" i="5"/>
  <c r="E1853" i="5"/>
  <c r="E1845" i="5"/>
  <c r="E1837" i="5"/>
  <c r="E1829" i="5"/>
  <c r="E1821" i="5"/>
  <c r="E1813" i="5"/>
  <c r="E1805" i="5"/>
  <c r="E1797" i="5"/>
  <c r="E1789" i="5"/>
  <c r="E1781" i="5"/>
  <c r="E1773" i="5"/>
  <c r="E1765" i="5"/>
  <c r="E1757" i="5"/>
  <c r="E1749" i="5"/>
  <c r="E1741" i="5"/>
  <c r="E1733" i="5"/>
  <c r="E1725" i="5"/>
  <c r="E1717" i="5"/>
  <c r="E1709" i="5"/>
  <c r="E1701" i="5"/>
  <c r="E1693" i="5"/>
  <c r="E1685" i="5"/>
  <c r="E1677" i="5"/>
  <c r="E1669" i="5"/>
  <c r="E1661" i="5"/>
  <c r="E1653" i="5"/>
  <c r="E1645" i="5"/>
  <c r="E1637" i="5"/>
  <c r="E1629" i="5"/>
  <c r="E1621" i="5"/>
  <c r="E1613" i="5"/>
  <c r="E1605" i="5"/>
  <c r="E1597" i="5"/>
  <c r="E1589" i="5"/>
  <c r="E1581" i="5"/>
  <c r="E1573" i="5"/>
  <c r="E1565" i="5"/>
  <c r="E1557" i="5"/>
  <c r="E1549" i="5"/>
  <c r="E1541" i="5"/>
  <c r="E1533" i="5"/>
  <c r="E1525" i="5"/>
  <c r="E1517" i="5"/>
  <c r="E1509" i="5"/>
  <c r="E1501" i="5"/>
  <c r="E1493" i="5"/>
  <c r="E1485" i="5"/>
  <c r="E1477" i="5"/>
  <c r="E1469" i="5"/>
  <c r="E1461" i="5"/>
  <c r="E1453" i="5"/>
  <c r="E1445" i="5"/>
  <c r="E1437" i="5"/>
  <c r="E1429" i="5"/>
  <c r="E1421" i="5"/>
  <c r="E1413" i="5"/>
  <c r="E1405" i="5"/>
  <c r="E1397" i="5"/>
  <c r="E1389" i="5"/>
  <c r="E1381" i="5"/>
  <c r="E1373" i="5"/>
  <c r="E1365" i="5"/>
  <c r="E1357" i="5"/>
  <c r="E1349" i="5"/>
  <c r="E1341" i="5"/>
  <c r="E1333" i="5"/>
  <c r="E1325" i="5"/>
  <c r="E1317" i="5"/>
  <c r="E1309" i="5"/>
  <c r="E1301" i="5"/>
  <c r="E1293" i="5"/>
  <c r="E1285" i="5"/>
  <c r="E1277" i="5"/>
  <c r="E1269" i="5"/>
  <c r="E1221" i="5"/>
  <c r="E1021" i="5"/>
  <c r="E989" i="5"/>
  <c r="E757" i="5"/>
  <c r="E1252" i="5"/>
  <c r="E1253" i="5"/>
  <c r="E1244" i="5"/>
  <c r="E1245" i="5"/>
  <c r="E932" i="5"/>
  <c r="E933" i="5"/>
  <c r="E2183" i="5"/>
  <c r="E2175" i="5"/>
  <c r="E2167" i="5"/>
  <c r="E2159" i="5"/>
  <c r="E2151" i="5"/>
  <c r="E2143" i="5"/>
  <c r="E2135" i="5"/>
  <c r="E2127" i="5"/>
  <c r="E2119" i="5"/>
  <c r="E2111" i="5"/>
  <c r="E2103" i="5"/>
  <c r="E2095" i="5"/>
  <c r="E2087" i="5"/>
  <c r="E2079" i="5"/>
  <c r="E2071" i="5"/>
  <c r="E2063" i="5"/>
  <c r="E2055" i="5"/>
  <c r="E2047" i="5"/>
  <c r="E2039" i="5"/>
  <c r="E2031" i="5"/>
  <c r="E2023" i="5"/>
  <c r="E2015" i="5"/>
  <c r="E2007" i="5"/>
  <c r="E1999" i="5"/>
  <c r="E1991" i="5"/>
  <c r="E1983" i="5"/>
  <c r="E1975" i="5"/>
  <c r="E1967" i="5"/>
  <c r="E1959" i="5"/>
  <c r="E1951" i="5"/>
  <c r="E1943" i="5"/>
  <c r="E1935" i="5"/>
  <c r="E1927" i="5"/>
  <c r="E1919" i="5"/>
  <c r="E1911" i="5"/>
  <c r="E1903" i="5"/>
  <c r="E1895" i="5"/>
  <c r="E1887" i="5"/>
  <c r="E1879" i="5"/>
  <c r="E1871" i="5"/>
  <c r="E1863" i="5"/>
  <c r="E1855" i="5"/>
  <c r="E1847" i="5"/>
  <c r="E1839" i="5"/>
  <c r="E1831" i="5"/>
  <c r="E1823" i="5"/>
  <c r="E1815" i="5"/>
  <c r="E1807" i="5"/>
  <c r="E1799" i="5"/>
  <c r="E1791" i="5"/>
  <c r="E1783" i="5"/>
  <c r="E1775" i="5"/>
  <c r="E1767" i="5"/>
  <c r="E1759" i="5"/>
  <c r="E1751" i="5"/>
  <c r="E1743" i="5"/>
  <c r="E1735" i="5"/>
  <c r="E1727" i="5"/>
  <c r="E1719" i="5"/>
  <c r="E1711" i="5"/>
  <c r="E1703" i="5"/>
  <c r="E1695" i="5"/>
  <c r="E1687" i="5"/>
  <c r="E1679" i="5"/>
  <c r="E1671" i="5"/>
  <c r="E1663" i="5"/>
  <c r="E1655" i="5"/>
  <c r="E1647" i="5"/>
  <c r="E1639" i="5"/>
  <c r="E1631" i="5"/>
  <c r="E1623" i="5"/>
  <c r="E1615" i="5"/>
  <c r="E1607" i="5"/>
  <c r="E1599" i="5"/>
  <c r="E1591" i="5"/>
  <c r="E1583" i="5"/>
  <c r="E1575" i="5"/>
  <c r="E1567" i="5"/>
  <c r="E1559" i="5"/>
  <c r="E1551" i="5"/>
  <c r="E1543" i="5"/>
  <c r="E1535" i="5"/>
  <c r="E1527" i="5"/>
  <c r="E1519" i="5"/>
  <c r="E1511" i="5"/>
  <c r="E1503" i="5"/>
  <c r="E1495" i="5"/>
  <c r="E1487" i="5"/>
  <c r="E1479" i="5"/>
  <c r="E1471" i="5"/>
  <c r="E1463" i="5"/>
  <c r="E1455" i="5"/>
  <c r="E1447" i="5"/>
  <c r="E1439" i="5"/>
  <c r="E1431" i="5"/>
  <c r="E1423" i="5"/>
  <c r="E1415" i="5"/>
  <c r="E1407" i="5"/>
  <c r="E1399" i="5"/>
  <c r="E1391" i="5"/>
  <c r="E1383" i="5"/>
  <c r="E1375" i="5"/>
  <c r="E1367" i="5"/>
  <c r="E1359" i="5"/>
  <c r="E1351" i="5"/>
  <c r="E1343" i="5"/>
  <c r="E1335" i="5"/>
  <c r="E1327" i="5"/>
  <c r="E1319" i="5"/>
  <c r="E1311" i="5"/>
  <c r="E1303" i="5"/>
  <c r="E1295" i="5"/>
  <c r="E1287" i="5"/>
  <c r="E1279" i="5"/>
  <c r="E1271" i="5"/>
  <c r="E1263" i="5"/>
  <c r="E1255" i="5"/>
  <c r="E1247" i="5"/>
  <c r="E1239" i="5"/>
  <c r="E1231" i="5"/>
  <c r="E1223" i="5"/>
  <c r="E1215" i="5"/>
  <c r="E1207" i="5"/>
  <c r="E1199" i="5"/>
  <c r="E1191" i="5"/>
  <c r="E1183" i="5"/>
  <c r="E1175" i="5"/>
  <c r="E1167" i="5"/>
  <c r="E1159" i="5"/>
  <c r="E1151" i="5"/>
  <c r="E1143" i="5"/>
  <c r="E1135" i="5"/>
  <c r="E1127" i="5"/>
  <c r="E1119" i="5"/>
  <c r="E1111" i="5"/>
  <c r="E1103" i="5"/>
  <c r="E1095" i="5"/>
  <c r="E1087" i="5"/>
  <c r="E1079" i="5"/>
  <c r="E1071" i="5"/>
  <c r="E1063" i="5"/>
  <c r="E1055" i="5"/>
  <c r="E1047" i="5"/>
  <c r="E1039" i="5"/>
  <c r="E1031" i="5"/>
  <c r="E1023" i="5"/>
  <c r="E1015" i="5"/>
  <c r="E1007" i="5"/>
  <c r="E999" i="5"/>
  <c r="E991" i="5"/>
  <c r="E983" i="5"/>
  <c r="E975" i="5"/>
  <c r="E967" i="5"/>
  <c r="E959" i="5"/>
  <c r="E951" i="5"/>
  <c r="E943" i="5"/>
  <c r="E935" i="5"/>
  <c r="E927" i="5"/>
  <c r="E919" i="5"/>
  <c r="E911" i="5"/>
  <c r="E903" i="5"/>
  <c r="E895" i="5"/>
  <c r="E887" i="5"/>
  <c r="E879" i="5"/>
  <c r="E871" i="5"/>
  <c r="E863" i="5"/>
  <c r="E2514" i="5"/>
  <c r="E2506" i="5"/>
  <c r="E2498" i="5"/>
  <c r="E2490" i="5"/>
  <c r="E2482" i="5"/>
  <c r="E2474" i="5"/>
  <c r="E2466" i="5"/>
  <c r="E2458" i="5"/>
  <c r="E2450" i="5"/>
  <c r="E2442" i="5"/>
  <c r="E2434" i="5"/>
  <c r="E2426" i="5"/>
  <c r="E2418" i="5"/>
  <c r="E2410" i="5"/>
  <c r="E2402" i="5"/>
  <c r="E2394" i="5"/>
  <c r="E2386" i="5"/>
  <c r="E2378" i="5"/>
  <c r="E2370" i="5"/>
  <c r="E2362" i="5"/>
  <c r="E2354" i="5"/>
  <c r="E2346" i="5"/>
  <c r="E2338" i="5"/>
  <c r="E2330" i="5"/>
  <c r="E2322" i="5"/>
  <c r="E2314" i="5"/>
  <c r="E2306" i="5"/>
  <c r="E2210" i="5"/>
  <c r="E1770" i="5"/>
  <c r="E855" i="5"/>
  <c r="E847" i="5"/>
  <c r="E839" i="5"/>
  <c r="E831" i="5"/>
  <c r="E823" i="5"/>
  <c r="E815" i="5"/>
  <c r="E807" i="5"/>
  <c r="E799" i="5"/>
  <c r="E791" i="5"/>
  <c r="E783" i="5"/>
  <c r="E775" i="5"/>
  <c r="E767" i="5"/>
  <c r="E759" i="5"/>
  <c r="E751" i="5"/>
  <c r="E743" i="5"/>
  <c r="E735" i="5"/>
  <c r="E727" i="5"/>
  <c r="E719" i="5"/>
  <c r="E711" i="5"/>
  <c r="E703" i="5"/>
  <c r="E695" i="5"/>
  <c r="E687" i="5"/>
  <c r="E2298" i="5"/>
  <c r="E2290" i="5"/>
  <c r="E2282" i="5"/>
  <c r="E2274" i="5"/>
  <c r="E2266" i="5"/>
  <c r="E2258" i="5"/>
  <c r="E2250" i="5"/>
  <c r="E2242" i="5"/>
  <c r="E2234" i="5"/>
  <c r="E2226" i="5"/>
  <c r="E2218" i="5"/>
  <c r="E2202" i="5"/>
  <c r="E2194" i="5"/>
  <c r="E2186" i="5"/>
  <c r="E2178" i="5"/>
  <c r="E2170" i="5"/>
  <c r="E2162" i="5"/>
  <c r="E2154" i="5"/>
  <c r="E2146" i="5"/>
  <c r="E2138" i="5"/>
  <c r="E2130" i="5"/>
  <c r="E2122" i="5"/>
  <c r="E2114" i="5"/>
  <c r="E2106" i="5"/>
  <c r="E2098" i="5"/>
  <c r="E2090" i="5"/>
  <c r="E2082" i="5"/>
  <c r="E2074" i="5"/>
  <c r="E2066" i="5"/>
  <c r="E2058" i="5"/>
  <c r="E2050" i="5"/>
  <c r="E2042" i="5"/>
  <c r="E2034" i="5"/>
  <c r="E2026" i="5"/>
  <c r="E2018" i="5"/>
  <c r="E2010" i="5"/>
  <c r="E2002" i="5"/>
  <c r="E1994" i="5"/>
  <c r="E1978" i="5"/>
  <c r="E1970" i="5"/>
  <c r="E1962" i="5"/>
  <c r="E1954" i="5"/>
  <c r="E1946" i="5"/>
  <c r="E1938" i="5"/>
  <c r="E1930" i="5"/>
  <c r="E1922" i="5"/>
  <c r="E1914" i="5"/>
  <c r="E1906" i="5"/>
  <c r="E1898" i="5"/>
  <c r="E1890" i="5"/>
  <c r="E1882" i="5"/>
  <c r="E1874" i="5"/>
  <c r="E1866" i="5"/>
  <c r="E1858" i="5"/>
  <c r="E1850" i="5"/>
  <c r="E1842" i="5"/>
  <c r="E1834" i="5"/>
  <c r="E1826" i="5"/>
  <c r="E1818" i="5"/>
  <c r="E1810" i="5"/>
  <c r="E1802" i="5"/>
  <c r="E1794" i="5"/>
  <c r="E1786" i="5"/>
  <c r="E1778" i="5"/>
  <c r="E1762" i="5"/>
  <c r="E1754" i="5"/>
  <c r="E1746" i="5"/>
  <c r="E1738" i="5"/>
  <c r="E1730" i="5"/>
  <c r="E1722" i="5"/>
  <c r="E1714" i="5"/>
  <c r="E1706" i="5"/>
  <c r="E1698" i="5"/>
  <c r="E1690" i="5"/>
  <c r="E1682" i="5"/>
  <c r="E1674" i="5"/>
  <c r="E1666" i="5"/>
  <c r="E1658" i="5"/>
  <c r="E1650" i="5"/>
  <c r="E1642" i="5"/>
  <c r="E1634" i="5"/>
  <c r="E1626" i="5"/>
  <c r="E1618" i="5"/>
  <c r="E1610" i="5"/>
  <c r="E1602" i="5"/>
  <c r="E1594" i="5"/>
  <c r="E1586" i="5"/>
  <c r="E1578" i="5"/>
  <c r="E1570" i="5"/>
  <c r="E1562" i="5"/>
  <c r="E1554" i="5"/>
  <c r="E1546" i="5"/>
  <c r="E1538" i="5"/>
  <c r="E1530" i="5"/>
  <c r="E1522" i="5"/>
  <c r="E1514" i="5"/>
  <c r="E1506" i="5"/>
  <c r="E1498" i="5"/>
  <c r="E1490" i="5"/>
  <c r="E1482" i="5"/>
  <c r="E1474" i="5"/>
  <c r="E1466" i="5"/>
  <c r="E1458" i="5"/>
  <c r="E1450" i="5"/>
  <c r="E1442" i="5"/>
  <c r="E1434" i="5"/>
  <c r="E1426" i="5"/>
  <c r="E1418" i="5"/>
  <c r="E1410" i="5"/>
  <c r="E1402" i="5"/>
  <c r="E1394" i="5"/>
  <c r="E1386" i="5"/>
  <c r="E1378" i="5"/>
  <c r="E1370" i="5"/>
  <c r="E1362" i="5"/>
  <c r="E1354" i="5"/>
  <c r="E1346" i="5"/>
  <c r="E1338" i="5"/>
  <c r="E1330" i="5"/>
  <c r="E1322" i="5"/>
  <c r="E1314" i="5"/>
  <c r="E1306" i="5"/>
  <c r="E1298" i="5"/>
  <c r="E1290" i="5"/>
  <c r="E1282" i="5"/>
  <c r="E1274" i="5"/>
  <c r="E1266" i="5"/>
  <c r="E1258" i="5"/>
  <c r="E1250" i="5"/>
  <c r="E1242" i="5"/>
  <c r="E1234" i="5"/>
  <c r="E1226" i="5"/>
  <c r="E1218" i="5"/>
  <c r="E1210" i="5"/>
  <c r="E1202" i="5"/>
  <c r="E1194" i="5"/>
  <c r="E1186" i="5"/>
  <c r="E1178" i="5"/>
  <c r="E1170" i="5"/>
  <c r="E1162" i="5"/>
  <c r="E1154" i="5"/>
  <c r="E1146" i="5"/>
  <c r="E1138" i="5"/>
  <c r="E1130" i="5"/>
  <c r="E1122" i="5"/>
  <c r="E906" i="5"/>
  <c r="E658" i="5"/>
  <c r="E1649" i="5"/>
  <c r="E1641" i="5"/>
  <c r="E1633" i="5"/>
  <c r="E1625" i="5"/>
  <c r="E1617" i="5"/>
  <c r="E1609" i="5"/>
  <c r="E1601" i="5"/>
  <c r="E1593" i="5"/>
  <c r="E1585" i="5"/>
  <c r="E1577" i="5"/>
  <c r="E1569" i="5"/>
  <c r="E1561" i="5"/>
  <c r="E1553" i="5"/>
  <c r="E1545" i="5"/>
  <c r="E1537" i="5"/>
  <c r="E1529" i="5"/>
  <c r="E1521" i="5"/>
  <c r="E1513" i="5"/>
  <c r="E1505" i="5"/>
  <c r="E1497" i="5"/>
  <c r="E1489" i="5"/>
  <c r="E1473" i="5"/>
  <c r="E1465" i="5"/>
  <c r="E1457" i="5"/>
  <c r="E1449" i="5"/>
  <c r="E1441" i="5"/>
  <c r="E1433" i="5"/>
  <c r="E1425" i="5"/>
  <c r="E1417" i="5"/>
  <c r="E1409" i="5"/>
  <c r="E1401" i="5"/>
  <c r="E1393" i="5"/>
  <c r="E1385" i="5"/>
  <c r="E1377" i="5"/>
  <c r="E1369" i="5"/>
  <c r="E1361" i="5"/>
  <c r="E1353" i="5"/>
  <c r="E1345" i="5"/>
  <c r="E1337" i="5"/>
  <c r="E1329" i="5"/>
  <c r="E1321" i="5"/>
  <c r="E1313" i="5"/>
  <c r="E1305" i="5"/>
  <c r="E1297" i="5"/>
  <c r="E1289" i="5"/>
  <c r="E1281" i="5"/>
  <c r="E1273" i="5"/>
  <c r="E1265" i="5"/>
  <c r="E1257" i="5"/>
  <c r="E1249" i="5"/>
  <c r="E1241" i="5"/>
  <c r="E1233" i="5"/>
  <c r="E1225" i="5"/>
  <c r="E1217" i="5"/>
  <c r="E1209" i="5"/>
  <c r="E1201" i="5"/>
  <c r="E1193" i="5"/>
  <c r="E1185" i="5"/>
  <c r="E1177" i="5"/>
  <c r="E1169" i="5"/>
  <c r="E1161" i="5"/>
  <c r="E1153" i="5"/>
  <c r="E1145" i="5"/>
  <c r="E1137" i="5"/>
  <c r="E1129" i="5"/>
  <c r="E1121" i="5"/>
  <c r="E1113" i="5"/>
  <c r="E1105" i="5"/>
  <c r="E1097" i="5"/>
  <c r="E1089" i="5"/>
  <c r="E1081" i="5"/>
  <c r="E1073" i="5"/>
  <c r="E1065" i="5"/>
  <c r="E1057" i="5"/>
  <c r="E1049" i="5"/>
  <c r="E1041" i="5"/>
  <c r="E1033" i="5"/>
  <c r="E1025" i="5"/>
  <c r="E1017" i="5"/>
  <c r="E1009" i="5"/>
  <c r="E1001" i="5"/>
  <c r="E993" i="5"/>
  <c r="E985" i="5"/>
  <c r="E977" i="5"/>
  <c r="E969" i="5"/>
  <c r="E961" i="5"/>
  <c r="E953" i="5"/>
  <c r="E945" i="5"/>
  <c r="E937" i="5"/>
  <c r="E929" i="5"/>
  <c r="E921" i="5"/>
  <c r="E905" i="5"/>
  <c r="E897" i="5"/>
  <c r="E889" i="5"/>
  <c r="E881" i="5"/>
  <c r="E873" i="5"/>
  <c r="E865" i="5"/>
  <c r="E857" i="5"/>
  <c r="E849" i="5"/>
  <c r="E841" i="5"/>
  <c r="E833" i="5"/>
  <c r="E825" i="5"/>
  <c r="E817" i="5"/>
  <c r="E809" i="5"/>
  <c r="E801" i="5"/>
  <c r="E793" i="5"/>
  <c r="E785" i="5"/>
  <c r="E777" i="5"/>
  <c r="E769" i="5"/>
  <c r="E761" i="5"/>
  <c r="E753" i="5"/>
  <c r="E745" i="5"/>
  <c r="E737" i="5"/>
  <c r="E729" i="5"/>
  <c r="E721" i="5"/>
  <c r="E713" i="5"/>
  <c r="E705" i="5"/>
  <c r="E697" i="5"/>
  <c r="E689" i="5"/>
  <c r="E681" i="5"/>
  <c r="E673" i="5"/>
  <c r="E665" i="5"/>
  <c r="E657" i="5"/>
  <c r="E649" i="5"/>
  <c r="E641" i="5"/>
  <c r="E633" i="5"/>
  <c r="E625" i="5"/>
  <c r="E617" i="5"/>
  <c r="E609" i="5"/>
  <c r="E601" i="5"/>
  <c r="E593" i="5"/>
  <c r="E585" i="5"/>
  <c r="E577" i="5"/>
  <c r="E569" i="5"/>
  <c r="E561" i="5"/>
  <c r="E553" i="5"/>
  <c r="E545" i="5"/>
  <c r="E537" i="5"/>
  <c r="E529" i="5"/>
  <c r="E521" i="5"/>
  <c r="E513" i="5"/>
  <c r="E505" i="5"/>
  <c r="E497" i="5"/>
  <c r="E489" i="5"/>
  <c r="E481" i="5"/>
  <c r="E473" i="5"/>
  <c r="E465" i="5"/>
  <c r="E457" i="5"/>
  <c r="E449" i="5"/>
  <c r="E441" i="5"/>
  <c r="E433" i="5"/>
  <c r="E425" i="5"/>
  <c r="E417" i="5"/>
  <c r="E409" i="5"/>
  <c r="E401" i="5"/>
  <c r="E393" i="5"/>
  <c r="E385" i="5"/>
  <c r="E377" i="5"/>
  <c r="E369" i="5"/>
  <c r="E305" i="5"/>
  <c r="E840" i="5"/>
  <c r="E704" i="5"/>
  <c r="E696" i="5"/>
  <c r="E688" i="5"/>
  <c r="E680" i="5"/>
  <c r="E672" i="5"/>
  <c r="E664" i="5"/>
  <c r="E1114" i="5"/>
  <c r="E1098" i="5"/>
  <c r="E1090" i="5"/>
  <c r="E1082" i="5"/>
  <c r="E1074" i="5"/>
  <c r="E1066" i="5"/>
  <c r="E1058" i="5"/>
  <c r="E1050" i="5"/>
  <c r="E1042" i="5"/>
  <c r="E1034" i="5"/>
  <c r="E1026" i="5"/>
  <c r="E1018" i="5"/>
  <c r="E1010" i="5"/>
  <c r="E1002" i="5"/>
  <c r="E994" i="5"/>
  <c r="E986" i="5"/>
  <c r="E978" i="5"/>
  <c r="E970" i="5"/>
  <c r="E962" i="5"/>
  <c r="E954" i="5"/>
  <c r="E946" i="5"/>
  <c r="E938" i="5"/>
  <c r="E930" i="5"/>
  <c r="E922" i="5"/>
  <c r="E914" i="5"/>
  <c r="E898" i="5"/>
  <c r="E890" i="5"/>
  <c r="E882" i="5"/>
  <c r="E874" i="5"/>
  <c r="E866" i="5"/>
  <c r="E858" i="5"/>
  <c r="E850" i="5"/>
  <c r="E842" i="5"/>
  <c r="E834" i="5"/>
  <c r="E826" i="5"/>
  <c r="E818" i="5"/>
  <c r="E810" i="5"/>
  <c r="E802" i="5"/>
  <c r="E794" i="5"/>
  <c r="E786" i="5"/>
  <c r="E778" i="5"/>
  <c r="E770" i="5"/>
  <c r="E762" i="5"/>
  <c r="E754" i="5"/>
  <c r="E746" i="5"/>
  <c r="E738" i="5"/>
  <c r="E730" i="5"/>
  <c r="E722" i="5"/>
  <c r="E714" i="5"/>
  <c r="E706" i="5"/>
  <c r="E698" i="5"/>
  <c r="E690" i="5"/>
  <c r="E682" i="5"/>
  <c r="E674" i="5"/>
  <c r="E666" i="5"/>
  <c r="E650" i="5"/>
  <c r="E642" i="5"/>
  <c r="E634" i="5"/>
  <c r="E626" i="5"/>
  <c r="E618" i="5"/>
  <c r="E610" i="5"/>
  <c r="E602" i="5"/>
  <c r="E594" i="5"/>
  <c r="E586" i="5"/>
  <c r="E578" i="5"/>
  <c r="E570" i="5"/>
  <c r="E562" i="5"/>
  <c r="E554" i="5"/>
  <c r="E546" i="5"/>
  <c r="E538" i="5"/>
  <c r="E530" i="5"/>
  <c r="E522" i="5"/>
  <c r="E514" i="5"/>
  <c r="E506" i="5"/>
  <c r="E498" i="5"/>
  <c r="E490" i="5"/>
  <c r="E482" i="5"/>
  <c r="E474" i="5"/>
  <c r="E466" i="5"/>
  <c r="E458" i="5"/>
  <c r="E450" i="5"/>
  <c r="E442" i="5"/>
  <c r="E434" i="5"/>
  <c r="E426" i="5"/>
  <c r="E418" i="5"/>
  <c r="E410" i="5"/>
  <c r="E402" i="5"/>
  <c r="E394" i="5"/>
  <c r="E386" i="5"/>
  <c r="E378" i="5"/>
  <c r="E370" i="5"/>
  <c r="E1261" i="5"/>
  <c r="E1237" i="5"/>
  <c r="E1229" i="5"/>
  <c r="E1213" i="5"/>
  <c r="E1205" i="5"/>
  <c r="E1197" i="5"/>
  <c r="E1189" i="5"/>
  <c r="E1181" i="5"/>
  <c r="E1173" i="5"/>
  <c r="E1165" i="5"/>
  <c r="E1157" i="5"/>
  <c r="E1149" i="5"/>
  <c r="E1141" i="5"/>
  <c r="E1133" i="5"/>
  <c r="E1125" i="5"/>
  <c r="E1117" i="5"/>
  <c r="E1109" i="5"/>
  <c r="E1101" i="5"/>
  <c r="E1093" i="5"/>
  <c r="E1085" i="5"/>
  <c r="E1077" i="5"/>
  <c r="E1069" i="5"/>
  <c r="E1061" i="5"/>
  <c r="E1053" i="5"/>
  <c r="E1045" i="5"/>
  <c r="E1037" i="5"/>
  <c r="E1029" i="5"/>
  <c r="E1013" i="5"/>
  <c r="E1005" i="5"/>
  <c r="E997" i="5"/>
  <c r="E981" i="5"/>
  <c r="E973" i="5"/>
  <c r="E965" i="5"/>
  <c r="E957" i="5"/>
  <c r="E949" i="5"/>
  <c r="E941" i="5"/>
  <c r="E925" i="5"/>
  <c r="E917" i="5"/>
  <c r="E909" i="5"/>
  <c r="E901" i="5"/>
  <c r="E893" i="5"/>
  <c r="E885" i="5"/>
  <c r="E877" i="5"/>
  <c r="E869" i="5"/>
  <c r="E861" i="5"/>
  <c r="E853" i="5"/>
  <c r="E845" i="5"/>
  <c r="E837" i="5"/>
  <c r="E829" i="5"/>
  <c r="E821" i="5"/>
  <c r="E813" i="5"/>
  <c r="E805" i="5"/>
  <c r="E797" i="5"/>
  <c r="E789" i="5"/>
  <c r="E781" i="5"/>
  <c r="E773" i="5"/>
  <c r="E765" i="5"/>
  <c r="E749" i="5"/>
  <c r="E741" i="5"/>
  <c r="E733" i="5"/>
  <c r="E725" i="5"/>
  <c r="E717" i="5"/>
  <c r="E709" i="5"/>
  <c r="E701" i="5"/>
  <c r="E693" i="5"/>
  <c r="E685" i="5"/>
  <c r="E677" i="5"/>
  <c r="E669" i="5"/>
  <c r="E661" i="5"/>
  <c r="E653" i="5"/>
  <c r="E645" i="5"/>
  <c r="E637" i="5"/>
  <c r="E629" i="5"/>
  <c r="E621" i="5"/>
  <c r="E613" i="5"/>
  <c r="E605" i="5"/>
  <c r="E597" i="5"/>
  <c r="E589" i="5"/>
  <c r="E581" i="5"/>
  <c r="E573" i="5"/>
  <c r="E565" i="5"/>
  <c r="E557" i="5"/>
  <c r="E549" i="5"/>
  <c r="E541" i="5"/>
  <c r="E533" i="5"/>
  <c r="E525" i="5"/>
  <c r="E517" i="5"/>
  <c r="E509" i="5"/>
  <c r="E501" i="5"/>
  <c r="E493" i="5"/>
  <c r="E485" i="5"/>
  <c r="E477" i="5"/>
  <c r="E469" i="5"/>
  <c r="E461" i="5"/>
  <c r="E453" i="5"/>
  <c r="E445" i="5"/>
  <c r="E437" i="5"/>
  <c r="E429" i="5"/>
  <c r="E421" i="5"/>
  <c r="E413" i="5"/>
  <c r="E405" i="5"/>
  <c r="E397" i="5"/>
  <c r="E389" i="5"/>
  <c r="E381" i="5"/>
  <c r="E373" i="5"/>
  <c r="E365" i="5"/>
  <c r="E357" i="5"/>
  <c r="E349" i="5"/>
  <c r="E341" i="5"/>
  <c r="E333" i="5"/>
  <c r="E325" i="5"/>
  <c r="E317" i="5"/>
  <c r="E309" i="5"/>
  <c r="E301" i="5"/>
  <c r="E293" i="5"/>
  <c r="E285" i="5"/>
  <c r="E277" i="5"/>
  <c r="E269" i="5"/>
  <c r="E261" i="5"/>
  <c r="E253" i="5"/>
  <c r="E245" i="5"/>
  <c r="E237" i="5"/>
  <c r="E221" i="5"/>
  <c r="E213" i="5"/>
  <c r="E205" i="5"/>
  <c r="E197" i="5"/>
  <c r="E189" i="5"/>
  <c r="E181" i="5"/>
  <c r="E173" i="5"/>
  <c r="E165" i="5"/>
  <c r="E157" i="5"/>
  <c r="E149" i="5"/>
  <c r="E141" i="5"/>
  <c r="E133" i="5"/>
  <c r="E361" i="5"/>
  <c r="E353" i="5"/>
  <c r="E345" i="5"/>
  <c r="E337" i="5"/>
  <c r="E329" i="5"/>
  <c r="E321" i="5"/>
  <c r="E313" i="5"/>
  <c r="E297" i="5"/>
  <c r="E289" i="5"/>
  <c r="E281" i="5"/>
  <c r="E273" i="5"/>
  <c r="E265" i="5"/>
  <c r="E257" i="5"/>
  <c r="E249" i="5"/>
  <c r="E241" i="5"/>
  <c r="E233" i="5"/>
  <c r="E225" i="5"/>
  <c r="E217" i="5"/>
  <c r="E209" i="5"/>
  <c r="E201" i="5"/>
  <c r="E193" i="5"/>
  <c r="E185" i="5"/>
  <c r="E177" i="5"/>
  <c r="E169" i="5"/>
  <c r="E161" i="5"/>
  <c r="E153" i="5"/>
  <c r="E145" i="5"/>
  <c r="E137" i="5"/>
  <c r="C94" i="5"/>
  <c r="C49" i="5"/>
  <c r="C32" i="5"/>
  <c r="C114" i="5"/>
  <c r="C84" i="5"/>
  <c r="C82" i="5"/>
  <c r="C70" i="5"/>
  <c r="C97" i="5"/>
  <c r="C37" i="5"/>
  <c r="C18" i="5"/>
  <c r="C77" i="5"/>
  <c r="C115" i="5"/>
  <c r="C101" i="5"/>
  <c r="C88" i="5"/>
  <c r="C55" i="5"/>
  <c r="C62" i="5"/>
  <c r="C68" i="5"/>
  <c r="C16" i="5"/>
  <c r="C33" i="5"/>
  <c r="C125" i="5"/>
  <c r="C117" i="5"/>
  <c r="C110" i="5"/>
  <c r="C21" i="5"/>
  <c r="C17" i="5"/>
  <c r="C66" i="5"/>
  <c r="C48" i="5"/>
  <c r="C13" i="5"/>
  <c r="C80" i="5"/>
  <c r="C24" i="5"/>
  <c r="C64" i="5"/>
  <c r="C96" i="5"/>
  <c r="C19" i="5"/>
  <c r="C61" i="5"/>
  <c r="C40" i="5"/>
  <c r="C108" i="5"/>
  <c r="C90" i="5"/>
  <c r="C91" i="5"/>
  <c r="C38" i="5"/>
  <c r="C39" i="5"/>
  <c r="C106" i="5"/>
  <c r="C104" i="5"/>
  <c r="C103" i="5"/>
  <c r="C127" i="5"/>
  <c r="C22" i="5"/>
  <c r="C98" i="5"/>
  <c r="C100" i="5"/>
  <c r="C92" i="5"/>
  <c r="C119" i="5"/>
  <c r="C35" i="5"/>
  <c r="C93" i="5"/>
  <c r="C46" i="5"/>
  <c r="C29" i="5"/>
  <c r="C121" i="5"/>
  <c r="C79" i="5"/>
  <c r="C116" i="5"/>
  <c r="C102" i="5"/>
  <c r="C57" i="5"/>
  <c r="C41" i="5"/>
  <c r="C74" i="5"/>
  <c r="C47" i="5"/>
  <c r="C11" i="5"/>
  <c r="C105" i="5"/>
  <c r="C23" i="5"/>
  <c r="C50" i="5"/>
  <c r="C112" i="5"/>
  <c r="C44" i="5"/>
  <c r="C52" i="5"/>
  <c r="C78" i="5"/>
  <c r="C43" i="5"/>
  <c r="C122" i="5"/>
  <c r="C53" i="5"/>
  <c r="C36" i="5"/>
  <c r="C95" i="5"/>
  <c r="C123" i="5"/>
  <c r="C15" i="5"/>
  <c r="C54" i="5"/>
  <c r="C73" i="5"/>
  <c r="C69" i="5"/>
  <c r="C76" i="5"/>
  <c r="C26" i="5"/>
  <c r="C71" i="5"/>
  <c r="C126" i="5"/>
  <c r="C12" i="5"/>
  <c r="C20" i="5"/>
  <c r="C87" i="5"/>
  <c r="C107" i="5"/>
  <c r="C81" i="5"/>
  <c r="C86" i="5"/>
  <c r="C63" i="5"/>
  <c r="C14" i="5"/>
  <c r="C83" i="5"/>
  <c r="C85" i="5"/>
  <c r="C25" i="5"/>
  <c r="C58" i="5"/>
  <c r="C27" i="5"/>
  <c r="C111" i="5"/>
  <c r="C28" i="5"/>
  <c r="C60" i="5"/>
  <c r="C113" i="5"/>
  <c r="C30" i="5"/>
  <c r="C118" i="5"/>
  <c r="C59" i="5"/>
  <c r="C120" i="5"/>
  <c r="C124" i="5"/>
  <c r="C72" i="5"/>
  <c r="C65" i="5"/>
  <c r="C45" i="5"/>
  <c r="C75" i="5"/>
  <c r="C31" i="5"/>
  <c r="C51" i="5"/>
  <c r="C89" i="5"/>
  <c r="C128" i="5"/>
  <c r="C67" i="5"/>
  <c r="C42" i="5"/>
  <c r="C56" i="5"/>
  <c r="C109" i="5"/>
  <c r="C99" i="5"/>
  <c r="C10" i="5"/>
  <c r="C34" i="5"/>
  <c r="D72" i="5" l="1"/>
  <c r="D125" i="5" l="1"/>
  <c r="D119" i="5"/>
  <c r="D20" i="5"/>
  <c r="D28" i="5"/>
  <c r="D66" i="5"/>
  <c r="D57" i="5"/>
  <c r="D101" i="5"/>
  <c r="D19" i="5"/>
  <c r="D50" i="5"/>
  <c r="D56" i="5"/>
  <c r="D18" i="5"/>
  <c r="D104" i="5"/>
  <c r="D95" i="5"/>
  <c r="D128" i="5"/>
  <c r="D63" i="5"/>
  <c r="D116" i="5"/>
  <c r="D10" i="5"/>
  <c r="D62" i="5"/>
  <c r="D22" i="5"/>
  <c r="D26" i="5"/>
  <c r="D126" i="5"/>
  <c r="D117" i="5"/>
  <c r="D121" i="5"/>
  <c r="D77" i="5"/>
  <c r="D97" i="5"/>
  <c r="D53" i="5"/>
  <c r="D120" i="5"/>
  <c r="D48" i="5"/>
  <c r="D21" i="5"/>
  <c r="D107" i="5"/>
  <c r="E107" i="5" s="1"/>
  <c r="D41" i="5"/>
  <c r="D94" i="5"/>
  <c r="D80" i="5"/>
  <c r="D47" i="5"/>
  <c r="D45" i="5"/>
  <c r="D82" i="5"/>
  <c r="D91" i="5"/>
  <c r="D43" i="5"/>
  <c r="D111" i="5"/>
  <c r="D93" i="5"/>
  <c r="D39" i="5"/>
  <c r="D59" i="5"/>
  <c r="D25" i="5"/>
  <c r="D84" i="5"/>
  <c r="D90" i="5"/>
  <c r="D29" i="5"/>
  <c r="D78" i="5"/>
  <c r="D83" i="5"/>
  <c r="D100" i="5"/>
  <c r="D31" i="5"/>
  <c r="D88" i="5"/>
  <c r="D24" i="5"/>
  <c r="D98" i="5"/>
  <c r="D11" i="5"/>
  <c r="D73" i="5"/>
  <c r="E73" i="5" s="1"/>
  <c r="D86" i="5"/>
  <c r="D124" i="5"/>
  <c r="D32" i="5"/>
  <c r="E32" i="5" s="1"/>
  <c r="D16" i="5"/>
  <c r="D40" i="5"/>
  <c r="D105" i="5"/>
  <c r="D67" i="5"/>
  <c r="D55" i="5"/>
  <c r="D96" i="5"/>
  <c r="D92" i="5"/>
  <c r="D23" i="5"/>
  <c r="D76" i="5"/>
  <c r="D58" i="5"/>
  <c r="D51" i="5"/>
  <c r="D81" i="5"/>
  <c r="D34" i="5"/>
  <c r="D69" i="5"/>
  <c r="D99" i="5"/>
  <c r="D37" i="5"/>
  <c r="D17" i="5"/>
  <c r="E17" i="5" s="1"/>
  <c r="D106" i="5"/>
  <c r="D102" i="5"/>
  <c r="D36" i="5"/>
  <c r="D113" i="5"/>
  <c r="D122" i="5"/>
  <c r="D49" i="5"/>
  <c r="D68" i="5"/>
  <c r="D61" i="5"/>
  <c r="D35" i="5"/>
  <c r="D112" i="5"/>
  <c r="D71" i="5"/>
  <c r="E72" i="5" s="1"/>
  <c r="D85" i="5"/>
  <c r="D75" i="5"/>
  <c r="D70" i="5"/>
  <c r="D110" i="5"/>
  <c r="D103" i="5"/>
  <c r="D123" i="5"/>
  <c r="D114" i="5"/>
  <c r="D33" i="5"/>
  <c r="D108" i="5"/>
  <c r="D46" i="5"/>
  <c r="D52" i="5"/>
  <c r="D12" i="5"/>
  <c r="D60" i="5"/>
  <c r="D42" i="5"/>
  <c r="D27" i="5"/>
  <c r="D38" i="5"/>
  <c r="D87" i="5"/>
  <c r="D30" i="5"/>
  <c r="D109" i="5"/>
  <c r="D129" i="5"/>
  <c r="E130" i="5" s="1"/>
  <c r="D64" i="5"/>
  <c r="D79" i="5"/>
  <c r="D118" i="5"/>
  <c r="D115" i="5"/>
  <c r="D13" i="5"/>
  <c r="D127" i="5"/>
  <c r="D74" i="5"/>
  <c r="D15" i="5"/>
  <c r="D14" i="5"/>
  <c r="D65" i="5"/>
  <c r="D54" i="5"/>
  <c r="D89" i="5"/>
  <c r="D44" i="5"/>
  <c r="E48" i="5" l="1"/>
  <c r="E18" i="5"/>
  <c r="E49" i="5"/>
  <c r="E25" i="5"/>
  <c r="E129" i="5"/>
  <c r="E127" i="5"/>
  <c r="E96" i="5"/>
  <c r="E83" i="5"/>
  <c r="E126" i="5"/>
  <c r="E120" i="5"/>
  <c r="E80" i="5"/>
  <c r="E51" i="5"/>
  <c r="E33" i="5"/>
  <c r="E36" i="5"/>
  <c r="E82" i="5"/>
  <c r="E67" i="5"/>
  <c r="E63" i="5"/>
  <c r="E101" i="5"/>
  <c r="E85" i="5"/>
  <c r="E56" i="5"/>
  <c r="E108" i="5"/>
  <c r="E52" i="5"/>
  <c r="E68" i="5"/>
  <c r="E45" i="5"/>
  <c r="E28" i="5"/>
  <c r="E104" i="5"/>
  <c r="E113" i="5"/>
  <c r="E12" i="5"/>
  <c r="E23" i="5"/>
  <c r="E11" i="5"/>
  <c r="E94" i="5"/>
  <c r="E65" i="5"/>
  <c r="E92" i="5"/>
  <c r="E125" i="5"/>
  <c r="E95" i="5"/>
  <c r="E60" i="5"/>
  <c r="E20" i="5"/>
  <c r="E26" i="5"/>
  <c r="E44" i="5"/>
  <c r="E64" i="5"/>
  <c r="E27" i="5"/>
  <c r="E21" i="5"/>
  <c r="E97" i="5"/>
  <c r="E57" i="5"/>
  <c r="E89" i="5"/>
  <c r="E116" i="5"/>
  <c r="E93" i="5"/>
  <c r="E109" i="5"/>
  <c r="E19" i="5"/>
  <c r="E81" i="5"/>
  <c r="E29" i="5"/>
  <c r="E121" i="5"/>
  <c r="E112" i="5"/>
  <c r="E105" i="5"/>
  <c r="E117" i="5"/>
  <c r="E50" i="5"/>
  <c r="E22" i="5"/>
  <c r="E40" i="5"/>
  <c r="E31" i="5"/>
  <c r="E30" i="5"/>
  <c r="E37" i="5"/>
  <c r="E66" i="5"/>
  <c r="E128" i="5"/>
  <c r="E55" i="5"/>
  <c r="E54" i="5"/>
  <c r="E75" i="5"/>
  <c r="E74" i="5"/>
  <c r="E119" i="5"/>
  <c r="E118" i="5"/>
  <c r="E61" i="5"/>
  <c r="E35" i="5"/>
  <c r="E34" i="5"/>
  <c r="E76" i="5"/>
  <c r="E16" i="5"/>
  <c r="E88" i="5"/>
  <c r="E79" i="5"/>
  <c r="E78" i="5"/>
  <c r="E15" i="5"/>
  <c r="E14" i="5"/>
  <c r="E13" i="5"/>
  <c r="E115" i="5"/>
  <c r="E114" i="5"/>
  <c r="E71" i="5"/>
  <c r="E70" i="5"/>
  <c r="E103" i="5"/>
  <c r="E102" i="5"/>
  <c r="E124" i="5"/>
  <c r="E99" i="5"/>
  <c r="E98" i="5"/>
  <c r="E100" i="5"/>
  <c r="E91" i="5"/>
  <c r="E90" i="5"/>
  <c r="E53" i="5"/>
  <c r="E39" i="5"/>
  <c r="E38" i="5"/>
  <c r="E111" i="5"/>
  <c r="E110" i="5"/>
  <c r="E43" i="5"/>
  <c r="E42" i="5"/>
  <c r="E47" i="5"/>
  <c r="E46" i="5"/>
  <c r="E123" i="5"/>
  <c r="E122" i="5"/>
  <c r="E106" i="5"/>
  <c r="E69" i="5"/>
  <c r="E59" i="5"/>
  <c r="E58" i="5"/>
  <c r="E87" i="5"/>
  <c r="E86" i="5"/>
  <c r="E24" i="5"/>
  <c r="E84" i="5"/>
  <c r="E62" i="5"/>
  <c r="E41" i="5"/>
  <c r="E77" i="5"/>
  <c r="B2" i="5" l="1"/>
  <c r="B5" i="5" s="1"/>
</calcChain>
</file>

<file path=xl/sharedStrings.xml><?xml version="1.0" encoding="utf-8"?>
<sst xmlns="http://schemas.openxmlformats.org/spreadsheetml/2006/main" count="18" uniqueCount="18">
  <si>
    <t>observation_date</t>
  </si>
  <si>
    <t>TB3MS</t>
  </si>
  <si>
    <t>TB3MS(%)</t>
  </si>
  <si>
    <t>long term mean (b)</t>
  </si>
  <si>
    <t>RSS</t>
  </si>
  <si>
    <t>discrete volatility</t>
  </si>
  <si>
    <t>discrete drift (d)</t>
  </si>
  <si>
    <r>
      <t>(r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</rPr>
      <t>d r</t>
    </r>
    <r>
      <rPr>
        <vertAlign val="subscript"/>
        <sz val="11"/>
        <color theme="1"/>
        <rFont val="Calibri"/>
        <family val="2"/>
      </rPr>
      <t>t-1</t>
    </r>
    <r>
      <rPr>
        <sz val="11"/>
        <color theme="1"/>
        <rFont val="Calibri"/>
        <family val="2"/>
      </rPr>
      <t>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/(r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>+b)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</si>
  <si>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 TB3MS-b</t>
    </r>
  </si>
  <si>
    <r>
      <t xml:space="preserve">dr = a (b -r ) dt + </t>
    </r>
    <r>
      <rPr>
        <b/>
        <sz val="11"/>
        <color theme="1"/>
        <rFont val="Calibri"/>
        <family val="2"/>
      </rPr>
      <t>σ</t>
    </r>
    <r>
      <rPr>
        <b/>
        <i/>
        <sz val="11"/>
        <color theme="1"/>
        <rFont val="Calibri"/>
        <family val="2"/>
        <scheme val="minor"/>
      </rPr>
      <t xml:space="preserve"> sqrt(r) dz</t>
    </r>
  </si>
  <si>
    <t>Continuous volatility (σ)</t>
  </si>
  <si>
    <t>absolute r</t>
  </si>
  <si>
    <t>relative r</t>
  </si>
  <si>
    <t>Cox–Ingersoll–Ross model</t>
  </si>
  <si>
    <t>residual term</t>
  </si>
  <si>
    <r>
      <t>Speed of reversion (</t>
    </r>
    <r>
      <rPr>
        <sz val="11"/>
        <color theme="1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</si>
  <si>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t>https://www.moex.com/ru/marketdata/indices/state/g-curve/archive/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</si>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</sst>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m/d/yyyy;@"/>
    <numFmt numFmtId="166" formatCode="0.000000000"/>
    <numFmt numFmtId="167" formatCode="_(* #,##0.00000000_);_(* \(#,##0.00000000\);_(* &quot;-&quot;??_);_(@_)"/>
    <numFmt numFmtId="168" formatCode="0.000000"/>
    <numFmt numFmtId="172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164" fontId="7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1"/>
    <xf numFmtId="165" fontId="0" fillId="0" borderId="0" xfId="0" applyNumberFormat="1"/>
    <xf numFmtId="166" fontId="0" fillId="0" borderId="0" xfId="0" applyNumberFormat="1"/>
    <xf numFmtId="167" fontId="0" fillId="0" borderId="0" xfId="3" applyNumberFormat="1" applyFont="1"/>
    <xf numFmtId="0" fontId="3" fillId="0" borderId="0" xfId="0" applyFont="1"/>
    <xf numFmtId="0" fontId="0" fillId="2" borderId="0" xfId="0" applyFill="1"/>
    <xf numFmtId="168" fontId="0" fillId="0" borderId="0" xfId="0" applyNumberFormat="1"/>
    <xf numFmtId="0" fontId="13" fillId="0" borderId="0" xfId="1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172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UST 3 m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'CIR Model'!$A$9:$A$2514</c:f>
              <c:numCache>
                <c:formatCode>m/d/yy</c:formatCode>
                <c:ptCount val="2506"/>
                <c:pt idx="0">
                  <c:v>41645</c:v>
                </c:pt>
                <c:pt idx="1">
                  <c:v>41647</c:v>
                </c:pt>
                <c:pt idx="2">
                  <c:v>41648</c:v>
                </c:pt>
                <c:pt idx="3">
                  <c:v>41649</c:v>
                </c:pt>
                <c:pt idx="4">
                  <c:v>41652</c:v>
                </c:pt>
                <c:pt idx="5">
                  <c:v>41653</c:v>
                </c:pt>
                <c:pt idx="6">
                  <c:v>41654</c:v>
                </c:pt>
                <c:pt idx="7">
                  <c:v>41655</c:v>
                </c:pt>
                <c:pt idx="8">
                  <c:v>41656</c:v>
                </c:pt>
                <c:pt idx="9">
                  <c:v>41659</c:v>
                </c:pt>
                <c:pt idx="10">
                  <c:v>41660</c:v>
                </c:pt>
                <c:pt idx="11">
                  <c:v>41661</c:v>
                </c:pt>
                <c:pt idx="12">
                  <c:v>41662</c:v>
                </c:pt>
                <c:pt idx="13">
                  <c:v>41663</c:v>
                </c:pt>
                <c:pt idx="14">
                  <c:v>41666</c:v>
                </c:pt>
                <c:pt idx="15">
                  <c:v>41667</c:v>
                </c:pt>
                <c:pt idx="16">
                  <c:v>41668</c:v>
                </c:pt>
                <c:pt idx="17">
                  <c:v>41669</c:v>
                </c:pt>
                <c:pt idx="18">
                  <c:v>41670</c:v>
                </c:pt>
                <c:pt idx="19">
                  <c:v>41673</c:v>
                </c:pt>
                <c:pt idx="20">
                  <c:v>41674</c:v>
                </c:pt>
                <c:pt idx="21">
                  <c:v>41675</c:v>
                </c:pt>
                <c:pt idx="22">
                  <c:v>41676</c:v>
                </c:pt>
                <c:pt idx="23">
                  <c:v>41677</c:v>
                </c:pt>
                <c:pt idx="24">
                  <c:v>41680</c:v>
                </c:pt>
                <c:pt idx="25">
                  <c:v>41681</c:v>
                </c:pt>
                <c:pt idx="26">
                  <c:v>41682</c:v>
                </c:pt>
                <c:pt idx="27">
                  <c:v>41683</c:v>
                </c:pt>
                <c:pt idx="28">
                  <c:v>41684</c:v>
                </c:pt>
                <c:pt idx="29">
                  <c:v>41687</c:v>
                </c:pt>
                <c:pt idx="30">
                  <c:v>41688</c:v>
                </c:pt>
                <c:pt idx="31">
                  <c:v>41689</c:v>
                </c:pt>
                <c:pt idx="32">
                  <c:v>41690</c:v>
                </c:pt>
                <c:pt idx="33">
                  <c:v>41691</c:v>
                </c:pt>
                <c:pt idx="34">
                  <c:v>41694</c:v>
                </c:pt>
                <c:pt idx="35">
                  <c:v>41695</c:v>
                </c:pt>
                <c:pt idx="36">
                  <c:v>41696</c:v>
                </c:pt>
                <c:pt idx="37">
                  <c:v>41697</c:v>
                </c:pt>
                <c:pt idx="38">
                  <c:v>41698</c:v>
                </c:pt>
                <c:pt idx="39">
                  <c:v>41701</c:v>
                </c:pt>
                <c:pt idx="40">
                  <c:v>41702</c:v>
                </c:pt>
                <c:pt idx="41">
                  <c:v>41703</c:v>
                </c:pt>
                <c:pt idx="42">
                  <c:v>41704</c:v>
                </c:pt>
                <c:pt idx="43">
                  <c:v>41705</c:v>
                </c:pt>
                <c:pt idx="44">
                  <c:v>41709</c:v>
                </c:pt>
                <c:pt idx="45">
                  <c:v>41710</c:v>
                </c:pt>
                <c:pt idx="46">
                  <c:v>41711</c:v>
                </c:pt>
                <c:pt idx="47">
                  <c:v>41712</c:v>
                </c:pt>
                <c:pt idx="48">
                  <c:v>41715</c:v>
                </c:pt>
                <c:pt idx="49">
                  <c:v>41716</c:v>
                </c:pt>
                <c:pt idx="50">
                  <c:v>41717</c:v>
                </c:pt>
                <c:pt idx="51">
                  <c:v>41718</c:v>
                </c:pt>
                <c:pt idx="52">
                  <c:v>41719</c:v>
                </c:pt>
                <c:pt idx="53">
                  <c:v>41722</c:v>
                </c:pt>
                <c:pt idx="54">
                  <c:v>41723</c:v>
                </c:pt>
                <c:pt idx="55">
                  <c:v>41724</c:v>
                </c:pt>
                <c:pt idx="56">
                  <c:v>41725</c:v>
                </c:pt>
                <c:pt idx="57">
                  <c:v>41726</c:v>
                </c:pt>
                <c:pt idx="58">
                  <c:v>41729</c:v>
                </c:pt>
                <c:pt idx="59">
                  <c:v>41730</c:v>
                </c:pt>
                <c:pt idx="60">
                  <c:v>41731</c:v>
                </c:pt>
                <c:pt idx="61">
                  <c:v>41732</c:v>
                </c:pt>
                <c:pt idx="62">
                  <c:v>41733</c:v>
                </c:pt>
                <c:pt idx="63">
                  <c:v>41736</c:v>
                </c:pt>
                <c:pt idx="64">
                  <c:v>41737</c:v>
                </c:pt>
                <c:pt idx="65">
                  <c:v>41738</c:v>
                </c:pt>
                <c:pt idx="66">
                  <c:v>41739</c:v>
                </c:pt>
                <c:pt idx="67">
                  <c:v>41740</c:v>
                </c:pt>
                <c:pt idx="68">
                  <c:v>41743</c:v>
                </c:pt>
                <c:pt idx="69">
                  <c:v>41744</c:v>
                </c:pt>
                <c:pt idx="70">
                  <c:v>41745</c:v>
                </c:pt>
                <c:pt idx="71">
                  <c:v>41746</c:v>
                </c:pt>
                <c:pt idx="72">
                  <c:v>41747</c:v>
                </c:pt>
                <c:pt idx="73">
                  <c:v>41750</c:v>
                </c:pt>
                <c:pt idx="74">
                  <c:v>41751</c:v>
                </c:pt>
                <c:pt idx="75">
                  <c:v>41752</c:v>
                </c:pt>
                <c:pt idx="76">
                  <c:v>41753</c:v>
                </c:pt>
                <c:pt idx="77">
                  <c:v>41754</c:v>
                </c:pt>
                <c:pt idx="78">
                  <c:v>41757</c:v>
                </c:pt>
                <c:pt idx="79">
                  <c:v>41758</c:v>
                </c:pt>
                <c:pt idx="80">
                  <c:v>41759</c:v>
                </c:pt>
                <c:pt idx="81">
                  <c:v>41761</c:v>
                </c:pt>
                <c:pt idx="82">
                  <c:v>41764</c:v>
                </c:pt>
                <c:pt idx="83">
                  <c:v>41765</c:v>
                </c:pt>
                <c:pt idx="84">
                  <c:v>41766</c:v>
                </c:pt>
                <c:pt idx="85">
                  <c:v>41767</c:v>
                </c:pt>
                <c:pt idx="86">
                  <c:v>41771</c:v>
                </c:pt>
                <c:pt idx="87">
                  <c:v>41772</c:v>
                </c:pt>
                <c:pt idx="88">
                  <c:v>41773</c:v>
                </c:pt>
                <c:pt idx="89">
                  <c:v>41774</c:v>
                </c:pt>
                <c:pt idx="90">
                  <c:v>41775</c:v>
                </c:pt>
                <c:pt idx="91">
                  <c:v>41778</c:v>
                </c:pt>
                <c:pt idx="92">
                  <c:v>41779</c:v>
                </c:pt>
                <c:pt idx="93">
                  <c:v>41780</c:v>
                </c:pt>
                <c:pt idx="94">
                  <c:v>41781</c:v>
                </c:pt>
                <c:pt idx="95">
                  <c:v>41782</c:v>
                </c:pt>
                <c:pt idx="96">
                  <c:v>41785</c:v>
                </c:pt>
                <c:pt idx="97">
                  <c:v>41786</c:v>
                </c:pt>
                <c:pt idx="98">
                  <c:v>41787</c:v>
                </c:pt>
                <c:pt idx="99">
                  <c:v>41788</c:v>
                </c:pt>
                <c:pt idx="100">
                  <c:v>41789</c:v>
                </c:pt>
                <c:pt idx="101">
                  <c:v>41792</c:v>
                </c:pt>
                <c:pt idx="102">
                  <c:v>41793</c:v>
                </c:pt>
                <c:pt idx="103">
                  <c:v>41794</c:v>
                </c:pt>
                <c:pt idx="104">
                  <c:v>41795</c:v>
                </c:pt>
                <c:pt idx="105">
                  <c:v>41796</c:v>
                </c:pt>
                <c:pt idx="106">
                  <c:v>41799</c:v>
                </c:pt>
                <c:pt idx="107">
                  <c:v>41800</c:v>
                </c:pt>
                <c:pt idx="108">
                  <c:v>41801</c:v>
                </c:pt>
                <c:pt idx="109">
                  <c:v>41806</c:v>
                </c:pt>
                <c:pt idx="110">
                  <c:v>41807</c:v>
                </c:pt>
                <c:pt idx="111">
                  <c:v>41808</c:v>
                </c:pt>
                <c:pt idx="112">
                  <c:v>41809</c:v>
                </c:pt>
                <c:pt idx="113">
                  <c:v>41810</c:v>
                </c:pt>
                <c:pt idx="114">
                  <c:v>41813</c:v>
                </c:pt>
                <c:pt idx="115">
                  <c:v>41814</c:v>
                </c:pt>
                <c:pt idx="116">
                  <c:v>41815</c:v>
                </c:pt>
                <c:pt idx="117">
                  <c:v>41816</c:v>
                </c:pt>
                <c:pt idx="118">
                  <c:v>41817</c:v>
                </c:pt>
                <c:pt idx="119">
                  <c:v>41820</c:v>
                </c:pt>
                <c:pt idx="120">
                  <c:v>41821</c:v>
                </c:pt>
                <c:pt idx="121">
                  <c:v>41822</c:v>
                </c:pt>
                <c:pt idx="122">
                  <c:v>41823</c:v>
                </c:pt>
                <c:pt idx="123">
                  <c:v>41824</c:v>
                </c:pt>
                <c:pt idx="124">
                  <c:v>41827</c:v>
                </c:pt>
                <c:pt idx="125">
                  <c:v>41828</c:v>
                </c:pt>
                <c:pt idx="126">
                  <c:v>41829</c:v>
                </c:pt>
                <c:pt idx="127">
                  <c:v>41830</c:v>
                </c:pt>
                <c:pt idx="128">
                  <c:v>41831</c:v>
                </c:pt>
                <c:pt idx="129">
                  <c:v>41834</c:v>
                </c:pt>
                <c:pt idx="130">
                  <c:v>41835</c:v>
                </c:pt>
                <c:pt idx="131">
                  <c:v>41836</c:v>
                </c:pt>
                <c:pt idx="132">
                  <c:v>41837</c:v>
                </c:pt>
                <c:pt idx="133">
                  <c:v>41838</c:v>
                </c:pt>
                <c:pt idx="134">
                  <c:v>41841</c:v>
                </c:pt>
                <c:pt idx="135">
                  <c:v>41842</c:v>
                </c:pt>
                <c:pt idx="136">
                  <c:v>41843</c:v>
                </c:pt>
                <c:pt idx="137">
                  <c:v>41844</c:v>
                </c:pt>
                <c:pt idx="138">
                  <c:v>41845</c:v>
                </c:pt>
                <c:pt idx="139">
                  <c:v>41848</c:v>
                </c:pt>
                <c:pt idx="140">
                  <c:v>41849</c:v>
                </c:pt>
                <c:pt idx="141">
                  <c:v>41850</c:v>
                </c:pt>
                <c:pt idx="142">
                  <c:v>41851</c:v>
                </c:pt>
                <c:pt idx="143">
                  <c:v>41852</c:v>
                </c:pt>
                <c:pt idx="144">
                  <c:v>41855</c:v>
                </c:pt>
                <c:pt idx="145">
                  <c:v>41856</c:v>
                </c:pt>
                <c:pt idx="146">
                  <c:v>41857</c:v>
                </c:pt>
                <c:pt idx="147">
                  <c:v>41858</c:v>
                </c:pt>
                <c:pt idx="148">
                  <c:v>41859</c:v>
                </c:pt>
                <c:pt idx="149">
                  <c:v>41862</c:v>
                </c:pt>
                <c:pt idx="150">
                  <c:v>41863</c:v>
                </c:pt>
                <c:pt idx="151">
                  <c:v>41864</c:v>
                </c:pt>
                <c:pt idx="152">
                  <c:v>41865</c:v>
                </c:pt>
                <c:pt idx="153">
                  <c:v>41866</c:v>
                </c:pt>
                <c:pt idx="154">
                  <c:v>41869</c:v>
                </c:pt>
                <c:pt idx="155">
                  <c:v>41870</c:v>
                </c:pt>
                <c:pt idx="156">
                  <c:v>41871</c:v>
                </c:pt>
                <c:pt idx="157">
                  <c:v>41872</c:v>
                </c:pt>
                <c:pt idx="158">
                  <c:v>41873</c:v>
                </c:pt>
                <c:pt idx="159">
                  <c:v>41876</c:v>
                </c:pt>
                <c:pt idx="160">
                  <c:v>41877</c:v>
                </c:pt>
                <c:pt idx="161">
                  <c:v>41878</c:v>
                </c:pt>
                <c:pt idx="162">
                  <c:v>41879</c:v>
                </c:pt>
                <c:pt idx="163">
                  <c:v>41880</c:v>
                </c:pt>
                <c:pt idx="164">
                  <c:v>41883</c:v>
                </c:pt>
                <c:pt idx="165">
                  <c:v>41884</c:v>
                </c:pt>
                <c:pt idx="166">
                  <c:v>41885</c:v>
                </c:pt>
                <c:pt idx="167">
                  <c:v>41886</c:v>
                </c:pt>
                <c:pt idx="168">
                  <c:v>41887</c:v>
                </c:pt>
                <c:pt idx="169">
                  <c:v>41890</c:v>
                </c:pt>
                <c:pt idx="170">
                  <c:v>41891</c:v>
                </c:pt>
                <c:pt idx="171">
                  <c:v>41892</c:v>
                </c:pt>
                <c:pt idx="172">
                  <c:v>41893</c:v>
                </c:pt>
                <c:pt idx="173">
                  <c:v>41894</c:v>
                </c:pt>
                <c:pt idx="174">
                  <c:v>41897</c:v>
                </c:pt>
                <c:pt idx="175">
                  <c:v>41898</c:v>
                </c:pt>
                <c:pt idx="176">
                  <c:v>41899</c:v>
                </c:pt>
                <c:pt idx="177">
                  <c:v>41900</c:v>
                </c:pt>
                <c:pt idx="178">
                  <c:v>41901</c:v>
                </c:pt>
                <c:pt idx="179">
                  <c:v>41904</c:v>
                </c:pt>
                <c:pt idx="180">
                  <c:v>41905</c:v>
                </c:pt>
                <c:pt idx="181">
                  <c:v>41906</c:v>
                </c:pt>
                <c:pt idx="182">
                  <c:v>41907</c:v>
                </c:pt>
                <c:pt idx="183">
                  <c:v>41908</c:v>
                </c:pt>
                <c:pt idx="184">
                  <c:v>41911</c:v>
                </c:pt>
                <c:pt idx="185">
                  <c:v>41912</c:v>
                </c:pt>
                <c:pt idx="186">
                  <c:v>41913</c:v>
                </c:pt>
                <c:pt idx="187">
                  <c:v>41914</c:v>
                </c:pt>
                <c:pt idx="188">
                  <c:v>41915</c:v>
                </c:pt>
                <c:pt idx="189">
                  <c:v>41918</c:v>
                </c:pt>
                <c:pt idx="190">
                  <c:v>41919</c:v>
                </c:pt>
                <c:pt idx="191">
                  <c:v>41920</c:v>
                </c:pt>
                <c:pt idx="192">
                  <c:v>41921</c:v>
                </c:pt>
                <c:pt idx="193">
                  <c:v>41922</c:v>
                </c:pt>
                <c:pt idx="194">
                  <c:v>41925</c:v>
                </c:pt>
                <c:pt idx="195">
                  <c:v>41926</c:v>
                </c:pt>
                <c:pt idx="196">
                  <c:v>41927</c:v>
                </c:pt>
                <c:pt idx="197">
                  <c:v>41928</c:v>
                </c:pt>
                <c:pt idx="198">
                  <c:v>41929</c:v>
                </c:pt>
                <c:pt idx="199">
                  <c:v>41932</c:v>
                </c:pt>
                <c:pt idx="200">
                  <c:v>41933</c:v>
                </c:pt>
                <c:pt idx="201">
                  <c:v>41934</c:v>
                </c:pt>
                <c:pt idx="202">
                  <c:v>41935</c:v>
                </c:pt>
                <c:pt idx="203">
                  <c:v>41936</c:v>
                </c:pt>
                <c:pt idx="204">
                  <c:v>41939</c:v>
                </c:pt>
                <c:pt idx="205">
                  <c:v>41940</c:v>
                </c:pt>
                <c:pt idx="206">
                  <c:v>41941</c:v>
                </c:pt>
                <c:pt idx="207">
                  <c:v>41942</c:v>
                </c:pt>
                <c:pt idx="208">
                  <c:v>41943</c:v>
                </c:pt>
                <c:pt idx="209">
                  <c:v>41946</c:v>
                </c:pt>
                <c:pt idx="210">
                  <c:v>41948</c:v>
                </c:pt>
                <c:pt idx="211">
                  <c:v>41949</c:v>
                </c:pt>
                <c:pt idx="212">
                  <c:v>41950</c:v>
                </c:pt>
                <c:pt idx="213">
                  <c:v>41953</c:v>
                </c:pt>
                <c:pt idx="214">
                  <c:v>41954</c:v>
                </c:pt>
                <c:pt idx="215">
                  <c:v>41955</c:v>
                </c:pt>
                <c:pt idx="216">
                  <c:v>41956</c:v>
                </c:pt>
                <c:pt idx="217">
                  <c:v>41957</c:v>
                </c:pt>
                <c:pt idx="218">
                  <c:v>41960</c:v>
                </c:pt>
                <c:pt idx="219">
                  <c:v>41961</c:v>
                </c:pt>
                <c:pt idx="220">
                  <c:v>41962</c:v>
                </c:pt>
                <c:pt idx="221">
                  <c:v>41963</c:v>
                </c:pt>
                <c:pt idx="222">
                  <c:v>41964</c:v>
                </c:pt>
                <c:pt idx="223">
                  <c:v>41967</c:v>
                </c:pt>
                <c:pt idx="224">
                  <c:v>41968</c:v>
                </c:pt>
                <c:pt idx="225">
                  <c:v>41969</c:v>
                </c:pt>
                <c:pt idx="226">
                  <c:v>41970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41998</c:v>
                </c:pt>
                <c:pt idx="247">
                  <c:v>41999</c:v>
                </c:pt>
                <c:pt idx="248">
                  <c:v>42002</c:v>
                </c:pt>
                <c:pt idx="249">
                  <c:v>42003</c:v>
                </c:pt>
                <c:pt idx="250">
                  <c:v>42009</c:v>
                </c:pt>
                <c:pt idx="251">
                  <c:v>42010</c:v>
                </c:pt>
                <c:pt idx="252">
                  <c:v>42012</c:v>
                </c:pt>
                <c:pt idx="253">
                  <c:v>42013</c:v>
                </c:pt>
                <c:pt idx="254">
                  <c:v>42016</c:v>
                </c:pt>
                <c:pt idx="255">
                  <c:v>42017</c:v>
                </c:pt>
                <c:pt idx="256">
                  <c:v>42018</c:v>
                </c:pt>
                <c:pt idx="257">
                  <c:v>42019</c:v>
                </c:pt>
                <c:pt idx="258">
                  <c:v>42020</c:v>
                </c:pt>
                <c:pt idx="259">
                  <c:v>42023</c:v>
                </c:pt>
                <c:pt idx="260">
                  <c:v>42024</c:v>
                </c:pt>
                <c:pt idx="261">
                  <c:v>42025</c:v>
                </c:pt>
                <c:pt idx="262">
                  <c:v>42026</c:v>
                </c:pt>
                <c:pt idx="263">
                  <c:v>42027</c:v>
                </c:pt>
                <c:pt idx="264">
                  <c:v>42030</c:v>
                </c:pt>
                <c:pt idx="265">
                  <c:v>42031</c:v>
                </c:pt>
                <c:pt idx="266">
                  <c:v>42032</c:v>
                </c:pt>
                <c:pt idx="267">
                  <c:v>42033</c:v>
                </c:pt>
                <c:pt idx="268">
                  <c:v>42034</c:v>
                </c:pt>
                <c:pt idx="269">
                  <c:v>42037</c:v>
                </c:pt>
                <c:pt idx="270">
                  <c:v>42038</c:v>
                </c:pt>
                <c:pt idx="271">
                  <c:v>42039</c:v>
                </c:pt>
                <c:pt idx="272">
                  <c:v>42040</c:v>
                </c:pt>
                <c:pt idx="273">
                  <c:v>42041</c:v>
                </c:pt>
                <c:pt idx="274">
                  <c:v>42044</c:v>
                </c:pt>
                <c:pt idx="275">
                  <c:v>42045</c:v>
                </c:pt>
                <c:pt idx="276">
                  <c:v>42046</c:v>
                </c:pt>
                <c:pt idx="277">
                  <c:v>42047</c:v>
                </c:pt>
                <c:pt idx="278">
                  <c:v>42048</c:v>
                </c:pt>
                <c:pt idx="279">
                  <c:v>42051</c:v>
                </c:pt>
                <c:pt idx="280">
                  <c:v>42052</c:v>
                </c:pt>
                <c:pt idx="281">
                  <c:v>42053</c:v>
                </c:pt>
                <c:pt idx="282">
                  <c:v>42054</c:v>
                </c:pt>
                <c:pt idx="283">
                  <c:v>42055</c:v>
                </c:pt>
                <c:pt idx="284">
                  <c:v>42059</c:v>
                </c:pt>
                <c:pt idx="285">
                  <c:v>42060</c:v>
                </c:pt>
                <c:pt idx="286">
                  <c:v>42061</c:v>
                </c:pt>
                <c:pt idx="287">
                  <c:v>42062</c:v>
                </c:pt>
                <c:pt idx="288">
                  <c:v>42065</c:v>
                </c:pt>
                <c:pt idx="289">
                  <c:v>42066</c:v>
                </c:pt>
                <c:pt idx="290">
                  <c:v>42067</c:v>
                </c:pt>
                <c:pt idx="291">
                  <c:v>42068</c:v>
                </c:pt>
                <c:pt idx="292">
                  <c:v>42069</c:v>
                </c:pt>
                <c:pt idx="293">
                  <c:v>42073</c:v>
                </c:pt>
                <c:pt idx="294">
                  <c:v>42074</c:v>
                </c:pt>
                <c:pt idx="295">
                  <c:v>42075</c:v>
                </c:pt>
                <c:pt idx="296">
                  <c:v>42076</c:v>
                </c:pt>
                <c:pt idx="297">
                  <c:v>42079</c:v>
                </c:pt>
                <c:pt idx="298">
                  <c:v>42080</c:v>
                </c:pt>
                <c:pt idx="299">
                  <c:v>42081</c:v>
                </c:pt>
                <c:pt idx="300">
                  <c:v>42082</c:v>
                </c:pt>
                <c:pt idx="301">
                  <c:v>42083</c:v>
                </c:pt>
                <c:pt idx="302">
                  <c:v>42086</c:v>
                </c:pt>
                <c:pt idx="303">
                  <c:v>42087</c:v>
                </c:pt>
                <c:pt idx="304">
                  <c:v>42088</c:v>
                </c:pt>
                <c:pt idx="305">
                  <c:v>42089</c:v>
                </c:pt>
                <c:pt idx="306">
                  <c:v>42090</c:v>
                </c:pt>
                <c:pt idx="307">
                  <c:v>42093</c:v>
                </c:pt>
                <c:pt idx="308">
                  <c:v>42094</c:v>
                </c:pt>
                <c:pt idx="309">
                  <c:v>42095</c:v>
                </c:pt>
                <c:pt idx="310">
                  <c:v>42096</c:v>
                </c:pt>
                <c:pt idx="311">
                  <c:v>42097</c:v>
                </c:pt>
                <c:pt idx="312">
                  <c:v>42100</c:v>
                </c:pt>
                <c:pt idx="313">
                  <c:v>42101</c:v>
                </c:pt>
                <c:pt idx="314">
                  <c:v>42102</c:v>
                </c:pt>
                <c:pt idx="315">
                  <c:v>42103</c:v>
                </c:pt>
                <c:pt idx="316">
                  <c:v>42104</c:v>
                </c:pt>
                <c:pt idx="317">
                  <c:v>42107</c:v>
                </c:pt>
                <c:pt idx="318">
                  <c:v>42108</c:v>
                </c:pt>
                <c:pt idx="319">
                  <c:v>42109</c:v>
                </c:pt>
                <c:pt idx="320">
                  <c:v>42110</c:v>
                </c:pt>
                <c:pt idx="321">
                  <c:v>42111</c:v>
                </c:pt>
                <c:pt idx="322">
                  <c:v>42114</c:v>
                </c:pt>
                <c:pt idx="323">
                  <c:v>42115</c:v>
                </c:pt>
                <c:pt idx="324">
                  <c:v>42116</c:v>
                </c:pt>
                <c:pt idx="325">
                  <c:v>42117</c:v>
                </c:pt>
                <c:pt idx="326">
                  <c:v>42118</c:v>
                </c:pt>
                <c:pt idx="327">
                  <c:v>42121</c:v>
                </c:pt>
                <c:pt idx="328">
                  <c:v>42122</c:v>
                </c:pt>
                <c:pt idx="329">
                  <c:v>42123</c:v>
                </c:pt>
                <c:pt idx="330">
                  <c:v>42124</c:v>
                </c:pt>
                <c:pt idx="331">
                  <c:v>42129</c:v>
                </c:pt>
                <c:pt idx="332">
                  <c:v>42130</c:v>
                </c:pt>
                <c:pt idx="333">
                  <c:v>42131</c:v>
                </c:pt>
                <c:pt idx="334">
                  <c:v>42132</c:v>
                </c:pt>
                <c:pt idx="335">
                  <c:v>42136</c:v>
                </c:pt>
                <c:pt idx="336">
                  <c:v>42137</c:v>
                </c:pt>
                <c:pt idx="337">
                  <c:v>42138</c:v>
                </c:pt>
                <c:pt idx="338">
                  <c:v>42139</c:v>
                </c:pt>
                <c:pt idx="339">
                  <c:v>42142</c:v>
                </c:pt>
                <c:pt idx="340">
                  <c:v>42143</c:v>
                </c:pt>
                <c:pt idx="341">
                  <c:v>42144</c:v>
                </c:pt>
                <c:pt idx="342">
                  <c:v>42145</c:v>
                </c:pt>
                <c:pt idx="343">
                  <c:v>42146</c:v>
                </c:pt>
                <c:pt idx="344">
                  <c:v>42149</c:v>
                </c:pt>
                <c:pt idx="345">
                  <c:v>42150</c:v>
                </c:pt>
                <c:pt idx="346">
                  <c:v>42151</c:v>
                </c:pt>
                <c:pt idx="347">
                  <c:v>42152</c:v>
                </c:pt>
                <c:pt idx="348">
                  <c:v>42153</c:v>
                </c:pt>
                <c:pt idx="349">
                  <c:v>42156</c:v>
                </c:pt>
                <c:pt idx="350">
                  <c:v>42157</c:v>
                </c:pt>
                <c:pt idx="351">
                  <c:v>42158</c:v>
                </c:pt>
                <c:pt idx="352">
                  <c:v>42159</c:v>
                </c:pt>
                <c:pt idx="353">
                  <c:v>42160</c:v>
                </c:pt>
                <c:pt idx="354">
                  <c:v>42163</c:v>
                </c:pt>
                <c:pt idx="355">
                  <c:v>42164</c:v>
                </c:pt>
                <c:pt idx="356">
                  <c:v>42165</c:v>
                </c:pt>
                <c:pt idx="357">
                  <c:v>42166</c:v>
                </c:pt>
                <c:pt idx="358">
                  <c:v>42170</c:v>
                </c:pt>
                <c:pt idx="359">
                  <c:v>42171</c:v>
                </c:pt>
                <c:pt idx="360">
                  <c:v>42172</c:v>
                </c:pt>
                <c:pt idx="361">
                  <c:v>42173</c:v>
                </c:pt>
                <c:pt idx="362">
                  <c:v>42174</c:v>
                </c:pt>
                <c:pt idx="363">
                  <c:v>42177</c:v>
                </c:pt>
                <c:pt idx="364">
                  <c:v>42178</c:v>
                </c:pt>
                <c:pt idx="365">
                  <c:v>42179</c:v>
                </c:pt>
                <c:pt idx="366">
                  <c:v>42180</c:v>
                </c:pt>
                <c:pt idx="367">
                  <c:v>42181</c:v>
                </c:pt>
                <c:pt idx="368">
                  <c:v>42184</c:v>
                </c:pt>
                <c:pt idx="369">
                  <c:v>42185</c:v>
                </c:pt>
                <c:pt idx="370">
                  <c:v>42186</c:v>
                </c:pt>
                <c:pt idx="371">
                  <c:v>42187</c:v>
                </c:pt>
                <c:pt idx="372">
                  <c:v>42188</c:v>
                </c:pt>
                <c:pt idx="373">
                  <c:v>42191</c:v>
                </c:pt>
                <c:pt idx="374">
                  <c:v>42192</c:v>
                </c:pt>
                <c:pt idx="375">
                  <c:v>42193</c:v>
                </c:pt>
                <c:pt idx="376">
                  <c:v>42194</c:v>
                </c:pt>
                <c:pt idx="377">
                  <c:v>42195</c:v>
                </c:pt>
                <c:pt idx="378">
                  <c:v>42198</c:v>
                </c:pt>
                <c:pt idx="379">
                  <c:v>42199</c:v>
                </c:pt>
                <c:pt idx="380">
                  <c:v>42200</c:v>
                </c:pt>
                <c:pt idx="381">
                  <c:v>42201</c:v>
                </c:pt>
                <c:pt idx="382">
                  <c:v>42202</c:v>
                </c:pt>
                <c:pt idx="383">
                  <c:v>42205</c:v>
                </c:pt>
                <c:pt idx="384">
                  <c:v>42206</c:v>
                </c:pt>
                <c:pt idx="385">
                  <c:v>42207</c:v>
                </c:pt>
                <c:pt idx="386">
                  <c:v>42208</c:v>
                </c:pt>
                <c:pt idx="387">
                  <c:v>42209</c:v>
                </c:pt>
                <c:pt idx="388">
                  <c:v>42212</c:v>
                </c:pt>
                <c:pt idx="389">
                  <c:v>42213</c:v>
                </c:pt>
                <c:pt idx="390">
                  <c:v>42214</c:v>
                </c:pt>
                <c:pt idx="391">
                  <c:v>42215</c:v>
                </c:pt>
                <c:pt idx="392">
                  <c:v>42216</c:v>
                </c:pt>
                <c:pt idx="393">
                  <c:v>42219</c:v>
                </c:pt>
                <c:pt idx="394">
                  <c:v>42220</c:v>
                </c:pt>
                <c:pt idx="395">
                  <c:v>42221</c:v>
                </c:pt>
                <c:pt idx="396">
                  <c:v>42222</c:v>
                </c:pt>
                <c:pt idx="397">
                  <c:v>42223</c:v>
                </c:pt>
                <c:pt idx="398">
                  <c:v>42226</c:v>
                </c:pt>
                <c:pt idx="399">
                  <c:v>42227</c:v>
                </c:pt>
                <c:pt idx="400">
                  <c:v>42228</c:v>
                </c:pt>
                <c:pt idx="401">
                  <c:v>42229</c:v>
                </c:pt>
                <c:pt idx="402">
                  <c:v>42230</c:v>
                </c:pt>
                <c:pt idx="403">
                  <c:v>42233</c:v>
                </c:pt>
                <c:pt idx="404">
                  <c:v>42234</c:v>
                </c:pt>
                <c:pt idx="405">
                  <c:v>42235</c:v>
                </c:pt>
                <c:pt idx="406">
                  <c:v>42236</c:v>
                </c:pt>
                <c:pt idx="407">
                  <c:v>42237</c:v>
                </c:pt>
                <c:pt idx="408">
                  <c:v>42240</c:v>
                </c:pt>
                <c:pt idx="409">
                  <c:v>42241</c:v>
                </c:pt>
                <c:pt idx="410">
                  <c:v>42242</c:v>
                </c:pt>
                <c:pt idx="411">
                  <c:v>42243</c:v>
                </c:pt>
                <c:pt idx="412">
                  <c:v>42244</c:v>
                </c:pt>
                <c:pt idx="413">
                  <c:v>42247</c:v>
                </c:pt>
                <c:pt idx="414">
                  <c:v>42248</c:v>
                </c:pt>
                <c:pt idx="415">
                  <c:v>42249</c:v>
                </c:pt>
                <c:pt idx="416">
                  <c:v>42250</c:v>
                </c:pt>
                <c:pt idx="417">
                  <c:v>42251</c:v>
                </c:pt>
                <c:pt idx="418">
                  <c:v>42254</c:v>
                </c:pt>
                <c:pt idx="419">
                  <c:v>42255</c:v>
                </c:pt>
                <c:pt idx="420">
                  <c:v>42256</c:v>
                </c:pt>
                <c:pt idx="421">
                  <c:v>42257</c:v>
                </c:pt>
                <c:pt idx="422">
                  <c:v>42258</c:v>
                </c:pt>
                <c:pt idx="423">
                  <c:v>42261</c:v>
                </c:pt>
                <c:pt idx="424">
                  <c:v>42262</c:v>
                </c:pt>
                <c:pt idx="425">
                  <c:v>42263</c:v>
                </c:pt>
                <c:pt idx="426">
                  <c:v>42264</c:v>
                </c:pt>
                <c:pt idx="427">
                  <c:v>42265</c:v>
                </c:pt>
                <c:pt idx="428">
                  <c:v>42268</c:v>
                </c:pt>
                <c:pt idx="429">
                  <c:v>42269</c:v>
                </c:pt>
                <c:pt idx="430">
                  <c:v>42270</c:v>
                </c:pt>
                <c:pt idx="431">
                  <c:v>42271</c:v>
                </c:pt>
                <c:pt idx="432">
                  <c:v>42272</c:v>
                </c:pt>
                <c:pt idx="433">
                  <c:v>42275</c:v>
                </c:pt>
                <c:pt idx="434">
                  <c:v>42276</c:v>
                </c:pt>
                <c:pt idx="435">
                  <c:v>42277</c:v>
                </c:pt>
                <c:pt idx="436">
                  <c:v>42278</c:v>
                </c:pt>
                <c:pt idx="437">
                  <c:v>42279</c:v>
                </c:pt>
                <c:pt idx="438">
                  <c:v>42282</c:v>
                </c:pt>
                <c:pt idx="439">
                  <c:v>42283</c:v>
                </c:pt>
                <c:pt idx="440">
                  <c:v>42284</c:v>
                </c:pt>
                <c:pt idx="441">
                  <c:v>42285</c:v>
                </c:pt>
                <c:pt idx="442">
                  <c:v>42286</c:v>
                </c:pt>
                <c:pt idx="443">
                  <c:v>42289</c:v>
                </c:pt>
                <c:pt idx="444">
                  <c:v>42290</c:v>
                </c:pt>
                <c:pt idx="445">
                  <c:v>42291</c:v>
                </c:pt>
                <c:pt idx="446">
                  <c:v>42292</c:v>
                </c:pt>
                <c:pt idx="447">
                  <c:v>42293</c:v>
                </c:pt>
                <c:pt idx="448">
                  <c:v>42296</c:v>
                </c:pt>
                <c:pt idx="449">
                  <c:v>42297</c:v>
                </c:pt>
                <c:pt idx="450">
                  <c:v>42298</c:v>
                </c:pt>
                <c:pt idx="451">
                  <c:v>42299</c:v>
                </c:pt>
                <c:pt idx="452">
                  <c:v>42300</c:v>
                </c:pt>
                <c:pt idx="453">
                  <c:v>42303</c:v>
                </c:pt>
                <c:pt idx="454">
                  <c:v>42304</c:v>
                </c:pt>
                <c:pt idx="455">
                  <c:v>42305</c:v>
                </c:pt>
                <c:pt idx="456">
                  <c:v>42306</c:v>
                </c:pt>
                <c:pt idx="457">
                  <c:v>42307</c:v>
                </c:pt>
                <c:pt idx="458">
                  <c:v>42310</c:v>
                </c:pt>
                <c:pt idx="459">
                  <c:v>42311</c:v>
                </c:pt>
                <c:pt idx="460">
                  <c:v>42313</c:v>
                </c:pt>
                <c:pt idx="461">
                  <c:v>42314</c:v>
                </c:pt>
                <c:pt idx="462">
                  <c:v>42317</c:v>
                </c:pt>
                <c:pt idx="463">
                  <c:v>42318</c:v>
                </c:pt>
                <c:pt idx="464">
                  <c:v>42319</c:v>
                </c:pt>
                <c:pt idx="465">
                  <c:v>42320</c:v>
                </c:pt>
                <c:pt idx="466">
                  <c:v>42321</c:v>
                </c:pt>
                <c:pt idx="467">
                  <c:v>42324</c:v>
                </c:pt>
                <c:pt idx="468">
                  <c:v>42325</c:v>
                </c:pt>
                <c:pt idx="469">
                  <c:v>42326</c:v>
                </c:pt>
                <c:pt idx="470">
                  <c:v>42327</c:v>
                </c:pt>
                <c:pt idx="471">
                  <c:v>42328</c:v>
                </c:pt>
                <c:pt idx="472">
                  <c:v>42331</c:v>
                </c:pt>
                <c:pt idx="473">
                  <c:v>42332</c:v>
                </c:pt>
                <c:pt idx="474">
                  <c:v>42333</c:v>
                </c:pt>
                <c:pt idx="475">
                  <c:v>42334</c:v>
                </c:pt>
                <c:pt idx="476">
                  <c:v>42335</c:v>
                </c:pt>
                <c:pt idx="477">
                  <c:v>42338</c:v>
                </c:pt>
                <c:pt idx="478">
                  <c:v>42339</c:v>
                </c:pt>
                <c:pt idx="479">
                  <c:v>42340</c:v>
                </c:pt>
                <c:pt idx="480">
                  <c:v>42341</c:v>
                </c:pt>
                <c:pt idx="481">
                  <c:v>42342</c:v>
                </c:pt>
                <c:pt idx="482">
                  <c:v>42345</c:v>
                </c:pt>
                <c:pt idx="483">
                  <c:v>42346</c:v>
                </c:pt>
                <c:pt idx="484">
                  <c:v>42347</c:v>
                </c:pt>
                <c:pt idx="485">
                  <c:v>42348</c:v>
                </c:pt>
                <c:pt idx="486">
                  <c:v>42349</c:v>
                </c:pt>
                <c:pt idx="487">
                  <c:v>42352</c:v>
                </c:pt>
                <c:pt idx="488">
                  <c:v>42353</c:v>
                </c:pt>
                <c:pt idx="489">
                  <c:v>42354</c:v>
                </c:pt>
                <c:pt idx="490">
                  <c:v>42355</c:v>
                </c:pt>
                <c:pt idx="491">
                  <c:v>42356</c:v>
                </c:pt>
                <c:pt idx="492">
                  <c:v>42359</c:v>
                </c:pt>
                <c:pt idx="493">
                  <c:v>42360</c:v>
                </c:pt>
                <c:pt idx="494">
                  <c:v>42361</c:v>
                </c:pt>
                <c:pt idx="495">
                  <c:v>42362</c:v>
                </c:pt>
                <c:pt idx="496">
                  <c:v>42363</c:v>
                </c:pt>
                <c:pt idx="497">
                  <c:v>42366</c:v>
                </c:pt>
                <c:pt idx="498">
                  <c:v>42367</c:v>
                </c:pt>
                <c:pt idx="499">
                  <c:v>42368</c:v>
                </c:pt>
                <c:pt idx="500">
                  <c:v>42373</c:v>
                </c:pt>
                <c:pt idx="501">
                  <c:v>42374</c:v>
                </c:pt>
                <c:pt idx="502">
                  <c:v>42375</c:v>
                </c:pt>
                <c:pt idx="503">
                  <c:v>42380</c:v>
                </c:pt>
                <c:pt idx="504">
                  <c:v>42381</c:v>
                </c:pt>
                <c:pt idx="505">
                  <c:v>42382</c:v>
                </c:pt>
                <c:pt idx="506">
                  <c:v>42383</c:v>
                </c:pt>
                <c:pt idx="507">
                  <c:v>42384</c:v>
                </c:pt>
                <c:pt idx="508">
                  <c:v>42387</c:v>
                </c:pt>
                <c:pt idx="509">
                  <c:v>42388</c:v>
                </c:pt>
                <c:pt idx="510">
                  <c:v>42389</c:v>
                </c:pt>
                <c:pt idx="511">
                  <c:v>42390</c:v>
                </c:pt>
                <c:pt idx="512">
                  <c:v>42391</c:v>
                </c:pt>
                <c:pt idx="513">
                  <c:v>42394</c:v>
                </c:pt>
                <c:pt idx="514">
                  <c:v>42395</c:v>
                </c:pt>
                <c:pt idx="515">
                  <c:v>42396</c:v>
                </c:pt>
                <c:pt idx="516">
                  <c:v>42397</c:v>
                </c:pt>
                <c:pt idx="517">
                  <c:v>42398</c:v>
                </c:pt>
                <c:pt idx="518">
                  <c:v>42401</c:v>
                </c:pt>
                <c:pt idx="519">
                  <c:v>42402</c:v>
                </c:pt>
                <c:pt idx="520">
                  <c:v>42403</c:v>
                </c:pt>
                <c:pt idx="521">
                  <c:v>42404</c:v>
                </c:pt>
                <c:pt idx="522">
                  <c:v>42405</c:v>
                </c:pt>
                <c:pt idx="523">
                  <c:v>42408</c:v>
                </c:pt>
                <c:pt idx="524">
                  <c:v>42409</c:v>
                </c:pt>
                <c:pt idx="525">
                  <c:v>42410</c:v>
                </c:pt>
                <c:pt idx="526">
                  <c:v>42411</c:v>
                </c:pt>
                <c:pt idx="527">
                  <c:v>42412</c:v>
                </c:pt>
                <c:pt idx="528">
                  <c:v>42415</c:v>
                </c:pt>
                <c:pt idx="529">
                  <c:v>42416</c:v>
                </c:pt>
                <c:pt idx="530">
                  <c:v>42417</c:v>
                </c:pt>
                <c:pt idx="531">
                  <c:v>42418</c:v>
                </c:pt>
                <c:pt idx="532">
                  <c:v>42419</c:v>
                </c:pt>
                <c:pt idx="533">
                  <c:v>42420</c:v>
                </c:pt>
                <c:pt idx="534">
                  <c:v>42422</c:v>
                </c:pt>
                <c:pt idx="535">
                  <c:v>42424</c:v>
                </c:pt>
                <c:pt idx="536">
                  <c:v>42425</c:v>
                </c:pt>
                <c:pt idx="537">
                  <c:v>42426</c:v>
                </c:pt>
                <c:pt idx="538">
                  <c:v>42429</c:v>
                </c:pt>
                <c:pt idx="539">
                  <c:v>42430</c:v>
                </c:pt>
                <c:pt idx="540">
                  <c:v>42431</c:v>
                </c:pt>
                <c:pt idx="541">
                  <c:v>42432</c:v>
                </c:pt>
                <c:pt idx="542">
                  <c:v>42433</c:v>
                </c:pt>
                <c:pt idx="543">
                  <c:v>42436</c:v>
                </c:pt>
                <c:pt idx="544">
                  <c:v>42438</c:v>
                </c:pt>
                <c:pt idx="545">
                  <c:v>42439</c:v>
                </c:pt>
                <c:pt idx="546">
                  <c:v>42440</c:v>
                </c:pt>
                <c:pt idx="547">
                  <c:v>42443</c:v>
                </c:pt>
                <c:pt idx="548">
                  <c:v>42444</c:v>
                </c:pt>
                <c:pt idx="549">
                  <c:v>42445</c:v>
                </c:pt>
                <c:pt idx="550">
                  <c:v>42446</c:v>
                </c:pt>
                <c:pt idx="551">
                  <c:v>42447</c:v>
                </c:pt>
                <c:pt idx="552">
                  <c:v>42450</c:v>
                </c:pt>
                <c:pt idx="553">
                  <c:v>42451</c:v>
                </c:pt>
                <c:pt idx="554">
                  <c:v>42452</c:v>
                </c:pt>
                <c:pt idx="555">
                  <c:v>42453</c:v>
                </c:pt>
                <c:pt idx="556">
                  <c:v>42454</c:v>
                </c:pt>
                <c:pt idx="557">
                  <c:v>42457</c:v>
                </c:pt>
                <c:pt idx="558">
                  <c:v>42458</c:v>
                </c:pt>
                <c:pt idx="559">
                  <c:v>42459</c:v>
                </c:pt>
                <c:pt idx="560">
                  <c:v>42460</c:v>
                </c:pt>
                <c:pt idx="561">
                  <c:v>42461</c:v>
                </c:pt>
                <c:pt idx="562">
                  <c:v>42464</c:v>
                </c:pt>
                <c:pt idx="563">
                  <c:v>42465</c:v>
                </c:pt>
                <c:pt idx="564">
                  <c:v>42466</c:v>
                </c:pt>
                <c:pt idx="565">
                  <c:v>42467</c:v>
                </c:pt>
                <c:pt idx="566">
                  <c:v>42468</c:v>
                </c:pt>
                <c:pt idx="567">
                  <c:v>42471</c:v>
                </c:pt>
                <c:pt idx="568">
                  <c:v>42472</c:v>
                </c:pt>
                <c:pt idx="569">
                  <c:v>42473</c:v>
                </c:pt>
                <c:pt idx="570">
                  <c:v>42474</c:v>
                </c:pt>
                <c:pt idx="571">
                  <c:v>42475</c:v>
                </c:pt>
                <c:pt idx="572">
                  <c:v>42478</c:v>
                </c:pt>
                <c:pt idx="573">
                  <c:v>42479</c:v>
                </c:pt>
                <c:pt idx="574">
                  <c:v>42480</c:v>
                </c:pt>
                <c:pt idx="575">
                  <c:v>42481</c:v>
                </c:pt>
                <c:pt idx="576">
                  <c:v>42482</c:v>
                </c:pt>
                <c:pt idx="577">
                  <c:v>42485</c:v>
                </c:pt>
                <c:pt idx="578">
                  <c:v>42486</c:v>
                </c:pt>
                <c:pt idx="579">
                  <c:v>42487</c:v>
                </c:pt>
                <c:pt idx="580">
                  <c:v>42488</c:v>
                </c:pt>
                <c:pt idx="581">
                  <c:v>42489</c:v>
                </c:pt>
                <c:pt idx="582">
                  <c:v>42494</c:v>
                </c:pt>
                <c:pt idx="583">
                  <c:v>42495</c:v>
                </c:pt>
                <c:pt idx="584">
                  <c:v>42496</c:v>
                </c:pt>
                <c:pt idx="585">
                  <c:v>42500</c:v>
                </c:pt>
                <c:pt idx="586">
                  <c:v>42501</c:v>
                </c:pt>
                <c:pt idx="587">
                  <c:v>42502</c:v>
                </c:pt>
                <c:pt idx="588">
                  <c:v>42503</c:v>
                </c:pt>
                <c:pt idx="589">
                  <c:v>42506</c:v>
                </c:pt>
                <c:pt idx="590">
                  <c:v>42507</c:v>
                </c:pt>
                <c:pt idx="591">
                  <c:v>42508</c:v>
                </c:pt>
                <c:pt idx="592">
                  <c:v>42509</c:v>
                </c:pt>
                <c:pt idx="593">
                  <c:v>42510</c:v>
                </c:pt>
                <c:pt idx="594">
                  <c:v>42513</c:v>
                </c:pt>
                <c:pt idx="595">
                  <c:v>42514</c:v>
                </c:pt>
                <c:pt idx="596">
                  <c:v>42515</c:v>
                </c:pt>
                <c:pt idx="597">
                  <c:v>42516</c:v>
                </c:pt>
                <c:pt idx="598">
                  <c:v>42517</c:v>
                </c:pt>
                <c:pt idx="599">
                  <c:v>42520</c:v>
                </c:pt>
                <c:pt idx="600">
                  <c:v>42521</c:v>
                </c:pt>
                <c:pt idx="601">
                  <c:v>42522</c:v>
                </c:pt>
                <c:pt idx="602">
                  <c:v>42523</c:v>
                </c:pt>
                <c:pt idx="603">
                  <c:v>42524</c:v>
                </c:pt>
                <c:pt idx="604">
                  <c:v>42527</c:v>
                </c:pt>
                <c:pt idx="605">
                  <c:v>42528</c:v>
                </c:pt>
                <c:pt idx="606">
                  <c:v>42529</c:v>
                </c:pt>
                <c:pt idx="607">
                  <c:v>42530</c:v>
                </c:pt>
                <c:pt idx="608">
                  <c:v>42531</c:v>
                </c:pt>
                <c:pt idx="609">
                  <c:v>42535</c:v>
                </c:pt>
                <c:pt idx="610">
                  <c:v>42536</c:v>
                </c:pt>
                <c:pt idx="611">
                  <c:v>42537</c:v>
                </c:pt>
                <c:pt idx="612">
                  <c:v>42538</c:v>
                </c:pt>
                <c:pt idx="613">
                  <c:v>42541</c:v>
                </c:pt>
                <c:pt idx="614">
                  <c:v>42542</c:v>
                </c:pt>
                <c:pt idx="615">
                  <c:v>42543</c:v>
                </c:pt>
                <c:pt idx="616">
                  <c:v>42544</c:v>
                </c:pt>
                <c:pt idx="617">
                  <c:v>42545</c:v>
                </c:pt>
                <c:pt idx="618">
                  <c:v>42548</c:v>
                </c:pt>
                <c:pt idx="619">
                  <c:v>42549</c:v>
                </c:pt>
                <c:pt idx="620">
                  <c:v>42550</c:v>
                </c:pt>
                <c:pt idx="621">
                  <c:v>42551</c:v>
                </c:pt>
                <c:pt idx="622">
                  <c:v>42552</c:v>
                </c:pt>
                <c:pt idx="623">
                  <c:v>42555</c:v>
                </c:pt>
                <c:pt idx="624">
                  <c:v>42556</c:v>
                </c:pt>
                <c:pt idx="625">
                  <c:v>42557</c:v>
                </c:pt>
                <c:pt idx="626">
                  <c:v>42558</c:v>
                </c:pt>
                <c:pt idx="627">
                  <c:v>42559</c:v>
                </c:pt>
                <c:pt idx="628">
                  <c:v>42562</c:v>
                </c:pt>
                <c:pt idx="629">
                  <c:v>42563</c:v>
                </c:pt>
                <c:pt idx="630">
                  <c:v>42564</c:v>
                </c:pt>
                <c:pt idx="631">
                  <c:v>42565</c:v>
                </c:pt>
                <c:pt idx="632">
                  <c:v>42566</c:v>
                </c:pt>
                <c:pt idx="633">
                  <c:v>42569</c:v>
                </c:pt>
                <c:pt idx="634">
                  <c:v>42570</c:v>
                </c:pt>
                <c:pt idx="635">
                  <c:v>42571</c:v>
                </c:pt>
                <c:pt idx="636">
                  <c:v>42572</c:v>
                </c:pt>
                <c:pt idx="637">
                  <c:v>42573</c:v>
                </c:pt>
                <c:pt idx="638">
                  <c:v>42576</c:v>
                </c:pt>
                <c:pt idx="639">
                  <c:v>42577</c:v>
                </c:pt>
                <c:pt idx="640">
                  <c:v>42578</c:v>
                </c:pt>
                <c:pt idx="641">
                  <c:v>42579</c:v>
                </c:pt>
                <c:pt idx="642">
                  <c:v>42580</c:v>
                </c:pt>
                <c:pt idx="643">
                  <c:v>42583</c:v>
                </c:pt>
                <c:pt idx="644">
                  <c:v>42584</c:v>
                </c:pt>
                <c:pt idx="645">
                  <c:v>42585</c:v>
                </c:pt>
                <c:pt idx="646">
                  <c:v>42586</c:v>
                </c:pt>
                <c:pt idx="647">
                  <c:v>42587</c:v>
                </c:pt>
                <c:pt idx="648">
                  <c:v>42590</c:v>
                </c:pt>
                <c:pt idx="649">
                  <c:v>42591</c:v>
                </c:pt>
                <c:pt idx="650">
                  <c:v>42592</c:v>
                </c:pt>
                <c:pt idx="651">
                  <c:v>42593</c:v>
                </c:pt>
                <c:pt idx="652">
                  <c:v>42594</c:v>
                </c:pt>
                <c:pt idx="653">
                  <c:v>42597</c:v>
                </c:pt>
                <c:pt idx="654">
                  <c:v>42598</c:v>
                </c:pt>
                <c:pt idx="655">
                  <c:v>42599</c:v>
                </c:pt>
                <c:pt idx="656">
                  <c:v>42600</c:v>
                </c:pt>
                <c:pt idx="657">
                  <c:v>42601</c:v>
                </c:pt>
                <c:pt idx="658">
                  <c:v>42604</c:v>
                </c:pt>
                <c:pt idx="659">
                  <c:v>42605</c:v>
                </c:pt>
                <c:pt idx="660">
                  <c:v>42606</c:v>
                </c:pt>
                <c:pt idx="661">
                  <c:v>42607</c:v>
                </c:pt>
                <c:pt idx="662">
                  <c:v>42608</c:v>
                </c:pt>
                <c:pt idx="663">
                  <c:v>42611</c:v>
                </c:pt>
                <c:pt idx="664">
                  <c:v>42612</c:v>
                </c:pt>
                <c:pt idx="665">
                  <c:v>42613</c:v>
                </c:pt>
                <c:pt idx="666">
                  <c:v>42614</c:v>
                </c:pt>
                <c:pt idx="667">
                  <c:v>42615</c:v>
                </c:pt>
                <c:pt idx="668">
                  <c:v>42618</c:v>
                </c:pt>
                <c:pt idx="669">
                  <c:v>42619</c:v>
                </c:pt>
                <c:pt idx="670">
                  <c:v>42620</c:v>
                </c:pt>
                <c:pt idx="671">
                  <c:v>42621</c:v>
                </c:pt>
                <c:pt idx="672">
                  <c:v>42622</c:v>
                </c:pt>
                <c:pt idx="673">
                  <c:v>42625</c:v>
                </c:pt>
                <c:pt idx="674">
                  <c:v>42626</c:v>
                </c:pt>
                <c:pt idx="675">
                  <c:v>42627</c:v>
                </c:pt>
                <c:pt idx="676">
                  <c:v>42628</c:v>
                </c:pt>
                <c:pt idx="677">
                  <c:v>42629</c:v>
                </c:pt>
                <c:pt idx="678">
                  <c:v>42632</c:v>
                </c:pt>
                <c:pt idx="679">
                  <c:v>42633</c:v>
                </c:pt>
                <c:pt idx="680">
                  <c:v>42634</c:v>
                </c:pt>
                <c:pt idx="681">
                  <c:v>42635</c:v>
                </c:pt>
                <c:pt idx="682">
                  <c:v>42636</c:v>
                </c:pt>
                <c:pt idx="683">
                  <c:v>42639</c:v>
                </c:pt>
                <c:pt idx="684">
                  <c:v>42640</c:v>
                </c:pt>
                <c:pt idx="685">
                  <c:v>42641</c:v>
                </c:pt>
                <c:pt idx="686">
                  <c:v>42642</c:v>
                </c:pt>
                <c:pt idx="687">
                  <c:v>42643</c:v>
                </c:pt>
                <c:pt idx="688">
                  <c:v>42646</c:v>
                </c:pt>
                <c:pt idx="689">
                  <c:v>42647</c:v>
                </c:pt>
                <c:pt idx="690">
                  <c:v>42648</c:v>
                </c:pt>
                <c:pt idx="691">
                  <c:v>42649</c:v>
                </c:pt>
                <c:pt idx="692">
                  <c:v>42650</c:v>
                </c:pt>
                <c:pt idx="693">
                  <c:v>42653</c:v>
                </c:pt>
                <c:pt idx="694">
                  <c:v>42654</c:v>
                </c:pt>
                <c:pt idx="695">
                  <c:v>42655</c:v>
                </c:pt>
                <c:pt idx="696">
                  <c:v>42656</c:v>
                </c:pt>
                <c:pt idx="697">
                  <c:v>42657</c:v>
                </c:pt>
                <c:pt idx="698">
                  <c:v>42660</c:v>
                </c:pt>
                <c:pt idx="699">
                  <c:v>42661</c:v>
                </c:pt>
                <c:pt idx="700">
                  <c:v>42662</c:v>
                </c:pt>
                <c:pt idx="701">
                  <c:v>42663</c:v>
                </c:pt>
                <c:pt idx="702">
                  <c:v>42664</c:v>
                </c:pt>
                <c:pt idx="703">
                  <c:v>42667</c:v>
                </c:pt>
                <c:pt idx="704">
                  <c:v>42668</c:v>
                </c:pt>
                <c:pt idx="705">
                  <c:v>42669</c:v>
                </c:pt>
                <c:pt idx="706">
                  <c:v>42670</c:v>
                </c:pt>
                <c:pt idx="707">
                  <c:v>42671</c:v>
                </c:pt>
                <c:pt idx="708">
                  <c:v>42674</c:v>
                </c:pt>
                <c:pt idx="709">
                  <c:v>42675</c:v>
                </c:pt>
                <c:pt idx="710">
                  <c:v>42676</c:v>
                </c:pt>
                <c:pt idx="711">
                  <c:v>42677</c:v>
                </c:pt>
                <c:pt idx="712">
                  <c:v>42681</c:v>
                </c:pt>
                <c:pt idx="713">
                  <c:v>42682</c:v>
                </c:pt>
                <c:pt idx="714">
                  <c:v>42683</c:v>
                </c:pt>
                <c:pt idx="715">
                  <c:v>42684</c:v>
                </c:pt>
                <c:pt idx="716">
                  <c:v>42685</c:v>
                </c:pt>
                <c:pt idx="717">
                  <c:v>42688</c:v>
                </c:pt>
                <c:pt idx="718">
                  <c:v>42689</c:v>
                </c:pt>
                <c:pt idx="719">
                  <c:v>42690</c:v>
                </c:pt>
                <c:pt idx="720">
                  <c:v>42691</c:v>
                </c:pt>
                <c:pt idx="721">
                  <c:v>42692</c:v>
                </c:pt>
                <c:pt idx="722">
                  <c:v>42695</c:v>
                </c:pt>
                <c:pt idx="723">
                  <c:v>42696</c:v>
                </c:pt>
                <c:pt idx="724">
                  <c:v>42697</c:v>
                </c:pt>
                <c:pt idx="725">
                  <c:v>42698</c:v>
                </c:pt>
                <c:pt idx="726">
                  <c:v>42699</c:v>
                </c:pt>
                <c:pt idx="727">
                  <c:v>42702</c:v>
                </c:pt>
                <c:pt idx="728">
                  <c:v>42703</c:v>
                </c:pt>
                <c:pt idx="729">
                  <c:v>42704</c:v>
                </c:pt>
                <c:pt idx="730">
                  <c:v>42705</c:v>
                </c:pt>
                <c:pt idx="731">
                  <c:v>42706</c:v>
                </c:pt>
                <c:pt idx="732">
                  <c:v>42709</c:v>
                </c:pt>
                <c:pt idx="733">
                  <c:v>42710</c:v>
                </c:pt>
                <c:pt idx="734">
                  <c:v>42711</c:v>
                </c:pt>
                <c:pt idx="735">
                  <c:v>42712</c:v>
                </c:pt>
                <c:pt idx="736">
                  <c:v>42713</c:v>
                </c:pt>
                <c:pt idx="737">
                  <c:v>42716</c:v>
                </c:pt>
                <c:pt idx="738">
                  <c:v>42717</c:v>
                </c:pt>
                <c:pt idx="739">
                  <c:v>42718</c:v>
                </c:pt>
                <c:pt idx="740">
                  <c:v>42719</c:v>
                </c:pt>
                <c:pt idx="741">
                  <c:v>42720</c:v>
                </c:pt>
                <c:pt idx="742">
                  <c:v>42723</c:v>
                </c:pt>
                <c:pt idx="743">
                  <c:v>42724</c:v>
                </c:pt>
                <c:pt idx="744">
                  <c:v>42725</c:v>
                </c:pt>
                <c:pt idx="745">
                  <c:v>42726</c:v>
                </c:pt>
                <c:pt idx="746">
                  <c:v>42727</c:v>
                </c:pt>
                <c:pt idx="747">
                  <c:v>42730</c:v>
                </c:pt>
                <c:pt idx="748">
                  <c:v>42731</c:v>
                </c:pt>
                <c:pt idx="749">
                  <c:v>42732</c:v>
                </c:pt>
                <c:pt idx="750">
                  <c:v>42733</c:v>
                </c:pt>
                <c:pt idx="751">
                  <c:v>42734</c:v>
                </c:pt>
                <c:pt idx="752">
                  <c:v>42738</c:v>
                </c:pt>
                <c:pt idx="753">
                  <c:v>42739</c:v>
                </c:pt>
                <c:pt idx="754">
                  <c:v>42740</c:v>
                </c:pt>
                <c:pt idx="755">
                  <c:v>42741</c:v>
                </c:pt>
                <c:pt idx="756">
                  <c:v>42744</c:v>
                </c:pt>
                <c:pt idx="757">
                  <c:v>42745</c:v>
                </c:pt>
                <c:pt idx="758">
                  <c:v>42746</c:v>
                </c:pt>
                <c:pt idx="759">
                  <c:v>42747</c:v>
                </c:pt>
                <c:pt idx="760">
                  <c:v>42748</c:v>
                </c:pt>
                <c:pt idx="761">
                  <c:v>42751</c:v>
                </c:pt>
                <c:pt idx="762">
                  <c:v>42752</c:v>
                </c:pt>
                <c:pt idx="763">
                  <c:v>42753</c:v>
                </c:pt>
                <c:pt idx="764">
                  <c:v>42754</c:v>
                </c:pt>
                <c:pt idx="765">
                  <c:v>42755</c:v>
                </c:pt>
                <c:pt idx="766">
                  <c:v>42758</c:v>
                </c:pt>
                <c:pt idx="767">
                  <c:v>42759</c:v>
                </c:pt>
                <c:pt idx="768">
                  <c:v>42760</c:v>
                </c:pt>
                <c:pt idx="769">
                  <c:v>42761</c:v>
                </c:pt>
                <c:pt idx="770">
                  <c:v>42762</c:v>
                </c:pt>
                <c:pt idx="771">
                  <c:v>42765</c:v>
                </c:pt>
                <c:pt idx="772">
                  <c:v>42766</c:v>
                </c:pt>
                <c:pt idx="773">
                  <c:v>42767</c:v>
                </c:pt>
                <c:pt idx="774">
                  <c:v>42768</c:v>
                </c:pt>
                <c:pt idx="775">
                  <c:v>42769</c:v>
                </c:pt>
                <c:pt idx="776">
                  <c:v>42772</c:v>
                </c:pt>
                <c:pt idx="777">
                  <c:v>42773</c:v>
                </c:pt>
                <c:pt idx="778">
                  <c:v>42774</c:v>
                </c:pt>
                <c:pt idx="779">
                  <c:v>42775</c:v>
                </c:pt>
                <c:pt idx="780">
                  <c:v>42776</c:v>
                </c:pt>
                <c:pt idx="781">
                  <c:v>42779</c:v>
                </c:pt>
                <c:pt idx="782">
                  <c:v>42780</c:v>
                </c:pt>
                <c:pt idx="783">
                  <c:v>42781</c:v>
                </c:pt>
                <c:pt idx="784">
                  <c:v>42782</c:v>
                </c:pt>
                <c:pt idx="785">
                  <c:v>42783</c:v>
                </c:pt>
                <c:pt idx="786">
                  <c:v>42786</c:v>
                </c:pt>
                <c:pt idx="787">
                  <c:v>42787</c:v>
                </c:pt>
                <c:pt idx="788">
                  <c:v>42788</c:v>
                </c:pt>
                <c:pt idx="789">
                  <c:v>42790</c:v>
                </c:pt>
                <c:pt idx="790">
                  <c:v>42793</c:v>
                </c:pt>
                <c:pt idx="791">
                  <c:v>42794</c:v>
                </c:pt>
                <c:pt idx="792">
                  <c:v>42795</c:v>
                </c:pt>
                <c:pt idx="793">
                  <c:v>42796</c:v>
                </c:pt>
                <c:pt idx="794">
                  <c:v>42797</c:v>
                </c:pt>
                <c:pt idx="795">
                  <c:v>42800</c:v>
                </c:pt>
                <c:pt idx="796">
                  <c:v>42801</c:v>
                </c:pt>
                <c:pt idx="797">
                  <c:v>42803</c:v>
                </c:pt>
                <c:pt idx="798">
                  <c:v>42804</c:v>
                </c:pt>
                <c:pt idx="799">
                  <c:v>42807</c:v>
                </c:pt>
                <c:pt idx="800">
                  <c:v>42808</c:v>
                </c:pt>
                <c:pt idx="801">
                  <c:v>42809</c:v>
                </c:pt>
                <c:pt idx="802">
                  <c:v>42810</c:v>
                </c:pt>
                <c:pt idx="803">
                  <c:v>42811</c:v>
                </c:pt>
                <c:pt idx="804">
                  <c:v>42814</c:v>
                </c:pt>
                <c:pt idx="805">
                  <c:v>42815</c:v>
                </c:pt>
                <c:pt idx="806">
                  <c:v>42816</c:v>
                </c:pt>
                <c:pt idx="807">
                  <c:v>42817</c:v>
                </c:pt>
                <c:pt idx="808">
                  <c:v>42818</c:v>
                </c:pt>
                <c:pt idx="809">
                  <c:v>42821</c:v>
                </c:pt>
                <c:pt idx="810">
                  <c:v>42822</c:v>
                </c:pt>
                <c:pt idx="811">
                  <c:v>42823</c:v>
                </c:pt>
                <c:pt idx="812">
                  <c:v>42824</c:v>
                </c:pt>
                <c:pt idx="813">
                  <c:v>42825</c:v>
                </c:pt>
                <c:pt idx="814">
                  <c:v>42828</c:v>
                </c:pt>
                <c:pt idx="815">
                  <c:v>42829</c:v>
                </c:pt>
                <c:pt idx="816">
                  <c:v>42830</c:v>
                </c:pt>
                <c:pt idx="817">
                  <c:v>42831</c:v>
                </c:pt>
                <c:pt idx="818">
                  <c:v>42832</c:v>
                </c:pt>
                <c:pt idx="819">
                  <c:v>42835</c:v>
                </c:pt>
                <c:pt idx="820">
                  <c:v>42836</c:v>
                </c:pt>
                <c:pt idx="821">
                  <c:v>42837</c:v>
                </c:pt>
                <c:pt idx="822">
                  <c:v>42838</c:v>
                </c:pt>
                <c:pt idx="823">
                  <c:v>42839</c:v>
                </c:pt>
                <c:pt idx="824">
                  <c:v>42842</c:v>
                </c:pt>
                <c:pt idx="825">
                  <c:v>42843</c:v>
                </c:pt>
                <c:pt idx="826">
                  <c:v>42844</c:v>
                </c:pt>
                <c:pt idx="827">
                  <c:v>42845</c:v>
                </c:pt>
                <c:pt idx="828">
                  <c:v>42846</c:v>
                </c:pt>
                <c:pt idx="829">
                  <c:v>42849</c:v>
                </c:pt>
                <c:pt idx="830">
                  <c:v>42850</c:v>
                </c:pt>
                <c:pt idx="831">
                  <c:v>42851</c:v>
                </c:pt>
                <c:pt idx="832">
                  <c:v>42852</c:v>
                </c:pt>
                <c:pt idx="833">
                  <c:v>42853</c:v>
                </c:pt>
                <c:pt idx="834">
                  <c:v>42857</c:v>
                </c:pt>
                <c:pt idx="835">
                  <c:v>42858</c:v>
                </c:pt>
                <c:pt idx="836">
                  <c:v>42859</c:v>
                </c:pt>
                <c:pt idx="837">
                  <c:v>42860</c:v>
                </c:pt>
                <c:pt idx="838">
                  <c:v>42865</c:v>
                </c:pt>
                <c:pt idx="839">
                  <c:v>42866</c:v>
                </c:pt>
                <c:pt idx="840">
                  <c:v>42867</c:v>
                </c:pt>
                <c:pt idx="841">
                  <c:v>42870</c:v>
                </c:pt>
                <c:pt idx="842">
                  <c:v>42871</c:v>
                </c:pt>
                <c:pt idx="843">
                  <c:v>42872</c:v>
                </c:pt>
                <c:pt idx="844">
                  <c:v>42873</c:v>
                </c:pt>
                <c:pt idx="845">
                  <c:v>42874</c:v>
                </c:pt>
                <c:pt idx="846">
                  <c:v>42877</c:v>
                </c:pt>
                <c:pt idx="847">
                  <c:v>42878</c:v>
                </c:pt>
                <c:pt idx="848">
                  <c:v>42879</c:v>
                </c:pt>
                <c:pt idx="849">
                  <c:v>42880</c:v>
                </c:pt>
                <c:pt idx="850">
                  <c:v>42881</c:v>
                </c:pt>
                <c:pt idx="851">
                  <c:v>42884</c:v>
                </c:pt>
                <c:pt idx="852">
                  <c:v>42885</c:v>
                </c:pt>
                <c:pt idx="853">
                  <c:v>42886</c:v>
                </c:pt>
                <c:pt idx="854">
                  <c:v>42887</c:v>
                </c:pt>
                <c:pt idx="855">
                  <c:v>42888</c:v>
                </c:pt>
                <c:pt idx="856">
                  <c:v>42891</c:v>
                </c:pt>
                <c:pt idx="857">
                  <c:v>42892</c:v>
                </c:pt>
                <c:pt idx="858">
                  <c:v>42893</c:v>
                </c:pt>
                <c:pt idx="859">
                  <c:v>42894</c:v>
                </c:pt>
                <c:pt idx="860">
                  <c:v>42895</c:v>
                </c:pt>
                <c:pt idx="861">
                  <c:v>42899</c:v>
                </c:pt>
                <c:pt idx="862">
                  <c:v>42900</c:v>
                </c:pt>
                <c:pt idx="863">
                  <c:v>42901</c:v>
                </c:pt>
                <c:pt idx="864">
                  <c:v>42902</c:v>
                </c:pt>
                <c:pt idx="865">
                  <c:v>42905</c:v>
                </c:pt>
                <c:pt idx="866">
                  <c:v>42906</c:v>
                </c:pt>
                <c:pt idx="867">
                  <c:v>42907</c:v>
                </c:pt>
                <c:pt idx="868">
                  <c:v>42908</c:v>
                </c:pt>
                <c:pt idx="869">
                  <c:v>42909</c:v>
                </c:pt>
                <c:pt idx="870">
                  <c:v>42912</c:v>
                </c:pt>
                <c:pt idx="871">
                  <c:v>42913</c:v>
                </c:pt>
                <c:pt idx="872">
                  <c:v>42914</c:v>
                </c:pt>
                <c:pt idx="873">
                  <c:v>42915</c:v>
                </c:pt>
                <c:pt idx="874">
                  <c:v>42916</c:v>
                </c:pt>
                <c:pt idx="875">
                  <c:v>42919</c:v>
                </c:pt>
                <c:pt idx="876">
                  <c:v>42920</c:v>
                </c:pt>
                <c:pt idx="877">
                  <c:v>42921</c:v>
                </c:pt>
                <c:pt idx="878">
                  <c:v>42922</c:v>
                </c:pt>
                <c:pt idx="879">
                  <c:v>42923</c:v>
                </c:pt>
                <c:pt idx="880">
                  <c:v>42926</c:v>
                </c:pt>
                <c:pt idx="881">
                  <c:v>42927</c:v>
                </c:pt>
                <c:pt idx="882">
                  <c:v>42928</c:v>
                </c:pt>
                <c:pt idx="883">
                  <c:v>42929</c:v>
                </c:pt>
                <c:pt idx="884">
                  <c:v>42930</c:v>
                </c:pt>
                <c:pt idx="885">
                  <c:v>42933</c:v>
                </c:pt>
                <c:pt idx="886">
                  <c:v>42934</c:v>
                </c:pt>
                <c:pt idx="887">
                  <c:v>42935</c:v>
                </c:pt>
                <c:pt idx="888">
                  <c:v>42936</c:v>
                </c:pt>
                <c:pt idx="889">
                  <c:v>42937</c:v>
                </c:pt>
                <c:pt idx="890">
                  <c:v>42940</c:v>
                </c:pt>
                <c:pt idx="891">
                  <c:v>42941</c:v>
                </c:pt>
                <c:pt idx="892">
                  <c:v>42942</c:v>
                </c:pt>
                <c:pt idx="893">
                  <c:v>42943</c:v>
                </c:pt>
                <c:pt idx="894">
                  <c:v>42944</c:v>
                </c:pt>
                <c:pt idx="895">
                  <c:v>42947</c:v>
                </c:pt>
                <c:pt idx="896">
                  <c:v>42948</c:v>
                </c:pt>
                <c:pt idx="897">
                  <c:v>42949</c:v>
                </c:pt>
                <c:pt idx="898">
                  <c:v>42950</c:v>
                </c:pt>
                <c:pt idx="899">
                  <c:v>42951</c:v>
                </c:pt>
                <c:pt idx="900">
                  <c:v>42954</c:v>
                </c:pt>
                <c:pt idx="901">
                  <c:v>42955</c:v>
                </c:pt>
                <c:pt idx="902">
                  <c:v>42956</c:v>
                </c:pt>
                <c:pt idx="903">
                  <c:v>42957</c:v>
                </c:pt>
                <c:pt idx="904">
                  <c:v>42958</c:v>
                </c:pt>
                <c:pt idx="905">
                  <c:v>42961</c:v>
                </c:pt>
                <c:pt idx="906">
                  <c:v>42962</c:v>
                </c:pt>
                <c:pt idx="907">
                  <c:v>42963</c:v>
                </c:pt>
                <c:pt idx="908">
                  <c:v>42964</c:v>
                </c:pt>
                <c:pt idx="909">
                  <c:v>42965</c:v>
                </c:pt>
                <c:pt idx="910">
                  <c:v>42968</c:v>
                </c:pt>
                <c:pt idx="911">
                  <c:v>42969</c:v>
                </c:pt>
                <c:pt idx="912">
                  <c:v>42970</c:v>
                </c:pt>
                <c:pt idx="913">
                  <c:v>42971</c:v>
                </c:pt>
                <c:pt idx="914">
                  <c:v>42972</c:v>
                </c:pt>
                <c:pt idx="915">
                  <c:v>42975</c:v>
                </c:pt>
                <c:pt idx="916">
                  <c:v>42976</c:v>
                </c:pt>
                <c:pt idx="917">
                  <c:v>42977</c:v>
                </c:pt>
                <c:pt idx="918">
                  <c:v>42978</c:v>
                </c:pt>
                <c:pt idx="919">
                  <c:v>42979</c:v>
                </c:pt>
                <c:pt idx="920">
                  <c:v>42982</c:v>
                </c:pt>
                <c:pt idx="921">
                  <c:v>42983</c:v>
                </c:pt>
                <c:pt idx="922">
                  <c:v>42984</c:v>
                </c:pt>
                <c:pt idx="923">
                  <c:v>42985</c:v>
                </c:pt>
                <c:pt idx="924">
                  <c:v>42986</c:v>
                </c:pt>
                <c:pt idx="925">
                  <c:v>42989</c:v>
                </c:pt>
                <c:pt idx="926">
                  <c:v>42990</c:v>
                </c:pt>
                <c:pt idx="927">
                  <c:v>42991</c:v>
                </c:pt>
                <c:pt idx="928">
                  <c:v>42992</c:v>
                </c:pt>
                <c:pt idx="929">
                  <c:v>42993</c:v>
                </c:pt>
                <c:pt idx="930">
                  <c:v>42996</c:v>
                </c:pt>
                <c:pt idx="931">
                  <c:v>42997</c:v>
                </c:pt>
                <c:pt idx="932">
                  <c:v>42998</c:v>
                </c:pt>
                <c:pt idx="933">
                  <c:v>42999</c:v>
                </c:pt>
                <c:pt idx="934">
                  <c:v>43000</c:v>
                </c:pt>
                <c:pt idx="935">
                  <c:v>43003</c:v>
                </c:pt>
                <c:pt idx="936">
                  <c:v>43004</c:v>
                </c:pt>
                <c:pt idx="937">
                  <c:v>43005</c:v>
                </c:pt>
                <c:pt idx="938">
                  <c:v>43006</c:v>
                </c:pt>
                <c:pt idx="939">
                  <c:v>43007</c:v>
                </c:pt>
                <c:pt idx="940">
                  <c:v>43010</c:v>
                </c:pt>
                <c:pt idx="941">
                  <c:v>43011</c:v>
                </c:pt>
                <c:pt idx="942">
                  <c:v>43012</c:v>
                </c:pt>
                <c:pt idx="943">
                  <c:v>43013</c:v>
                </c:pt>
                <c:pt idx="944">
                  <c:v>43014</c:v>
                </c:pt>
                <c:pt idx="945">
                  <c:v>43017</c:v>
                </c:pt>
                <c:pt idx="946">
                  <c:v>43018</c:v>
                </c:pt>
                <c:pt idx="947">
                  <c:v>43019</c:v>
                </c:pt>
                <c:pt idx="948">
                  <c:v>43020</c:v>
                </c:pt>
                <c:pt idx="949">
                  <c:v>43021</c:v>
                </c:pt>
                <c:pt idx="950">
                  <c:v>43024</c:v>
                </c:pt>
                <c:pt idx="951">
                  <c:v>43025</c:v>
                </c:pt>
                <c:pt idx="952">
                  <c:v>43026</c:v>
                </c:pt>
                <c:pt idx="953">
                  <c:v>43027</c:v>
                </c:pt>
                <c:pt idx="954">
                  <c:v>43028</c:v>
                </c:pt>
                <c:pt idx="955">
                  <c:v>43031</c:v>
                </c:pt>
                <c:pt idx="956">
                  <c:v>43032</c:v>
                </c:pt>
                <c:pt idx="957">
                  <c:v>43033</c:v>
                </c:pt>
                <c:pt idx="958">
                  <c:v>43034</c:v>
                </c:pt>
                <c:pt idx="959">
                  <c:v>43035</c:v>
                </c:pt>
                <c:pt idx="960">
                  <c:v>43038</c:v>
                </c:pt>
                <c:pt idx="961">
                  <c:v>43039</c:v>
                </c:pt>
                <c:pt idx="962">
                  <c:v>43040</c:v>
                </c:pt>
                <c:pt idx="963">
                  <c:v>43041</c:v>
                </c:pt>
                <c:pt idx="964">
                  <c:v>43042</c:v>
                </c:pt>
                <c:pt idx="965">
                  <c:v>43046</c:v>
                </c:pt>
                <c:pt idx="966">
                  <c:v>43047</c:v>
                </c:pt>
                <c:pt idx="967">
                  <c:v>43048</c:v>
                </c:pt>
                <c:pt idx="968">
                  <c:v>43049</c:v>
                </c:pt>
                <c:pt idx="969">
                  <c:v>43052</c:v>
                </c:pt>
                <c:pt idx="970">
                  <c:v>43053</c:v>
                </c:pt>
                <c:pt idx="971">
                  <c:v>43054</c:v>
                </c:pt>
                <c:pt idx="972">
                  <c:v>43055</c:v>
                </c:pt>
                <c:pt idx="973">
                  <c:v>43056</c:v>
                </c:pt>
                <c:pt idx="974">
                  <c:v>43059</c:v>
                </c:pt>
                <c:pt idx="975">
                  <c:v>43060</c:v>
                </c:pt>
                <c:pt idx="976">
                  <c:v>43061</c:v>
                </c:pt>
                <c:pt idx="977">
                  <c:v>43062</c:v>
                </c:pt>
                <c:pt idx="978">
                  <c:v>43063</c:v>
                </c:pt>
                <c:pt idx="979">
                  <c:v>43066</c:v>
                </c:pt>
                <c:pt idx="980">
                  <c:v>43067</c:v>
                </c:pt>
                <c:pt idx="981">
                  <c:v>43068</c:v>
                </c:pt>
                <c:pt idx="982">
                  <c:v>43069</c:v>
                </c:pt>
                <c:pt idx="983">
                  <c:v>43070</c:v>
                </c:pt>
                <c:pt idx="984">
                  <c:v>43073</c:v>
                </c:pt>
                <c:pt idx="985">
                  <c:v>43074</c:v>
                </c:pt>
                <c:pt idx="986">
                  <c:v>43075</c:v>
                </c:pt>
                <c:pt idx="987">
                  <c:v>43076</c:v>
                </c:pt>
                <c:pt idx="988">
                  <c:v>43077</c:v>
                </c:pt>
                <c:pt idx="989">
                  <c:v>43080</c:v>
                </c:pt>
                <c:pt idx="990">
                  <c:v>43081</c:v>
                </c:pt>
                <c:pt idx="991">
                  <c:v>43082</c:v>
                </c:pt>
                <c:pt idx="992">
                  <c:v>43083</c:v>
                </c:pt>
                <c:pt idx="993">
                  <c:v>43084</c:v>
                </c:pt>
                <c:pt idx="994">
                  <c:v>43087</c:v>
                </c:pt>
                <c:pt idx="995">
                  <c:v>43088</c:v>
                </c:pt>
                <c:pt idx="996">
                  <c:v>43089</c:v>
                </c:pt>
                <c:pt idx="997">
                  <c:v>43090</c:v>
                </c:pt>
                <c:pt idx="998">
                  <c:v>43091</c:v>
                </c:pt>
                <c:pt idx="999">
                  <c:v>43094</c:v>
                </c:pt>
                <c:pt idx="1000">
                  <c:v>43095</c:v>
                </c:pt>
                <c:pt idx="1001">
                  <c:v>43096</c:v>
                </c:pt>
                <c:pt idx="1002">
                  <c:v>43097</c:v>
                </c:pt>
                <c:pt idx="1003">
                  <c:v>43098</c:v>
                </c:pt>
                <c:pt idx="1004">
                  <c:v>43103</c:v>
                </c:pt>
                <c:pt idx="1005">
                  <c:v>43104</c:v>
                </c:pt>
                <c:pt idx="1006">
                  <c:v>43105</c:v>
                </c:pt>
                <c:pt idx="1007">
                  <c:v>43109</c:v>
                </c:pt>
                <c:pt idx="1008">
                  <c:v>43110</c:v>
                </c:pt>
                <c:pt idx="1009">
                  <c:v>43111</c:v>
                </c:pt>
                <c:pt idx="1010">
                  <c:v>43112</c:v>
                </c:pt>
                <c:pt idx="1011">
                  <c:v>43115</c:v>
                </c:pt>
                <c:pt idx="1012">
                  <c:v>43116</c:v>
                </c:pt>
                <c:pt idx="1013">
                  <c:v>43117</c:v>
                </c:pt>
                <c:pt idx="1014">
                  <c:v>43118</c:v>
                </c:pt>
                <c:pt idx="1015">
                  <c:v>43119</c:v>
                </c:pt>
                <c:pt idx="1016">
                  <c:v>43122</c:v>
                </c:pt>
                <c:pt idx="1017">
                  <c:v>43123</c:v>
                </c:pt>
                <c:pt idx="1018">
                  <c:v>43124</c:v>
                </c:pt>
                <c:pt idx="1019">
                  <c:v>43125</c:v>
                </c:pt>
                <c:pt idx="1020">
                  <c:v>43126</c:v>
                </c:pt>
                <c:pt idx="1021">
                  <c:v>43129</c:v>
                </c:pt>
                <c:pt idx="1022">
                  <c:v>43130</c:v>
                </c:pt>
                <c:pt idx="1023">
                  <c:v>43131</c:v>
                </c:pt>
                <c:pt idx="1024">
                  <c:v>43132</c:v>
                </c:pt>
                <c:pt idx="1025">
                  <c:v>43133</c:v>
                </c:pt>
                <c:pt idx="1026">
                  <c:v>43136</c:v>
                </c:pt>
                <c:pt idx="1027">
                  <c:v>43137</c:v>
                </c:pt>
                <c:pt idx="1028">
                  <c:v>43138</c:v>
                </c:pt>
                <c:pt idx="1029">
                  <c:v>43139</c:v>
                </c:pt>
                <c:pt idx="1030">
                  <c:v>43140</c:v>
                </c:pt>
                <c:pt idx="1031">
                  <c:v>43143</c:v>
                </c:pt>
                <c:pt idx="1032">
                  <c:v>43144</c:v>
                </c:pt>
                <c:pt idx="1033">
                  <c:v>43145</c:v>
                </c:pt>
                <c:pt idx="1034">
                  <c:v>43146</c:v>
                </c:pt>
                <c:pt idx="1035">
                  <c:v>43147</c:v>
                </c:pt>
                <c:pt idx="1036">
                  <c:v>43150</c:v>
                </c:pt>
                <c:pt idx="1037">
                  <c:v>43151</c:v>
                </c:pt>
                <c:pt idx="1038">
                  <c:v>43152</c:v>
                </c:pt>
                <c:pt idx="1039">
                  <c:v>43153</c:v>
                </c:pt>
                <c:pt idx="1040">
                  <c:v>43157</c:v>
                </c:pt>
                <c:pt idx="1041">
                  <c:v>43158</c:v>
                </c:pt>
                <c:pt idx="1042">
                  <c:v>43159</c:v>
                </c:pt>
                <c:pt idx="1043">
                  <c:v>43160</c:v>
                </c:pt>
                <c:pt idx="1044">
                  <c:v>43161</c:v>
                </c:pt>
                <c:pt idx="1045">
                  <c:v>43164</c:v>
                </c:pt>
                <c:pt idx="1046">
                  <c:v>43165</c:v>
                </c:pt>
                <c:pt idx="1047">
                  <c:v>43166</c:v>
                </c:pt>
                <c:pt idx="1048">
                  <c:v>43168</c:v>
                </c:pt>
                <c:pt idx="1049">
                  <c:v>43171</c:v>
                </c:pt>
                <c:pt idx="1050">
                  <c:v>43172</c:v>
                </c:pt>
                <c:pt idx="1051">
                  <c:v>43173</c:v>
                </c:pt>
                <c:pt idx="1052">
                  <c:v>43174</c:v>
                </c:pt>
                <c:pt idx="1053">
                  <c:v>43175</c:v>
                </c:pt>
                <c:pt idx="1054">
                  <c:v>43178</c:v>
                </c:pt>
                <c:pt idx="1055">
                  <c:v>43179</c:v>
                </c:pt>
                <c:pt idx="1056">
                  <c:v>43180</c:v>
                </c:pt>
                <c:pt idx="1057">
                  <c:v>43181</c:v>
                </c:pt>
                <c:pt idx="1058">
                  <c:v>43182</c:v>
                </c:pt>
                <c:pt idx="1059">
                  <c:v>43185</c:v>
                </c:pt>
                <c:pt idx="1060">
                  <c:v>43186</c:v>
                </c:pt>
                <c:pt idx="1061">
                  <c:v>43187</c:v>
                </c:pt>
                <c:pt idx="1062">
                  <c:v>43188</c:v>
                </c:pt>
                <c:pt idx="1063">
                  <c:v>43189</c:v>
                </c:pt>
                <c:pt idx="1064">
                  <c:v>43192</c:v>
                </c:pt>
                <c:pt idx="1065">
                  <c:v>43193</c:v>
                </c:pt>
                <c:pt idx="1066">
                  <c:v>43194</c:v>
                </c:pt>
                <c:pt idx="1067">
                  <c:v>43195</c:v>
                </c:pt>
                <c:pt idx="1068">
                  <c:v>43196</c:v>
                </c:pt>
                <c:pt idx="1069">
                  <c:v>43199</c:v>
                </c:pt>
                <c:pt idx="1070">
                  <c:v>43200</c:v>
                </c:pt>
                <c:pt idx="1071">
                  <c:v>43201</c:v>
                </c:pt>
                <c:pt idx="1072">
                  <c:v>43202</c:v>
                </c:pt>
                <c:pt idx="1073">
                  <c:v>43203</c:v>
                </c:pt>
                <c:pt idx="1074">
                  <c:v>43206</c:v>
                </c:pt>
                <c:pt idx="1075">
                  <c:v>43207</c:v>
                </c:pt>
                <c:pt idx="1076">
                  <c:v>43208</c:v>
                </c:pt>
                <c:pt idx="1077">
                  <c:v>43209</c:v>
                </c:pt>
                <c:pt idx="1078">
                  <c:v>43210</c:v>
                </c:pt>
                <c:pt idx="1079">
                  <c:v>43213</c:v>
                </c:pt>
                <c:pt idx="1080">
                  <c:v>43214</c:v>
                </c:pt>
                <c:pt idx="1081">
                  <c:v>43215</c:v>
                </c:pt>
                <c:pt idx="1082">
                  <c:v>43216</c:v>
                </c:pt>
                <c:pt idx="1083">
                  <c:v>43217</c:v>
                </c:pt>
                <c:pt idx="1084">
                  <c:v>43218</c:v>
                </c:pt>
                <c:pt idx="1085">
                  <c:v>43220</c:v>
                </c:pt>
                <c:pt idx="1086">
                  <c:v>43222</c:v>
                </c:pt>
                <c:pt idx="1087">
                  <c:v>43223</c:v>
                </c:pt>
                <c:pt idx="1088">
                  <c:v>43224</c:v>
                </c:pt>
                <c:pt idx="1089">
                  <c:v>43227</c:v>
                </c:pt>
                <c:pt idx="1090">
                  <c:v>43228</c:v>
                </c:pt>
                <c:pt idx="1091">
                  <c:v>43230</c:v>
                </c:pt>
                <c:pt idx="1092">
                  <c:v>43231</c:v>
                </c:pt>
                <c:pt idx="1093">
                  <c:v>43234</c:v>
                </c:pt>
                <c:pt idx="1094">
                  <c:v>43235</c:v>
                </c:pt>
                <c:pt idx="1095">
                  <c:v>43236</c:v>
                </c:pt>
                <c:pt idx="1096">
                  <c:v>43237</c:v>
                </c:pt>
                <c:pt idx="1097">
                  <c:v>43238</c:v>
                </c:pt>
                <c:pt idx="1098">
                  <c:v>43241</c:v>
                </c:pt>
                <c:pt idx="1099">
                  <c:v>43242</c:v>
                </c:pt>
                <c:pt idx="1100">
                  <c:v>43243</c:v>
                </c:pt>
                <c:pt idx="1101">
                  <c:v>43244</c:v>
                </c:pt>
                <c:pt idx="1102">
                  <c:v>43245</c:v>
                </c:pt>
                <c:pt idx="1103">
                  <c:v>43248</c:v>
                </c:pt>
                <c:pt idx="1104">
                  <c:v>43249</c:v>
                </c:pt>
                <c:pt idx="1105">
                  <c:v>43250</c:v>
                </c:pt>
                <c:pt idx="1106">
                  <c:v>43251</c:v>
                </c:pt>
                <c:pt idx="1107">
                  <c:v>43252</c:v>
                </c:pt>
                <c:pt idx="1108">
                  <c:v>43255</c:v>
                </c:pt>
                <c:pt idx="1109">
                  <c:v>43256</c:v>
                </c:pt>
                <c:pt idx="1110">
                  <c:v>43257</c:v>
                </c:pt>
                <c:pt idx="1111">
                  <c:v>43258</c:v>
                </c:pt>
                <c:pt idx="1112">
                  <c:v>43259</c:v>
                </c:pt>
                <c:pt idx="1113">
                  <c:v>43260</c:v>
                </c:pt>
                <c:pt idx="1114">
                  <c:v>43262</c:v>
                </c:pt>
                <c:pt idx="1115">
                  <c:v>43264</c:v>
                </c:pt>
                <c:pt idx="1116">
                  <c:v>43265</c:v>
                </c:pt>
                <c:pt idx="1117">
                  <c:v>43266</c:v>
                </c:pt>
                <c:pt idx="1118">
                  <c:v>43269</c:v>
                </c:pt>
                <c:pt idx="1119">
                  <c:v>43270</c:v>
                </c:pt>
                <c:pt idx="1120">
                  <c:v>43271</c:v>
                </c:pt>
                <c:pt idx="1121">
                  <c:v>43272</c:v>
                </c:pt>
                <c:pt idx="1122">
                  <c:v>43273</c:v>
                </c:pt>
                <c:pt idx="1123">
                  <c:v>43276</c:v>
                </c:pt>
                <c:pt idx="1124">
                  <c:v>43277</c:v>
                </c:pt>
                <c:pt idx="1125">
                  <c:v>43278</c:v>
                </c:pt>
                <c:pt idx="1126">
                  <c:v>43279</c:v>
                </c:pt>
                <c:pt idx="1127">
                  <c:v>43280</c:v>
                </c:pt>
                <c:pt idx="1128">
                  <c:v>43283</c:v>
                </c:pt>
                <c:pt idx="1129">
                  <c:v>43284</c:v>
                </c:pt>
                <c:pt idx="1130">
                  <c:v>43285</c:v>
                </c:pt>
                <c:pt idx="1131">
                  <c:v>43286</c:v>
                </c:pt>
                <c:pt idx="1132">
                  <c:v>43287</c:v>
                </c:pt>
                <c:pt idx="1133">
                  <c:v>43290</c:v>
                </c:pt>
                <c:pt idx="1134">
                  <c:v>43291</c:v>
                </c:pt>
                <c:pt idx="1135">
                  <c:v>43292</c:v>
                </c:pt>
                <c:pt idx="1136">
                  <c:v>43293</c:v>
                </c:pt>
                <c:pt idx="1137">
                  <c:v>43294</c:v>
                </c:pt>
                <c:pt idx="1138">
                  <c:v>43297</c:v>
                </c:pt>
                <c:pt idx="1139">
                  <c:v>43298</c:v>
                </c:pt>
                <c:pt idx="1140">
                  <c:v>43299</c:v>
                </c:pt>
                <c:pt idx="1141">
                  <c:v>43300</c:v>
                </c:pt>
                <c:pt idx="1142">
                  <c:v>43301</c:v>
                </c:pt>
                <c:pt idx="1143">
                  <c:v>43304</c:v>
                </c:pt>
                <c:pt idx="1144">
                  <c:v>43305</c:v>
                </c:pt>
                <c:pt idx="1145">
                  <c:v>43306</c:v>
                </c:pt>
                <c:pt idx="1146">
                  <c:v>43307</c:v>
                </c:pt>
                <c:pt idx="1147">
                  <c:v>43308</c:v>
                </c:pt>
                <c:pt idx="1148">
                  <c:v>43311</c:v>
                </c:pt>
                <c:pt idx="1149">
                  <c:v>43312</c:v>
                </c:pt>
                <c:pt idx="1150">
                  <c:v>43313</c:v>
                </c:pt>
                <c:pt idx="1151">
                  <c:v>43314</c:v>
                </c:pt>
                <c:pt idx="1152">
                  <c:v>43315</c:v>
                </c:pt>
                <c:pt idx="1153">
                  <c:v>43318</c:v>
                </c:pt>
                <c:pt idx="1154">
                  <c:v>43319</c:v>
                </c:pt>
                <c:pt idx="1155">
                  <c:v>43320</c:v>
                </c:pt>
                <c:pt idx="1156">
                  <c:v>43321</c:v>
                </c:pt>
                <c:pt idx="1157">
                  <c:v>43322</c:v>
                </c:pt>
                <c:pt idx="1158">
                  <c:v>43325</c:v>
                </c:pt>
                <c:pt idx="1159">
                  <c:v>43326</c:v>
                </c:pt>
                <c:pt idx="1160">
                  <c:v>43327</c:v>
                </c:pt>
                <c:pt idx="1161">
                  <c:v>43328</c:v>
                </c:pt>
                <c:pt idx="1162">
                  <c:v>43329</c:v>
                </c:pt>
                <c:pt idx="1163">
                  <c:v>43332</c:v>
                </c:pt>
                <c:pt idx="1164">
                  <c:v>43333</c:v>
                </c:pt>
                <c:pt idx="1165">
                  <c:v>43334</c:v>
                </c:pt>
                <c:pt idx="1166">
                  <c:v>43335</c:v>
                </c:pt>
                <c:pt idx="1167">
                  <c:v>43336</c:v>
                </c:pt>
                <c:pt idx="1168">
                  <c:v>43339</c:v>
                </c:pt>
                <c:pt idx="1169">
                  <c:v>43340</c:v>
                </c:pt>
                <c:pt idx="1170">
                  <c:v>43341</c:v>
                </c:pt>
                <c:pt idx="1171">
                  <c:v>43342</c:v>
                </c:pt>
                <c:pt idx="1172">
                  <c:v>43343</c:v>
                </c:pt>
                <c:pt idx="1173">
                  <c:v>43346</c:v>
                </c:pt>
                <c:pt idx="1174">
                  <c:v>43347</c:v>
                </c:pt>
                <c:pt idx="1175">
                  <c:v>43348</c:v>
                </c:pt>
                <c:pt idx="1176">
                  <c:v>43349</c:v>
                </c:pt>
                <c:pt idx="1177">
                  <c:v>43350</c:v>
                </c:pt>
                <c:pt idx="1178">
                  <c:v>43353</c:v>
                </c:pt>
                <c:pt idx="1179">
                  <c:v>43354</c:v>
                </c:pt>
                <c:pt idx="1180">
                  <c:v>43355</c:v>
                </c:pt>
                <c:pt idx="1181">
                  <c:v>43356</c:v>
                </c:pt>
                <c:pt idx="1182">
                  <c:v>43357</c:v>
                </c:pt>
                <c:pt idx="1183">
                  <c:v>43360</c:v>
                </c:pt>
                <c:pt idx="1184">
                  <c:v>43361</c:v>
                </c:pt>
                <c:pt idx="1185">
                  <c:v>43362</c:v>
                </c:pt>
                <c:pt idx="1186">
                  <c:v>43363</c:v>
                </c:pt>
                <c:pt idx="1187">
                  <c:v>43364</c:v>
                </c:pt>
                <c:pt idx="1188">
                  <c:v>43367</c:v>
                </c:pt>
                <c:pt idx="1189">
                  <c:v>43368</c:v>
                </c:pt>
                <c:pt idx="1190">
                  <c:v>43369</c:v>
                </c:pt>
                <c:pt idx="1191">
                  <c:v>43370</c:v>
                </c:pt>
                <c:pt idx="1192">
                  <c:v>43371</c:v>
                </c:pt>
                <c:pt idx="1193">
                  <c:v>43374</c:v>
                </c:pt>
                <c:pt idx="1194">
                  <c:v>43375</c:v>
                </c:pt>
                <c:pt idx="1195">
                  <c:v>43376</c:v>
                </c:pt>
                <c:pt idx="1196">
                  <c:v>43377</c:v>
                </c:pt>
                <c:pt idx="1197">
                  <c:v>43378</c:v>
                </c:pt>
                <c:pt idx="1198">
                  <c:v>43381</c:v>
                </c:pt>
                <c:pt idx="1199">
                  <c:v>43382</c:v>
                </c:pt>
                <c:pt idx="1200">
                  <c:v>43383</c:v>
                </c:pt>
                <c:pt idx="1201">
                  <c:v>43384</c:v>
                </c:pt>
                <c:pt idx="1202">
                  <c:v>43385</c:v>
                </c:pt>
                <c:pt idx="1203">
                  <c:v>43388</c:v>
                </c:pt>
                <c:pt idx="1204">
                  <c:v>43389</c:v>
                </c:pt>
                <c:pt idx="1205">
                  <c:v>43390</c:v>
                </c:pt>
                <c:pt idx="1206">
                  <c:v>43391</c:v>
                </c:pt>
                <c:pt idx="1207">
                  <c:v>43392</c:v>
                </c:pt>
                <c:pt idx="1208">
                  <c:v>43395</c:v>
                </c:pt>
                <c:pt idx="1209">
                  <c:v>43396</c:v>
                </c:pt>
                <c:pt idx="1210">
                  <c:v>43397</c:v>
                </c:pt>
                <c:pt idx="1211">
                  <c:v>43398</c:v>
                </c:pt>
                <c:pt idx="1212">
                  <c:v>43399</c:v>
                </c:pt>
                <c:pt idx="1213">
                  <c:v>43402</c:v>
                </c:pt>
                <c:pt idx="1214">
                  <c:v>43403</c:v>
                </c:pt>
                <c:pt idx="1215">
                  <c:v>43404</c:v>
                </c:pt>
                <c:pt idx="1216">
                  <c:v>43405</c:v>
                </c:pt>
                <c:pt idx="1217">
                  <c:v>43406</c:v>
                </c:pt>
                <c:pt idx="1218">
                  <c:v>43410</c:v>
                </c:pt>
                <c:pt idx="1219">
                  <c:v>43411</c:v>
                </c:pt>
                <c:pt idx="1220">
                  <c:v>43412</c:v>
                </c:pt>
                <c:pt idx="1221">
                  <c:v>43413</c:v>
                </c:pt>
                <c:pt idx="1222">
                  <c:v>43416</c:v>
                </c:pt>
                <c:pt idx="1223">
                  <c:v>43417</c:v>
                </c:pt>
                <c:pt idx="1224">
                  <c:v>43418</c:v>
                </c:pt>
                <c:pt idx="1225">
                  <c:v>43419</c:v>
                </c:pt>
                <c:pt idx="1226">
                  <c:v>43420</c:v>
                </c:pt>
                <c:pt idx="1227">
                  <c:v>43423</c:v>
                </c:pt>
                <c:pt idx="1228">
                  <c:v>43424</c:v>
                </c:pt>
                <c:pt idx="1229">
                  <c:v>43425</c:v>
                </c:pt>
                <c:pt idx="1230">
                  <c:v>43426</c:v>
                </c:pt>
                <c:pt idx="1231">
                  <c:v>43427</c:v>
                </c:pt>
                <c:pt idx="1232">
                  <c:v>43430</c:v>
                </c:pt>
                <c:pt idx="1233">
                  <c:v>43431</c:v>
                </c:pt>
                <c:pt idx="1234">
                  <c:v>43432</c:v>
                </c:pt>
                <c:pt idx="1235">
                  <c:v>43433</c:v>
                </c:pt>
                <c:pt idx="1236">
                  <c:v>43434</c:v>
                </c:pt>
                <c:pt idx="1237">
                  <c:v>43437</c:v>
                </c:pt>
                <c:pt idx="1238">
                  <c:v>43438</c:v>
                </c:pt>
                <c:pt idx="1239">
                  <c:v>43439</c:v>
                </c:pt>
                <c:pt idx="1240">
                  <c:v>43440</c:v>
                </c:pt>
                <c:pt idx="1241">
                  <c:v>43441</c:v>
                </c:pt>
                <c:pt idx="1242">
                  <c:v>43444</c:v>
                </c:pt>
                <c:pt idx="1243">
                  <c:v>43445</c:v>
                </c:pt>
                <c:pt idx="1244">
                  <c:v>43446</c:v>
                </c:pt>
                <c:pt idx="1245">
                  <c:v>43447</c:v>
                </c:pt>
                <c:pt idx="1246">
                  <c:v>43448</c:v>
                </c:pt>
                <c:pt idx="1247">
                  <c:v>43451</c:v>
                </c:pt>
                <c:pt idx="1248">
                  <c:v>43452</c:v>
                </c:pt>
                <c:pt idx="1249">
                  <c:v>43453</c:v>
                </c:pt>
                <c:pt idx="1250">
                  <c:v>43454</c:v>
                </c:pt>
                <c:pt idx="1251">
                  <c:v>43455</c:v>
                </c:pt>
                <c:pt idx="1252">
                  <c:v>43458</c:v>
                </c:pt>
                <c:pt idx="1253">
                  <c:v>43459</c:v>
                </c:pt>
                <c:pt idx="1254">
                  <c:v>43460</c:v>
                </c:pt>
                <c:pt idx="1255">
                  <c:v>43461</c:v>
                </c:pt>
                <c:pt idx="1256">
                  <c:v>43462</c:v>
                </c:pt>
                <c:pt idx="1257">
                  <c:v>43463</c:v>
                </c:pt>
                <c:pt idx="1258">
                  <c:v>43468</c:v>
                </c:pt>
                <c:pt idx="1259">
                  <c:v>43469</c:v>
                </c:pt>
                <c:pt idx="1260">
                  <c:v>43473</c:v>
                </c:pt>
                <c:pt idx="1261">
                  <c:v>43474</c:v>
                </c:pt>
                <c:pt idx="1262">
                  <c:v>43475</c:v>
                </c:pt>
                <c:pt idx="1263">
                  <c:v>43476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43486</c:v>
                </c:pt>
                <c:pt idx="1270">
                  <c:v>43487</c:v>
                </c:pt>
                <c:pt idx="1271">
                  <c:v>43488</c:v>
                </c:pt>
                <c:pt idx="1272">
                  <c:v>43489</c:v>
                </c:pt>
                <c:pt idx="1273">
                  <c:v>43490</c:v>
                </c:pt>
                <c:pt idx="1274">
                  <c:v>43493</c:v>
                </c:pt>
                <c:pt idx="1275">
                  <c:v>43494</c:v>
                </c:pt>
                <c:pt idx="1276">
                  <c:v>43495</c:v>
                </c:pt>
                <c:pt idx="1277">
                  <c:v>43496</c:v>
                </c:pt>
                <c:pt idx="1278">
                  <c:v>43497</c:v>
                </c:pt>
                <c:pt idx="1279">
                  <c:v>43500</c:v>
                </c:pt>
                <c:pt idx="1280">
                  <c:v>43501</c:v>
                </c:pt>
                <c:pt idx="1281">
                  <c:v>43502</c:v>
                </c:pt>
                <c:pt idx="1282">
                  <c:v>43503</c:v>
                </c:pt>
                <c:pt idx="1283">
                  <c:v>43504</c:v>
                </c:pt>
                <c:pt idx="1284">
                  <c:v>43507</c:v>
                </c:pt>
                <c:pt idx="1285">
                  <c:v>43508</c:v>
                </c:pt>
                <c:pt idx="1286">
                  <c:v>43509</c:v>
                </c:pt>
                <c:pt idx="1287">
                  <c:v>43510</c:v>
                </c:pt>
                <c:pt idx="1288">
                  <c:v>43511</c:v>
                </c:pt>
                <c:pt idx="1289">
                  <c:v>43514</c:v>
                </c:pt>
                <c:pt idx="1290">
                  <c:v>43515</c:v>
                </c:pt>
                <c:pt idx="1291">
                  <c:v>43516</c:v>
                </c:pt>
                <c:pt idx="1292">
                  <c:v>43517</c:v>
                </c:pt>
                <c:pt idx="1293">
                  <c:v>43518</c:v>
                </c:pt>
                <c:pt idx="1294">
                  <c:v>43521</c:v>
                </c:pt>
                <c:pt idx="1295">
                  <c:v>43522</c:v>
                </c:pt>
                <c:pt idx="1296">
                  <c:v>43523</c:v>
                </c:pt>
                <c:pt idx="1297">
                  <c:v>43524</c:v>
                </c:pt>
                <c:pt idx="1298">
                  <c:v>43525</c:v>
                </c:pt>
                <c:pt idx="1299">
                  <c:v>43528</c:v>
                </c:pt>
                <c:pt idx="1300">
                  <c:v>43529</c:v>
                </c:pt>
                <c:pt idx="1301">
                  <c:v>43530</c:v>
                </c:pt>
                <c:pt idx="1302">
                  <c:v>43531</c:v>
                </c:pt>
                <c:pt idx="1303">
                  <c:v>43535</c:v>
                </c:pt>
                <c:pt idx="1304">
                  <c:v>43536</c:v>
                </c:pt>
                <c:pt idx="1305">
                  <c:v>43537</c:v>
                </c:pt>
                <c:pt idx="1306">
                  <c:v>43538</c:v>
                </c:pt>
                <c:pt idx="1307">
                  <c:v>43539</c:v>
                </c:pt>
                <c:pt idx="1308">
                  <c:v>43542</c:v>
                </c:pt>
                <c:pt idx="1309">
                  <c:v>43543</c:v>
                </c:pt>
                <c:pt idx="1310">
                  <c:v>43544</c:v>
                </c:pt>
                <c:pt idx="1311">
                  <c:v>43545</c:v>
                </c:pt>
                <c:pt idx="1312">
                  <c:v>43546</c:v>
                </c:pt>
                <c:pt idx="1313">
                  <c:v>43549</c:v>
                </c:pt>
                <c:pt idx="1314">
                  <c:v>43550</c:v>
                </c:pt>
                <c:pt idx="1315">
                  <c:v>43551</c:v>
                </c:pt>
                <c:pt idx="1316">
                  <c:v>43552</c:v>
                </c:pt>
                <c:pt idx="1317">
                  <c:v>43553</c:v>
                </c:pt>
                <c:pt idx="1318">
                  <c:v>43556</c:v>
                </c:pt>
                <c:pt idx="1319">
                  <c:v>43557</c:v>
                </c:pt>
                <c:pt idx="1320">
                  <c:v>43558</c:v>
                </c:pt>
                <c:pt idx="1321">
                  <c:v>43559</c:v>
                </c:pt>
                <c:pt idx="1322">
                  <c:v>43560</c:v>
                </c:pt>
                <c:pt idx="1323">
                  <c:v>43563</c:v>
                </c:pt>
                <c:pt idx="1324">
                  <c:v>43564</c:v>
                </c:pt>
                <c:pt idx="1325">
                  <c:v>43565</c:v>
                </c:pt>
                <c:pt idx="1326">
                  <c:v>43566</c:v>
                </c:pt>
                <c:pt idx="1327">
                  <c:v>43567</c:v>
                </c:pt>
                <c:pt idx="1328">
                  <c:v>43570</c:v>
                </c:pt>
                <c:pt idx="1329">
                  <c:v>43571</c:v>
                </c:pt>
                <c:pt idx="1330">
                  <c:v>43572</c:v>
                </c:pt>
                <c:pt idx="1331">
                  <c:v>43573</c:v>
                </c:pt>
                <c:pt idx="1332">
                  <c:v>43574</c:v>
                </c:pt>
                <c:pt idx="1333">
                  <c:v>43577</c:v>
                </c:pt>
                <c:pt idx="1334">
                  <c:v>43578</c:v>
                </c:pt>
                <c:pt idx="1335">
                  <c:v>43579</c:v>
                </c:pt>
                <c:pt idx="1336">
                  <c:v>43580</c:v>
                </c:pt>
                <c:pt idx="1337">
                  <c:v>43581</c:v>
                </c:pt>
                <c:pt idx="1338">
                  <c:v>43584</c:v>
                </c:pt>
                <c:pt idx="1339">
                  <c:v>43585</c:v>
                </c:pt>
                <c:pt idx="1340">
                  <c:v>43587</c:v>
                </c:pt>
                <c:pt idx="1341">
                  <c:v>43588</c:v>
                </c:pt>
                <c:pt idx="1342">
                  <c:v>43591</c:v>
                </c:pt>
                <c:pt idx="1343">
                  <c:v>43592</c:v>
                </c:pt>
                <c:pt idx="1344">
                  <c:v>43593</c:v>
                </c:pt>
                <c:pt idx="1345">
                  <c:v>43595</c:v>
                </c:pt>
                <c:pt idx="1346">
                  <c:v>43598</c:v>
                </c:pt>
                <c:pt idx="1347">
                  <c:v>43599</c:v>
                </c:pt>
                <c:pt idx="1348">
                  <c:v>43600</c:v>
                </c:pt>
                <c:pt idx="1349">
                  <c:v>43601</c:v>
                </c:pt>
                <c:pt idx="1350">
                  <c:v>43602</c:v>
                </c:pt>
                <c:pt idx="1351">
                  <c:v>43605</c:v>
                </c:pt>
                <c:pt idx="1352">
                  <c:v>43606</c:v>
                </c:pt>
                <c:pt idx="1353">
                  <c:v>43607</c:v>
                </c:pt>
                <c:pt idx="1354">
                  <c:v>43608</c:v>
                </c:pt>
                <c:pt idx="1355">
                  <c:v>43609</c:v>
                </c:pt>
                <c:pt idx="1356">
                  <c:v>43612</c:v>
                </c:pt>
                <c:pt idx="1357">
                  <c:v>43613</c:v>
                </c:pt>
                <c:pt idx="1358">
                  <c:v>43614</c:v>
                </c:pt>
                <c:pt idx="1359">
                  <c:v>43615</c:v>
                </c:pt>
                <c:pt idx="1360">
                  <c:v>43616</c:v>
                </c:pt>
                <c:pt idx="1361">
                  <c:v>43619</c:v>
                </c:pt>
                <c:pt idx="1362">
                  <c:v>43620</c:v>
                </c:pt>
                <c:pt idx="1363">
                  <c:v>43621</c:v>
                </c:pt>
                <c:pt idx="1364">
                  <c:v>43622</c:v>
                </c:pt>
                <c:pt idx="1365">
                  <c:v>43623</c:v>
                </c:pt>
                <c:pt idx="1366">
                  <c:v>43626</c:v>
                </c:pt>
                <c:pt idx="1367">
                  <c:v>43627</c:v>
                </c:pt>
                <c:pt idx="1368">
                  <c:v>43629</c:v>
                </c:pt>
                <c:pt idx="1369">
                  <c:v>43630</c:v>
                </c:pt>
                <c:pt idx="1370">
                  <c:v>43633</c:v>
                </c:pt>
                <c:pt idx="1371">
                  <c:v>43634</c:v>
                </c:pt>
                <c:pt idx="1372">
                  <c:v>43635</c:v>
                </c:pt>
                <c:pt idx="1373">
                  <c:v>43636</c:v>
                </c:pt>
                <c:pt idx="1374">
                  <c:v>43637</c:v>
                </c:pt>
                <c:pt idx="1375">
                  <c:v>43640</c:v>
                </c:pt>
                <c:pt idx="1376">
                  <c:v>43641</c:v>
                </c:pt>
                <c:pt idx="1377">
                  <c:v>43642</c:v>
                </c:pt>
                <c:pt idx="1378">
                  <c:v>43643</c:v>
                </c:pt>
                <c:pt idx="1379">
                  <c:v>43644</c:v>
                </c:pt>
                <c:pt idx="1380">
                  <c:v>43647</c:v>
                </c:pt>
                <c:pt idx="1381">
                  <c:v>43648</c:v>
                </c:pt>
                <c:pt idx="1382">
                  <c:v>43649</c:v>
                </c:pt>
                <c:pt idx="1383">
                  <c:v>43650</c:v>
                </c:pt>
                <c:pt idx="1384">
                  <c:v>43651</c:v>
                </c:pt>
                <c:pt idx="1385">
                  <c:v>43654</c:v>
                </c:pt>
                <c:pt idx="1386">
                  <c:v>43655</c:v>
                </c:pt>
                <c:pt idx="1387">
                  <c:v>43656</c:v>
                </c:pt>
                <c:pt idx="1388">
                  <c:v>43657</c:v>
                </c:pt>
                <c:pt idx="1389">
                  <c:v>43658</c:v>
                </c:pt>
                <c:pt idx="1390">
                  <c:v>43661</c:v>
                </c:pt>
                <c:pt idx="1391">
                  <c:v>43662</c:v>
                </c:pt>
                <c:pt idx="1392">
                  <c:v>43663</c:v>
                </c:pt>
                <c:pt idx="1393">
                  <c:v>43664</c:v>
                </c:pt>
                <c:pt idx="1394">
                  <c:v>43665</c:v>
                </c:pt>
                <c:pt idx="1395">
                  <c:v>43668</c:v>
                </c:pt>
                <c:pt idx="1396">
                  <c:v>43669</c:v>
                </c:pt>
                <c:pt idx="1397">
                  <c:v>43670</c:v>
                </c:pt>
                <c:pt idx="1398">
                  <c:v>43671</c:v>
                </c:pt>
                <c:pt idx="1399">
                  <c:v>43672</c:v>
                </c:pt>
                <c:pt idx="1400">
                  <c:v>43675</c:v>
                </c:pt>
                <c:pt idx="1401">
                  <c:v>43676</c:v>
                </c:pt>
                <c:pt idx="1402">
                  <c:v>43677</c:v>
                </c:pt>
                <c:pt idx="1403">
                  <c:v>43678</c:v>
                </c:pt>
                <c:pt idx="1404">
                  <c:v>43679</c:v>
                </c:pt>
                <c:pt idx="1405">
                  <c:v>43682</c:v>
                </c:pt>
                <c:pt idx="1406">
                  <c:v>43683</c:v>
                </c:pt>
                <c:pt idx="1407">
                  <c:v>43684</c:v>
                </c:pt>
                <c:pt idx="1408">
                  <c:v>43685</c:v>
                </c:pt>
                <c:pt idx="1409">
                  <c:v>43686</c:v>
                </c:pt>
                <c:pt idx="1410">
                  <c:v>43689</c:v>
                </c:pt>
                <c:pt idx="1411">
                  <c:v>43690</c:v>
                </c:pt>
                <c:pt idx="1412">
                  <c:v>43691</c:v>
                </c:pt>
                <c:pt idx="1413">
                  <c:v>43692</c:v>
                </c:pt>
                <c:pt idx="1414">
                  <c:v>43693</c:v>
                </c:pt>
                <c:pt idx="1415">
                  <c:v>43696</c:v>
                </c:pt>
                <c:pt idx="1416">
                  <c:v>43697</c:v>
                </c:pt>
                <c:pt idx="1417">
                  <c:v>43698</c:v>
                </c:pt>
                <c:pt idx="1418">
                  <c:v>43699</c:v>
                </c:pt>
                <c:pt idx="1419">
                  <c:v>43700</c:v>
                </c:pt>
                <c:pt idx="1420">
                  <c:v>43703</c:v>
                </c:pt>
                <c:pt idx="1421">
                  <c:v>43704</c:v>
                </c:pt>
                <c:pt idx="1422">
                  <c:v>43705</c:v>
                </c:pt>
                <c:pt idx="1423">
                  <c:v>43706</c:v>
                </c:pt>
                <c:pt idx="1424">
                  <c:v>43707</c:v>
                </c:pt>
                <c:pt idx="1425">
                  <c:v>43710</c:v>
                </c:pt>
                <c:pt idx="1426">
                  <c:v>43711</c:v>
                </c:pt>
                <c:pt idx="1427">
                  <c:v>43712</c:v>
                </c:pt>
                <c:pt idx="1428">
                  <c:v>43713</c:v>
                </c:pt>
                <c:pt idx="1429">
                  <c:v>43714</c:v>
                </c:pt>
                <c:pt idx="1430">
                  <c:v>43717</c:v>
                </c:pt>
                <c:pt idx="1431">
                  <c:v>43718</c:v>
                </c:pt>
                <c:pt idx="1432">
                  <c:v>43719</c:v>
                </c:pt>
                <c:pt idx="1433">
                  <c:v>43720</c:v>
                </c:pt>
                <c:pt idx="1434">
                  <c:v>43721</c:v>
                </c:pt>
                <c:pt idx="1435">
                  <c:v>43724</c:v>
                </c:pt>
                <c:pt idx="1436">
                  <c:v>43725</c:v>
                </c:pt>
                <c:pt idx="1437">
                  <c:v>43726</c:v>
                </c:pt>
                <c:pt idx="1438">
                  <c:v>43727</c:v>
                </c:pt>
                <c:pt idx="1439">
                  <c:v>43728</c:v>
                </c:pt>
                <c:pt idx="1440">
                  <c:v>43731</c:v>
                </c:pt>
                <c:pt idx="1441">
                  <c:v>43732</c:v>
                </c:pt>
                <c:pt idx="1442">
                  <c:v>43733</c:v>
                </c:pt>
                <c:pt idx="1443">
                  <c:v>43734</c:v>
                </c:pt>
                <c:pt idx="1444">
                  <c:v>43735</c:v>
                </c:pt>
                <c:pt idx="1445">
                  <c:v>43738</c:v>
                </c:pt>
                <c:pt idx="1446">
                  <c:v>43739</c:v>
                </c:pt>
                <c:pt idx="1447">
                  <c:v>43740</c:v>
                </c:pt>
                <c:pt idx="1448">
                  <c:v>43741</c:v>
                </c:pt>
                <c:pt idx="1449">
                  <c:v>43742</c:v>
                </c:pt>
                <c:pt idx="1450">
                  <c:v>43745</c:v>
                </c:pt>
                <c:pt idx="1451">
                  <c:v>43746</c:v>
                </c:pt>
                <c:pt idx="1452">
                  <c:v>43747</c:v>
                </c:pt>
                <c:pt idx="1453">
                  <c:v>43748</c:v>
                </c:pt>
                <c:pt idx="1454">
                  <c:v>43749</c:v>
                </c:pt>
                <c:pt idx="1455">
                  <c:v>43752</c:v>
                </c:pt>
                <c:pt idx="1456">
                  <c:v>43753</c:v>
                </c:pt>
                <c:pt idx="1457">
                  <c:v>43754</c:v>
                </c:pt>
                <c:pt idx="1458">
                  <c:v>43755</c:v>
                </c:pt>
                <c:pt idx="1459">
                  <c:v>43756</c:v>
                </c:pt>
                <c:pt idx="1460">
                  <c:v>43759</c:v>
                </c:pt>
                <c:pt idx="1461">
                  <c:v>43760</c:v>
                </c:pt>
                <c:pt idx="1462">
                  <c:v>43761</c:v>
                </c:pt>
                <c:pt idx="1463">
                  <c:v>43762</c:v>
                </c:pt>
                <c:pt idx="1464">
                  <c:v>43763</c:v>
                </c:pt>
                <c:pt idx="1465">
                  <c:v>43766</c:v>
                </c:pt>
                <c:pt idx="1466">
                  <c:v>43767</c:v>
                </c:pt>
                <c:pt idx="1467">
                  <c:v>43768</c:v>
                </c:pt>
                <c:pt idx="1468">
                  <c:v>43769</c:v>
                </c:pt>
                <c:pt idx="1469">
                  <c:v>43770</c:v>
                </c:pt>
                <c:pt idx="1470">
                  <c:v>43774</c:v>
                </c:pt>
                <c:pt idx="1471">
                  <c:v>43775</c:v>
                </c:pt>
                <c:pt idx="1472">
                  <c:v>43776</c:v>
                </c:pt>
                <c:pt idx="1473">
                  <c:v>43777</c:v>
                </c:pt>
                <c:pt idx="1474">
                  <c:v>43780</c:v>
                </c:pt>
                <c:pt idx="1475">
                  <c:v>43781</c:v>
                </c:pt>
                <c:pt idx="1476">
                  <c:v>43782</c:v>
                </c:pt>
                <c:pt idx="1477">
                  <c:v>43783</c:v>
                </c:pt>
                <c:pt idx="1478">
                  <c:v>43784</c:v>
                </c:pt>
                <c:pt idx="1479">
                  <c:v>43787</c:v>
                </c:pt>
                <c:pt idx="1480">
                  <c:v>43788</c:v>
                </c:pt>
                <c:pt idx="1481">
                  <c:v>43789</c:v>
                </c:pt>
                <c:pt idx="1482">
                  <c:v>43790</c:v>
                </c:pt>
                <c:pt idx="1483">
                  <c:v>43791</c:v>
                </c:pt>
                <c:pt idx="1484">
                  <c:v>43794</c:v>
                </c:pt>
                <c:pt idx="1485">
                  <c:v>43795</c:v>
                </c:pt>
                <c:pt idx="1486">
                  <c:v>43796</c:v>
                </c:pt>
                <c:pt idx="1487">
                  <c:v>43797</c:v>
                </c:pt>
                <c:pt idx="1488">
                  <c:v>43798</c:v>
                </c:pt>
                <c:pt idx="1489">
                  <c:v>43801</c:v>
                </c:pt>
                <c:pt idx="1490">
                  <c:v>43802</c:v>
                </c:pt>
                <c:pt idx="1491">
                  <c:v>43803</c:v>
                </c:pt>
                <c:pt idx="1492">
                  <c:v>43804</c:v>
                </c:pt>
                <c:pt idx="1493">
                  <c:v>43805</c:v>
                </c:pt>
                <c:pt idx="1494">
                  <c:v>43808</c:v>
                </c:pt>
                <c:pt idx="1495">
                  <c:v>43809</c:v>
                </c:pt>
                <c:pt idx="1496">
                  <c:v>43810</c:v>
                </c:pt>
                <c:pt idx="1497">
                  <c:v>43811</c:v>
                </c:pt>
                <c:pt idx="1498">
                  <c:v>43812</c:v>
                </c:pt>
                <c:pt idx="1499">
                  <c:v>43815</c:v>
                </c:pt>
                <c:pt idx="1500">
                  <c:v>43816</c:v>
                </c:pt>
                <c:pt idx="1501">
                  <c:v>43817</c:v>
                </c:pt>
                <c:pt idx="1502">
                  <c:v>43818</c:v>
                </c:pt>
                <c:pt idx="1503">
                  <c:v>43819</c:v>
                </c:pt>
                <c:pt idx="1504">
                  <c:v>43822</c:v>
                </c:pt>
                <c:pt idx="1505">
                  <c:v>43823</c:v>
                </c:pt>
                <c:pt idx="1506">
                  <c:v>43824</c:v>
                </c:pt>
                <c:pt idx="1507">
                  <c:v>43825</c:v>
                </c:pt>
                <c:pt idx="1508">
                  <c:v>43826</c:v>
                </c:pt>
                <c:pt idx="1509">
                  <c:v>43829</c:v>
                </c:pt>
                <c:pt idx="1510">
                  <c:v>43833</c:v>
                </c:pt>
                <c:pt idx="1511">
                  <c:v>43836</c:v>
                </c:pt>
                <c:pt idx="1512">
                  <c:v>43838</c:v>
                </c:pt>
                <c:pt idx="1513">
                  <c:v>43839</c:v>
                </c:pt>
                <c:pt idx="1514">
                  <c:v>43840</c:v>
                </c:pt>
                <c:pt idx="1515">
                  <c:v>43843</c:v>
                </c:pt>
                <c:pt idx="1516">
                  <c:v>43844</c:v>
                </c:pt>
                <c:pt idx="1517">
                  <c:v>43845</c:v>
                </c:pt>
                <c:pt idx="1518">
                  <c:v>43846</c:v>
                </c:pt>
                <c:pt idx="1519">
                  <c:v>43847</c:v>
                </c:pt>
                <c:pt idx="1520">
                  <c:v>43850</c:v>
                </c:pt>
                <c:pt idx="1521">
                  <c:v>43851</c:v>
                </c:pt>
                <c:pt idx="1522">
                  <c:v>43852</c:v>
                </c:pt>
                <c:pt idx="1523">
                  <c:v>43853</c:v>
                </c:pt>
                <c:pt idx="1524">
                  <c:v>43854</c:v>
                </c:pt>
                <c:pt idx="1525">
                  <c:v>43857</c:v>
                </c:pt>
                <c:pt idx="1526">
                  <c:v>43858</c:v>
                </c:pt>
                <c:pt idx="1527">
                  <c:v>43859</c:v>
                </c:pt>
                <c:pt idx="1528">
                  <c:v>43860</c:v>
                </c:pt>
                <c:pt idx="1529">
                  <c:v>43861</c:v>
                </c:pt>
                <c:pt idx="1530">
                  <c:v>43864</c:v>
                </c:pt>
                <c:pt idx="1531">
                  <c:v>43865</c:v>
                </c:pt>
                <c:pt idx="1532">
                  <c:v>43866</c:v>
                </c:pt>
                <c:pt idx="1533">
                  <c:v>43867</c:v>
                </c:pt>
                <c:pt idx="1534">
                  <c:v>43868</c:v>
                </c:pt>
                <c:pt idx="1535">
                  <c:v>43871</c:v>
                </c:pt>
                <c:pt idx="1536">
                  <c:v>43872</c:v>
                </c:pt>
                <c:pt idx="1537">
                  <c:v>43873</c:v>
                </c:pt>
                <c:pt idx="1538">
                  <c:v>43874</c:v>
                </c:pt>
                <c:pt idx="1539">
                  <c:v>43875</c:v>
                </c:pt>
                <c:pt idx="1540">
                  <c:v>43878</c:v>
                </c:pt>
                <c:pt idx="1541">
                  <c:v>43879</c:v>
                </c:pt>
                <c:pt idx="1542">
                  <c:v>43880</c:v>
                </c:pt>
                <c:pt idx="1543">
                  <c:v>43881</c:v>
                </c:pt>
                <c:pt idx="1544">
                  <c:v>43882</c:v>
                </c:pt>
                <c:pt idx="1545">
                  <c:v>43886</c:v>
                </c:pt>
                <c:pt idx="1546">
                  <c:v>43887</c:v>
                </c:pt>
                <c:pt idx="1547">
                  <c:v>43888</c:v>
                </c:pt>
                <c:pt idx="1548">
                  <c:v>43889</c:v>
                </c:pt>
                <c:pt idx="1549">
                  <c:v>43892</c:v>
                </c:pt>
                <c:pt idx="1550">
                  <c:v>43893</c:v>
                </c:pt>
                <c:pt idx="1551">
                  <c:v>43894</c:v>
                </c:pt>
                <c:pt idx="1552">
                  <c:v>43895</c:v>
                </c:pt>
                <c:pt idx="1553">
                  <c:v>43896</c:v>
                </c:pt>
                <c:pt idx="1554">
                  <c:v>43900</c:v>
                </c:pt>
                <c:pt idx="1555">
                  <c:v>43901</c:v>
                </c:pt>
                <c:pt idx="1556">
                  <c:v>43902</c:v>
                </c:pt>
                <c:pt idx="1557">
                  <c:v>43903</c:v>
                </c:pt>
                <c:pt idx="1558">
                  <c:v>43906</c:v>
                </c:pt>
                <c:pt idx="1559">
                  <c:v>43907</c:v>
                </c:pt>
                <c:pt idx="1560">
                  <c:v>43908</c:v>
                </c:pt>
                <c:pt idx="1561">
                  <c:v>43909</c:v>
                </c:pt>
                <c:pt idx="1562">
                  <c:v>43910</c:v>
                </c:pt>
                <c:pt idx="1563">
                  <c:v>43913</c:v>
                </c:pt>
                <c:pt idx="1564">
                  <c:v>43914</c:v>
                </c:pt>
                <c:pt idx="1565">
                  <c:v>43915</c:v>
                </c:pt>
                <c:pt idx="1566">
                  <c:v>43916</c:v>
                </c:pt>
                <c:pt idx="1567">
                  <c:v>43917</c:v>
                </c:pt>
                <c:pt idx="1568">
                  <c:v>43920</c:v>
                </c:pt>
                <c:pt idx="1569">
                  <c:v>43921</c:v>
                </c:pt>
                <c:pt idx="1570">
                  <c:v>43922</c:v>
                </c:pt>
                <c:pt idx="1571">
                  <c:v>43923</c:v>
                </c:pt>
                <c:pt idx="1572">
                  <c:v>43924</c:v>
                </c:pt>
                <c:pt idx="1573">
                  <c:v>43927</c:v>
                </c:pt>
                <c:pt idx="1574">
                  <c:v>43928</c:v>
                </c:pt>
                <c:pt idx="1575">
                  <c:v>43929</c:v>
                </c:pt>
                <c:pt idx="1576">
                  <c:v>43930</c:v>
                </c:pt>
                <c:pt idx="1577">
                  <c:v>43931</c:v>
                </c:pt>
                <c:pt idx="1578">
                  <c:v>43934</c:v>
                </c:pt>
                <c:pt idx="1579">
                  <c:v>43935</c:v>
                </c:pt>
                <c:pt idx="1580">
                  <c:v>43936</c:v>
                </c:pt>
                <c:pt idx="1581">
                  <c:v>43937</c:v>
                </c:pt>
                <c:pt idx="1582">
                  <c:v>43938</c:v>
                </c:pt>
                <c:pt idx="1583">
                  <c:v>43941</c:v>
                </c:pt>
                <c:pt idx="1584">
                  <c:v>43942</c:v>
                </c:pt>
                <c:pt idx="1585">
                  <c:v>43943</c:v>
                </c:pt>
                <c:pt idx="1586">
                  <c:v>43944</c:v>
                </c:pt>
                <c:pt idx="1587">
                  <c:v>43945</c:v>
                </c:pt>
                <c:pt idx="1588">
                  <c:v>43948</c:v>
                </c:pt>
                <c:pt idx="1589">
                  <c:v>43949</c:v>
                </c:pt>
                <c:pt idx="1590">
                  <c:v>43950</c:v>
                </c:pt>
                <c:pt idx="1591">
                  <c:v>43951</c:v>
                </c:pt>
                <c:pt idx="1592">
                  <c:v>43955</c:v>
                </c:pt>
                <c:pt idx="1593">
                  <c:v>43956</c:v>
                </c:pt>
                <c:pt idx="1594">
                  <c:v>43957</c:v>
                </c:pt>
                <c:pt idx="1595">
                  <c:v>43958</c:v>
                </c:pt>
                <c:pt idx="1596">
                  <c:v>43959</c:v>
                </c:pt>
                <c:pt idx="1597">
                  <c:v>43963</c:v>
                </c:pt>
                <c:pt idx="1598">
                  <c:v>43964</c:v>
                </c:pt>
                <c:pt idx="1599">
                  <c:v>43965</c:v>
                </c:pt>
                <c:pt idx="1600">
                  <c:v>43966</c:v>
                </c:pt>
                <c:pt idx="1601">
                  <c:v>43969</c:v>
                </c:pt>
                <c:pt idx="1602">
                  <c:v>43970</c:v>
                </c:pt>
                <c:pt idx="1603">
                  <c:v>43971</c:v>
                </c:pt>
                <c:pt idx="1604">
                  <c:v>43972</c:v>
                </c:pt>
                <c:pt idx="1605">
                  <c:v>43973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43983</c:v>
                </c:pt>
                <c:pt idx="1612">
                  <c:v>43984</c:v>
                </c:pt>
                <c:pt idx="1613">
                  <c:v>43985</c:v>
                </c:pt>
                <c:pt idx="1614">
                  <c:v>43986</c:v>
                </c:pt>
                <c:pt idx="1615">
                  <c:v>43987</c:v>
                </c:pt>
                <c:pt idx="1616">
                  <c:v>43990</c:v>
                </c:pt>
                <c:pt idx="1617">
                  <c:v>43991</c:v>
                </c:pt>
                <c:pt idx="1618">
                  <c:v>43992</c:v>
                </c:pt>
                <c:pt idx="1619">
                  <c:v>43993</c:v>
                </c:pt>
                <c:pt idx="1620">
                  <c:v>43997</c:v>
                </c:pt>
                <c:pt idx="1621">
                  <c:v>43998</c:v>
                </c:pt>
                <c:pt idx="1622">
                  <c:v>43999</c:v>
                </c:pt>
                <c:pt idx="1623">
                  <c:v>44000</c:v>
                </c:pt>
                <c:pt idx="1624">
                  <c:v>44001</c:v>
                </c:pt>
                <c:pt idx="1625">
                  <c:v>44004</c:v>
                </c:pt>
                <c:pt idx="1626">
                  <c:v>44005</c:v>
                </c:pt>
                <c:pt idx="1627">
                  <c:v>44007</c:v>
                </c:pt>
                <c:pt idx="1628">
                  <c:v>44008</c:v>
                </c:pt>
                <c:pt idx="1629">
                  <c:v>44011</c:v>
                </c:pt>
                <c:pt idx="1630">
                  <c:v>44012</c:v>
                </c:pt>
                <c:pt idx="1631">
                  <c:v>44014</c:v>
                </c:pt>
                <c:pt idx="1632">
                  <c:v>44015</c:v>
                </c:pt>
                <c:pt idx="1633">
                  <c:v>44018</c:v>
                </c:pt>
                <c:pt idx="1634">
                  <c:v>44019</c:v>
                </c:pt>
                <c:pt idx="1635">
                  <c:v>44020</c:v>
                </c:pt>
                <c:pt idx="1636">
                  <c:v>44021</c:v>
                </c:pt>
                <c:pt idx="1637">
                  <c:v>44022</c:v>
                </c:pt>
                <c:pt idx="1638">
                  <c:v>44025</c:v>
                </c:pt>
                <c:pt idx="1639">
                  <c:v>44026</c:v>
                </c:pt>
                <c:pt idx="1640">
                  <c:v>44027</c:v>
                </c:pt>
                <c:pt idx="1641">
                  <c:v>44028</c:v>
                </c:pt>
                <c:pt idx="1642">
                  <c:v>44029</c:v>
                </c:pt>
                <c:pt idx="1643">
                  <c:v>44032</c:v>
                </c:pt>
                <c:pt idx="1644">
                  <c:v>44033</c:v>
                </c:pt>
                <c:pt idx="1645">
                  <c:v>44034</c:v>
                </c:pt>
                <c:pt idx="1646">
                  <c:v>44035</c:v>
                </c:pt>
                <c:pt idx="1647">
                  <c:v>44036</c:v>
                </c:pt>
                <c:pt idx="1648">
                  <c:v>44039</c:v>
                </c:pt>
                <c:pt idx="1649">
                  <c:v>44040</c:v>
                </c:pt>
                <c:pt idx="1650">
                  <c:v>44041</c:v>
                </c:pt>
                <c:pt idx="1651">
                  <c:v>44042</c:v>
                </c:pt>
                <c:pt idx="1652">
                  <c:v>44043</c:v>
                </c:pt>
                <c:pt idx="1653">
                  <c:v>44046</c:v>
                </c:pt>
                <c:pt idx="1654">
                  <c:v>44047</c:v>
                </c:pt>
                <c:pt idx="1655">
                  <c:v>44048</c:v>
                </c:pt>
                <c:pt idx="1656">
                  <c:v>44049</c:v>
                </c:pt>
                <c:pt idx="1657">
                  <c:v>44050</c:v>
                </c:pt>
                <c:pt idx="1658">
                  <c:v>44053</c:v>
                </c:pt>
                <c:pt idx="1659">
                  <c:v>44054</c:v>
                </c:pt>
                <c:pt idx="1660">
                  <c:v>44055</c:v>
                </c:pt>
                <c:pt idx="1661">
                  <c:v>44056</c:v>
                </c:pt>
                <c:pt idx="1662">
                  <c:v>44057</c:v>
                </c:pt>
                <c:pt idx="1663">
                  <c:v>44060</c:v>
                </c:pt>
                <c:pt idx="1664">
                  <c:v>44061</c:v>
                </c:pt>
                <c:pt idx="1665">
                  <c:v>44062</c:v>
                </c:pt>
                <c:pt idx="1666">
                  <c:v>44063</c:v>
                </c:pt>
                <c:pt idx="1667">
                  <c:v>44064</c:v>
                </c:pt>
                <c:pt idx="1668">
                  <c:v>44067</c:v>
                </c:pt>
                <c:pt idx="1669">
                  <c:v>44068</c:v>
                </c:pt>
                <c:pt idx="1670">
                  <c:v>44069</c:v>
                </c:pt>
                <c:pt idx="1671">
                  <c:v>44070</c:v>
                </c:pt>
                <c:pt idx="1672">
                  <c:v>44071</c:v>
                </c:pt>
                <c:pt idx="1673">
                  <c:v>44074</c:v>
                </c:pt>
                <c:pt idx="1674">
                  <c:v>44075</c:v>
                </c:pt>
                <c:pt idx="1675">
                  <c:v>44076</c:v>
                </c:pt>
                <c:pt idx="1676">
                  <c:v>44077</c:v>
                </c:pt>
                <c:pt idx="1677">
                  <c:v>44078</c:v>
                </c:pt>
                <c:pt idx="1678">
                  <c:v>44081</c:v>
                </c:pt>
                <c:pt idx="1679">
                  <c:v>44082</c:v>
                </c:pt>
                <c:pt idx="1680">
                  <c:v>44083</c:v>
                </c:pt>
                <c:pt idx="1681">
                  <c:v>44084</c:v>
                </c:pt>
                <c:pt idx="1682">
                  <c:v>44085</c:v>
                </c:pt>
                <c:pt idx="1683">
                  <c:v>44088</c:v>
                </c:pt>
                <c:pt idx="1684">
                  <c:v>44089</c:v>
                </c:pt>
                <c:pt idx="1685">
                  <c:v>44090</c:v>
                </c:pt>
                <c:pt idx="1686">
                  <c:v>44091</c:v>
                </c:pt>
                <c:pt idx="1687">
                  <c:v>44092</c:v>
                </c:pt>
                <c:pt idx="1688">
                  <c:v>44095</c:v>
                </c:pt>
                <c:pt idx="1689">
                  <c:v>44096</c:v>
                </c:pt>
                <c:pt idx="1690">
                  <c:v>44097</c:v>
                </c:pt>
                <c:pt idx="1691">
                  <c:v>44098</c:v>
                </c:pt>
                <c:pt idx="1692">
                  <c:v>44099</c:v>
                </c:pt>
                <c:pt idx="1693">
                  <c:v>44102</c:v>
                </c:pt>
                <c:pt idx="1694">
                  <c:v>44103</c:v>
                </c:pt>
                <c:pt idx="1695">
                  <c:v>44104</c:v>
                </c:pt>
                <c:pt idx="1696">
                  <c:v>44105</c:v>
                </c:pt>
                <c:pt idx="1697">
                  <c:v>44106</c:v>
                </c:pt>
                <c:pt idx="1698">
                  <c:v>44109</c:v>
                </c:pt>
                <c:pt idx="1699">
                  <c:v>44110</c:v>
                </c:pt>
                <c:pt idx="1700">
                  <c:v>44111</c:v>
                </c:pt>
                <c:pt idx="1701">
                  <c:v>44112</c:v>
                </c:pt>
                <c:pt idx="1702">
                  <c:v>44113</c:v>
                </c:pt>
                <c:pt idx="1703">
                  <c:v>44116</c:v>
                </c:pt>
                <c:pt idx="1704">
                  <c:v>44117</c:v>
                </c:pt>
                <c:pt idx="1705">
                  <c:v>44118</c:v>
                </c:pt>
                <c:pt idx="1706">
                  <c:v>44119</c:v>
                </c:pt>
                <c:pt idx="1707">
                  <c:v>44120</c:v>
                </c:pt>
                <c:pt idx="1708">
                  <c:v>44123</c:v>
                </c:pt>
                <c:pt idx="1709">
                  <c:v>44124</c:v>
                </c:pt>
                <c:pt idx="1710">
                  <c:v>44125</c:v>
                </c:pt>
                <c:pt idx="1711">
                  <c:v>44126</c:v>
                </c:pt>
                <c:pt idx="1712">
                  <c:v>44127</c:v>
                </c:pt>
                <c:pt idx="1713">
                  <c:v>44130</c:v>
                </c:pt>
                <c:pt idx="1714">
                  <c:v>44131</c:v>
                </c:pt>
                <c:pt idx="1715">
                  <c:v>44132</c:v>
                </c:pt>
                <c:pt idx="1716">
                  <c:v>44133</c:v>
                </c:pt>
                <c:pt idx="1717">
                  <c:v>44134</c:v>
                </c:pt>
                <c:pt idx="1718">
                  <c:v>44137</c:v>
                </c:pt>
                <c:pt idx="1719">
                  <c:v>44138</c:v>
                </c:pt>
                <c:pt idx="1720">
                  <c:v>44140</c:v>
                </c:pt>
                <c:pt idx="1721">
                  <c:v>44141</c:v>
                </c:pt>
                <c:pt idx="1722">
                  <c:v>44144</c:v>
                </c:pt>
                <c:pt idx="1723">
                  <c:v>44145</c:v>
                </c:pt>
                <c:pt idx="1724">
                  <c:v>44146</c:v>
                </c:pt>
                <c:pt idx="1725">
                  <c:v>44147</c:v>
                </c:pt>
                <c:pt idx="1726">
                  <c:v>44148</c:v>
                </c:pt>
                <c:pt idx="1727">
                  <c:v>44151</c:v>
                </c:pt>
                <c:pt idx="1728">
                  <c:v>44152</c:v>
                </c:pt>
                <c:pt idx="1729">
                  <c:v>44153</c:v>
                </c:pt>
                <c:pt idx="1730">
                  <c:v>44154</c:v>
                </c:pt>
                <c:pt idx="1731">
                  <c:v>44155</c:v>
                </c:pt>
                <c:pt idx="1732">
                  <c:v>44158</c:v>
                </c:pt>
                <c:pt idx="1733">
                  <c:v>44159</c:v>
                </c:pt>
                <c:pt idx="1734">
                  <c:v>44160</c:v>
                </c:pt>
                <c:pt idx="1735">
                  <c:v>44161</c:v>
                </c:pt>
                <c:pt idx="1736">
                  <c:v>44162</c:v>
                </c:pt>
                <c:pt idx="1737">
                  <c:v>44165</c:v>
                </c:pt>
                <c:pt idx="1738">
                  <c:v>44166</c:v>
                </c:pt>
                <c:pt idx="1739">
                  <c:v>44167</c:v>
                </c:pt>
                <c:pt idx="1740">
                  <c:v>44168</c:v>
                </c:pt>
                <c:pt idx="1741">
                  <c:v>44169</c:v>
                </c:pt>
                <c:pt idx="1742">
                  <c:v>44172</c:v>
                </c:pt>
                <c:pt idx="1743">
                  <c:v>44173</c:v>
                </c:pt>
                <c:pt idx="1744">
                  <c:v>44174</c:v>
                </c:pt>
                <c:pt idx="1745">
                  <c:v>44175</c:v>
                </c:pt>
                <c:pt idx="1746">
                  <c:v>44176</c:v>
                </c:pt>
                <c:pt idx="1747">
                  <c:v>44179</c:v>
                </c:pt>
                <c:pt idx="1748">
                  <c:v>44180</c:v>
                </c:pt>
                <c:pt idx="1749">
                  <c:v>44181</c:v>
                </c:pt>
                <c:pt idx="1750">
                  <c:v>44182</c:v>
                </c:pt>
                <c:pt idx="1751">
                  <c:v>44183</c:v>
                </c:pt>
                <c:pt idx="1752">
                  <c:v>44186</c:v>
                </c:pt>
                <c:pt idx="1753">
                  <c:v>44187</c:v>
                </c:pt>
                <c:pt idx="1754">
                  <c:v>44188</c:v>
                </c:pt>
                <c:pt idx="1755">
                  <c:v>44189</c:v>
                </c:pt>
                <c:pt idx="1756">
                  <c:v>44190</c:v>
                </c:pt>
                <c:pt idx="1757">
                  <c:v>44193</c:v>
                </c:pt>
                <c:pt idx="1758">
                  <c:v>44194</c:v>
                </c:pt>
                <c:pt idx="1759">
                  <c:v>44195</c:v>
                </c:pt>
                <c:pt idx="1760">
                  <c:v>44200</c:v>
                </c:pt>
                <c:pt idx="1761">
                  <c:v>44201</c:v>
                </c:pt>
                <c:pt idx="1762">
                  <c:v>44202</c:v>
                </c:pt>
                <c:pt idx="1763">
                  <c:v>44204</c:v>
                </c:pt>
                <c:pt idx="1764">
                  <c:v>44207</c:v>
                </c:pt>
                <c:pt idx="1765">
                  <c:v>44208</c:v>
                </c:pt>
                <c:pt idx="1766">
                  <c:v>44209</c:v>
                </c:pt>
                <c:pt idx="1767">
                  <c:v>44210</c:v>
                </c:pt>
                <c:pt idx="1768">
                  <c:v>44211</c:v>
                </c:pt>
                <c:pt idx="1769">
                  <c:v>44214</c:v>
                </c:pt>
                <c:pt idx="1770">
                  <c:v>44215</c:v>
                </c:pt>
                <c:pt idx="1771">
                  <c:v>44216</c:v>
                </c:pt>
                <c:pt idx="1772">
                  <c:v>44217</c:v>
                </c:pt>
                <c:pt idx="1773">
                  <c:v>44218</c:v>
                </c:pt>
                <c:pt idx="1774">
                  <c:v>44221</c:v>
                </c:pt>
                <c:pt idx="1775">
                  <c:v>44222</c:v>
                </c:pt>
                <c:pt idx="1776">
                  <c:v>44223</c:v>
                </c:pt>
                <c:pt idx="1777">
                  <c:v>44224</c:v>
                </c:pt>
                <c:pt idx="1778">
                  <c:v>44225</c:v>
                </c:pt>
                <c:pt idx="1779">
                  <c:v>44228</c:v>
                </c:pt>
                <c:pt idx="1780">
                  <c:v>44229</c:v>
                </c:pt>
                <c:pt idx="1781">
                  <c:v>44230</c:v>
                </c:pt>
                <c:pt idx="1782">
                  <c:v>44231</c:v>
                </c:pt>
                <c:pt idx="1783">
                  <c:v>44232</c:v>
                </c:pt>
                <c:pt idx="1784">
                  <c:v>44235</c:v>
                </c:pt>
                <c:pt idx="1785">
                  <c:v>44236</c:v>
                </c:pt>
                <c:pt idx="1786">
                  <c:v>44237</c:v>
                </c:pt>
                <c:pt idx="1787">
                  <c:v>44238</c:v>
                </c:pt>
                <c:pt idx="1788">
                  <c:v>44239</c:v>
                </c:pt>
                <c:pt idx="1789">
                  <c:v>44242</c:v>
                </c:pt>
                <c:pt idx="1790">
                  <c:v>44243</c:v>
                </c:pt>
                <c:pt idx="1791">
                  <c:v>44244</c:v>
                </c:pt>
                <c:pt idx="1792">
                  <c:v>44245</c:v>
                </c:pt>
                <c:pt idx="1793">
                  <c:v>44246</c:v>
                </c:pt>
                <c:pt idx="1794">
                  <c:v>44247</c:v>
                </c:pt>
                <c:pt idx="1795">
                  <c:v>44249</c:v>
                </c:pt>
                <c:pt idx="1796">
                  <c:v>44251</c:v>
                </c:pt>
                <c:pt idx="1797">
                  <c:v>44252</c:v>
                </c:pt>
                <c:pt idx="1798">
                  <c:v>44253</c:v>
                </c:pt>
                <c:pt idx="1799">
                  <c:v>44256</c:v>
                </c:pt>
                <c:pt idx="1800">
                  <c:v>44257</c:v>
                </c:pt>
                <c:pt idx="1801">
                  <c:v>44258</c:v>
                </c:pt>
                <c:pt idx="1802">
                  <c:v>44259</c:v>
                </c:pt>
                <c:pt idx="1803">
                  <c:v>44260</c:v>
                </c:pt>
                <c:pt idx="1804">
                  <c:v>44264</c:v>
                </c:pt>
                <c:pt idx="1805">
                  <c:v>44265</c:v>
                </c:pt>
                <c:pt idx="1806">
                  <c:v>44266</c:v>
                </c:pt>
                <c:pt idx="1807">
                  <c:v>44267</c:v>
                </c:pt>
                <c:pt idx="1808">
                  <c:v>44270</c:v>
                </c:pt>
                <c:pt idx="1809">
                  <c:v>44271</c:v>
                </c:pt>
                <c:pt idx="1810">
                  <c:v>44272</c:v>
                </c:pt>
                <c:pt idx="1811">
                  <c:v>44273</c:v>
                </c:pt>
                <c:pt idx="1812">
                  <c:v>44274</c:v>
                </c:pt>
                <c:pt idx="1813">
                  <c:v>44277</c:v>
                </c:pt>
                <c:pt idx="1814">
                  <c:v>44278</c:v>
                </c:pt>
                <c:pt idx="1815">
                  <c:v>44279</c:v>
                </c:pt>
                <c:pt idx="1816">
                  <c:v>44280</c:v>
                </c:pt>
                <c:pt idx="1817">
                  <c:v>44281</c:v>
                </c:pt>
                <c:pt idx="1818">
                  <c:v>44284</c:v>
                </c:pt>
                <c:pt idx="1819">
                  <c:v>44285</c:v>
                </c:pt>
                <c:pt idx="1820">
                  <c:v>44286</c:v>
                </c:pt>
                <c:pt idx="1821">
                  <c:v>44287</c:v>
                </c:pt>
                <c:pt idx="1822">
                  <c:v>44288</c:v>
                </c:pt>
                <c:pt idx="1823">
                  <c:v>44291</c:v>
                </c:pt>
                <c:pt idx="1824">
                  <c:v>44292</c:v>
                </c:pt>
                <c:pt idx="1825">
                  <c:v>44293</c:v>
                </c:pt>
                <c:pt idx="1826">
                  <c:v>44294</c:v>
                </c:pt>
                <c:pt idx="1827">
                  <c:v>44295</c:v>
                </c:pt>
                <c:pt idx="1828">
                  <c:v>44298</c:v>
                </c:pt>
                <c:pt idx="1829">
                  <c:v>44299</c:v>
                </c:pt>
                <c:pt idx="1830">
                  <c:v>44300</c:v>
                </c:pt>
                <c:pt idx="1831">
                  <c:v>44301</c:v>
                </c:pt>
                <c:pt idx="1832">
                  <c:v>44302</c:v>
                </c:pt>
                <c:pt idx="1833">
                  <c:v>44305</c:v>
                </c:pt>
                <c:pt idx="1834">
                  <c:v>44306</c:v>
                </c:pt>
                <c:pt idx="1835">
                  <c:v>44307</c:v>
                </c:pt>
                <c:pt idx="1836">
                  <c:v>44308</c:v>
                </c:pt>
                <c:pt idx="1837">
                  <c:v>44309</c:v>
                </c:pt>
                <c:pt idx="1838">
                  <c:v>44312</c:v>
                </c:pt>
                <c:pt idx="1839">
                  <c:v>44313</c:v>
                </c:pt>
                <c:pt idx="1840">
                  <c:v>44314</c:v>
                </c:pt>
                <c:pt idx="1841">
                  <c:v>44315</c:v>
                </c:pt>
                <c:pt idx="1842">
                  <c:v>44316</c:v>
                </c:pt>
                <c:pt idx="1843">
                  <c:v>44320</c:v>
                </c:pt>
                <c:pt idx="1844">
                  <c:v>44321</c:v>
                </c:pt>
                <c:pt idx="1845">
                  <c:v>44322</c:v>
                </c:pt>
                <c:pt idx="1846">
                  <c:v>44323</c:v>
                </c:pt>
                <c:pt idx="1847">
                  <c:v>44326</c:v>
                </c:pt>
                <c:pt idx="1848">
                  <c:v>44327</c:v>
                </c:pt>
                <c:pt idx="1849">
                  <c:v>44328</c:v>
                </c:pt>
                <c:pt idx="1850">
                  <c:v>44329</c:v>
                </c:pt>
                <c:pt idx="1851">
                  <c:v>44330</c:v>
                </c:pt>
                <c:pt idx="1852">
                  <c:v>44333</c:v>
                </c:pt>
                <c:pt idx="1853">
                  <c:v>44334</c:v>
                </c:pt>
                <c:pt idx="1854">
                  <c:v>44335</c:v>
                </c:pt>
                <c:pt idx="1855">
                  <c:v>44336</c:v>
                </c:pt>
                <c:pt idx="1856">
                  <c:v>44337</c:v>
                </c:pt>
                <c:pt idx="1857">
                  <c:v>44340</c:v>
                </c:pt>
                <c:pt idx="1858">
                  <c:v>44341</c:v>
                </c:pt>
                <c:pt idx="1859">
                  <c:v>44342</c:v>
                </c:pt>
                <c:pt idx="1860">
                  <c:v>44343</c:v>
                </c:pt>
                <c:pt idx="1861">
                  <c:v>44344</c:v>
                </c:pt>
                <c:pt idx="1862">
                  <c:v>44347</c:v>
                </c:pt>
                <c:pt idx="1863">
                  <c:v>44348</c:v>
                </c:pt>
                <c:pt idx="1864">
                  <c:v>44349</c:v>
                </c:pt>
                <c:pt idx="1865">
                  <c:v>44350</c:v>
                </c:pt>
                <c:pt idx="1866">
                  <c:v>44351</c:v>
                </c:pt>
                <c:pt idx="1867">
                  <c:v>44354</c:v>
                </c:pt>
                <c:pt idx="1868">
                  <c:v>44355</c:v>
                </c:pt>
                <c:pt idx="1869">
                  <c:v>44356</c:v>
                </c:pt>
                <c:pt idx="1870">
                  <c:v>44357</c:v>
                </c:pt>
                <c:pt idx="1871">
                  <c:v>44358</c:v>
                </c:pt>
                <c:pt idx="1872">
                  <c:v>44361</c:v>
                </c:pt>
                <c:pt idx="1873">
                  <c:v>44362</c:v>
                </c:pt>
                <c:pt idx="1874">
                  <c:v>44363</c:v>
                </c:pt>
                <c:pt idx="1875">
                  <c:v>44364</c:v>
                </c:pt>
                <c:pt idx="1876">
                  <c:v>44365</c:v>
                </c:pt>
                <c:pt idx="1877">
                  <c:v>44368</c:v>
                </c:pt>
                <c:pt idx="1878">
                  <c:v>44369</c:v>
                </c:pt>
                <c:pt idx="1879">
                  <c:v>44370</c:v>
                </c:pt>
                <c:pt idx="1880">
                  <c:v>44371</c:v>
                </c:pt>
                <c:pt idx="1881">
                  <c:v>44372</c:v>
                </c:pt>
                <c:pt idx="1882">
                  <c:v>44375</c:v>
                </c:pt>
                <c:pt idx="1883">
                  <c:v>44376</c:v>
                </c:pt>
                <c:pt idx="1884">
                  <c:v>44377</c:v>
                </c:pt>
                <c:pt idx="1885">
                  <c:v>44378</c:v>
                </c:pt>
                <c:pt idx="1886">
                  <c:v>44379</c:v>
                </c:pt>
                <c:pt idx="1887">
                  <c:v>44382</c:v>
                </c:pt>
                <c:pt idx="1888">
                  <c:v>44383</c:v>
                </c:pt>
                <c:pt idx="1889">
                  <c:v>44384</c:v>
                </c:pt>
                <c:pt idx="1890">
                  <c:v>44385</c:v>
                </c:pt>
                <c:pt idx="1891">
                  <c:v>44386</c:v>
                </c:pt>
                <c:pt idx="1892">
                  <c:v>44389</c:v>
                </c:pt>
                <c:pt idx="1893">
                  <c:v>44390</c:v>
                </c:pt>
                <c:pt idx="1894">
                  <c:v>44391</c:v>
                </c:pt>
                <c:pt idx="1895">
                  <c:v>44392</c:v>
                </c:pt>
                <c:pt idx="1896">
                  <c:v>44393</c:v>
                </c:pt>
                <c:pt idx="1897">
                  <c:v>44396</c:v>
                </c:pt>
                <c:pt idx="1898">
                  <c:v>44397</c:v>
                </c:pt>
                <c:pt idx="1899">
                  <c:v>44398</c:v>
                </c:pt>
                <c:pt idx="1900">
                  <c:v>44399</c:v>
                </c:pt>
                <c:pt idx="1901">
                  <c:v>44400</c:v>
                </c:pt>
                <c:pt idx="1902">
                  <c:v>44403</c:v>
                </c:pt>
                <c:pt idx="1903">
                  <c:v>44404</c:v>
                </c:pt>
                <c:pt idx="1904">
                  <c:v>44405</c:v>
                </c:pt>
                <c:pt idx="1905">
                  <c:v>44406</c:v>
                </c:pt>
                <c:pt idx="1906">
                  <c:v>44407</c:v>
                </c:pt>
                <c:pt idx="1907">
                  <c:v>44410</c:v>
                </c:pt>
                <c:pt idx="1908">
                  <c:v>44411</c:v>
                </c:pt>
                <c:pt idx="1909">
                  <c:v>44412</c:v>
                </c:pt>
                <c:pt idx="1910">
                  <c:v>44413</c:v>
                </c:pt>
                <c:pt idx="1911">
                  <c:v>44414</c:v>
                </c:pt>
                <c:pt idx="1912">
                  <c:v>44417</c:v>
                </c:pt>
                <c:pt idx="1913">
                  <c:v>44418</c:v>
                </c:pt>
                <c:pt idx="1914">
                  <c:v>44419</c:v>
                </c:pt>
                <c:pt idx="1915">
                  <c:v>44420</c:v>
                </c:pt>
                <c:pt idx="1916">
                  <c:v>44421</c:v>
                </c:pt>
                <c:pt idx="1917">
                  <c:v>44424</c:v>
                </c:pt>
                <c:pt idx="1918">
                  <c:v>44425</c:v>
                </c:pt>
                <c:pt idx="1919">
                  <c:v>44426</c:v>
                </c:pt>
                <c:pt idx="1920">
                  <c:v>44427</c:v>
                </c:pt>
                <c:pt idx="1921">
                  <c:v>44428</c:v>
                </c:pt>
                <c:pt idx="1922">
                  <c:v>44431</c:v>
                </c:pt>
                <c:pt idx="1923">
                  <c:v>44432</c:v>
                </c:pt>
                <c:pt idx="1924">
                  <c:v>44433</c:v>
                </c:pt>
                <c:pt idx="1925">
                  <c:v>44434</c:v>
                </c:pt>
                <c:pt idx="1926">
                  <c:v>44435</c:v>
                </c:pt>
                <c:pt idx="1927">
                  <c:v>44438</c:v>
                </c:pt>
                <c:pt idx="1928">
                  <c:v>44439</c:v>
                </c:pt>
                <c:pt idx="1929">
                  <c:v>44440</c:v>
                </c:pt>
                <c:pt idx="1930">
                  <c:v>44441</c:v>
                </c:pt>
                <c:pt idx="1931">
                  <c:v>44442</c:v>
                </c:pt>
                <c:pt idx="1932">
                  <c:v>44445</c:v>
                </c:pt>
                <c:pt idx="1933">
                  <c:v>44446</c:v>
                </c:pt>
                <c:pt idx="1934">
                  <c:v>44447</c:v>
                </c:pt>
                <c:pt idx="1935">
                  <c:v>44448</c:v>
                </c:pt>
                <c:pt idx="1936">
                  <c:v>44449</c:v>
                </c:pt>
                <c:pt idx="1937">
                  <c:v>44452</c:v>
                </c:pt>
                <c:pt idx="1938">
                  <c:v>44453</c:v>
                </c:pt>
                <c:pt idx="1939">
                  <c:v>44454</c:v>
                </c:pt>
                <c:pt idx="1940">
                  <c:v>44455</c:v>
                </c:pt>
                <c:pt idx="1941">
                  <c:v>44456</c:v>
                </c:pt>
                <c:pt idx="1942">
                  <c:v>44459</c:v>
                </c:pt>
                <c:pt idx="1943">
                  <c:v>44460</c:v>
                </c:pt>
                <c:pt idx="1944">
                  <c:v>44461</c:v>
                </c:pt>
                <c:pt idx="1945">
                  <c:v>44462</c:v>
                </c:pt>
                <c:pt idx="1946">
                  <c:v>44463</c:v>
                </c:pt>
                <c:pt idx="1947">
                  <c:v>44466</c:v>
                </c:pt>
                <c:pt idx="1948">
                  <c:v>44467</c:v>
                </c:pt>
                <c:pt idx="1949">
                  <c:v>44468</c:v>
                </c:pt>
                <c:pt idx="1950">
                  <c:v>44469</c:v>
                </c:pt>
                <c:pt idx="1951">
                  <c:v>44470</c:v>
                </c:pt>
                <c:pt idx="1952">
                  <c:v>44473</c:v>
                </c:pt>
                <c:pt idx="1953">
                  <c:v>44474</c:v>
                </c:pt>
                <c:pt idx="1954">
                  <c:v>44475</c:v>
                </c:pt>
                <c:pt idx="1955">
                  <c:v>44476</c:v>
                </c:pt>
                <c:pt idx="1956">
                  <c:v>44477</c:v>
                </c:pt>
                <c:pt idx="1957">
                  <c:v>44480</c:v>
                </c:pt>
                <c:pt idx="1958">
                  <c:v>44481</c:v>
                </c:pt>
                <c:pt idx="1959">
                  <c:v>44482</c:v>
                </c:pt>
                <c:pt idx="1960">
                  <c:v>44483</c:v>
                </c:pt>
                <c:pt idx="1961">
                  <c:v>44484</c:v>
                </c:pt>
                <c:pt idx="1962">
                  <c:v>44487</c:v>
                </c:pt>
                <c:pt idx="1963">
                  <c:v>44488</c:v>
                </c:pt>
                <c:pt idx="1964">
                  <c:v>44489</c:v>
                </c:pt>
                <c:pt idx="1965">
                  <c:v>44490</c:v>
                </c:pt>
                <c:pt idx="1966">
                  <c:v>44491</c:v>
                </c:pt>
                <c:pt idx="1967">
                  <c:v>44494</c:v>
                </c:pt>
                <c:pt idx="1968">
                  <c:v>44495</c:v>
                </c:pt>
                <c:pt idx="1969">
                  <c:v>44496</c:v>
                </c:pt>
                <c:pt idx="1970">
                  <c:v>44497</c:v>
                </c:pt>
                <c:pt idx="1971">
                  <c:v>44498</c:v>
                </c:pt>
                <c:pt idx="1972">
                  <c:v>44501</c:v>
                </c:pt>
                <c:pt idx="1973">
                  <c:v>44502</c:v>
                </c:pt>
                <c:pt idx="1974">
                  <c:v>44503</c:v>
                </c:pt>
                <c:pt idx="1975">
                  <c:v>44505</c:v>
                </c:pt>
                <c:pt idx="1976">
                  <c:v>44508</c:v>
                </c:pt>
                <c:pt idx="1977">
                  <c:v>44509</c:v>
                </c:pt>
                <c:pt idx="1978">
                  <c:v>44510</c:v>
                </c:pt>
                <c:pt idx="1979">
                  <c:v>44511</c:v>
                </c:pt>
                <c:pt idx="1980">
                  <c:v>44512</c:v>
                </c:pt>
                <c:pt idx="1981">
                  <c:v>44515</c:v>
                </c:pt>
                <c:pt idx="1982">
                  <c:v>44516</c:v>
                </c:pt>
                <c:pt idx="1983">
                  <c:v>44517</c:v>
                </c:pt>
                <c:pt idx="1984">
                  <c:v>44518</c:v>
                </c:pt>
                <c:pt idx="1985">
                  <c:v>44519</c:v>
                </c:pt>
                <c:pt idx="1986">
                  <c:v>44522</c:v>
                </c:pt>
                <c:pt idx="1987">
                  <c:v>44523</c:v>
                </c:pt>
                <c:pt idx="1988">
                  <c:v>44524</c:v>
                </c:pt>
                <c:pt idx="1989">
                  <c:v>44525</c:v>
                </c:pt>
                <c:pt idx="1990">
                  <c:v>44526</c:v>
                </c:pt>
                <c:pt idx="1991">
                  <c:v>44529</c:v>
                </c:pt>
                <c:pt idx="1992">
                  <c:v>44530</c:v>
                </c:pt>
                <c:pt idx="1993">
                  <c:v>44531</c:v>
                </c:pt>
                <c:pt idx="1994">
                  <c:v>44532</c:v>
                </c:pt>
                <c:pt idx="1995">
                  <c:v>44533</c:v>
                </c:pt>
                <c:pt idx="1996">
                  <c:v>44536</c:v>
                </c:pt>
                <c:pt idx="1997">
                  <c:v>44537</c:v>
                </c:pt>
                <c:pt idx="1998">
                  <c:v>44538</c:v>
                </c:pt>
                <c:pt idx="1999">
                  <c:v>44539</c:v>
                </c:pt>
                <c:pt idx="2000">
                  <c:v>44540</c:v>
                </c:pt>
                <c:pt idx="2001">
                  <c:v>44543</c:v>
                </c:pt>
                <c:pt idx="2002">
                  <c:v>44544</c:v>
                </c:pt>
                <c:pt idx="2003">
                  <c:v>44545</c:v>
                </c:pt>
                <c:pt idx="2004">
                  <c:v>44546</c:v>
                </c:pt>
                <c:pt idx="2005">
                  <c:v>44547</c:v>
                </c:pt>
                <c:pt idx="2006">
                  <c:v>44550</c:v>
                </c:pt>
                <c:pt idx="2007">
                  <c:v>44551</c:v>
                </c:pt>
                <c:pt idx="2008">
                  <c:v>44552</c:v>
                </c:pt>
                <c:pt idx="2009">
                  <c:v>44553</c:v>
                </c:pt>
                <c:pt idx="2010">
                  <c:v>44554</c:v>
                </c:pt>
                <c:pt idx="2011">
                  <c:v>44557</c:v>
                </c:pt>
                <c:pt idx="2012">
                  <c:v>44558</c:v>
                </c:pt>
                <c:pt idx="2013">
                  <c:v>44559</c:v>
                </c:pt>
                <c:pt idx="2014">
                  <c:v>44560</c:v>
                </c:pt>
                <c:pt idx="2015">
                  <c:v>44564</c:v>
                </c:pt>
                <c:pt idx="2016">
                  <c:v>44565</c:v>
                </c:pt>
                <c:pt idx="2017">
                  <c:v>44566</c:v>
                </c:pt>
                <c:pt idx="2018">
                  <c:v>44567</c:v>
                </c:pt>
                <c:pt idx="2019">
                  <c:v>44571</c:v>
                </c:pt>
                <c:pt idx="2020">
                  <c:v>44572</c:v>
                </c:pt>
                <c:pt idx="2021">
                  <c:v>44573</c:v>
                </c:pt>
                <c:pt idx="2022">
                  <c:v>44574</c:v>
                </c:pt>
                <c:pt idx="2023">
                  <c:v>44575</c:v>
                </c:pt>
                <c:pt idx="2024">
                  <c:v>44578</c:v>
                </c:pt>
                <c:pt idx="2025">
                  <c:v>44579</c:v>
                </c:pt>
                <c:pt idx="2026">
                  <c:v>44580</c:v>
                </c:pt>
                <c:pt idx="2027">
                  <c:v>44581</c:v>
                </c:pt>
                <c:pt idx="2028">
                  <c:v>44582</c:v>
                </c:pt>
                <c:pt idx="2029">
                  <c:v>44585</c:v>
                </c:pt>
                <c:pt idx="2030">
                  <c:v>44586</c:v>
                </c:pt>
                <c:pt idx="2031">
                  <c:v>44587</c:v>
                </c:pt>
                <c:pt idx="2032">
                  <c:v>44588</c:v>
                </c:pt>
                <c:pt idx="2033">
                  <c:v>44589</c:v>
                </c:pt>
                <c:pt idx="2034">
                  <c:v>44592</c:v>
                </c:pt>
                <c:pt idx="2035">
                  <c:v>44593</c:v>
                </c:pt>
                <c:pt idx="2036">
                  <c:v>44594</c:v>
                </c:pt>
                <c:pt idx="2037">
                  <c:v>44595</c:v>
                </c:pt>
                <c:pt idx="2038">
                  <c:v>44596</c:v>
                </c:pt>
                <c:pt idx="2039">
                  <c:v>44599</c:v>
                </c:pt>
                <c:pt idx="2040">
                  <c:v>44600</c:v>
                </c:pt>
                <c:pt idx="2041">
                  <c:v>44601</c:v>
                </c:pt>
                <c:pt idx="2042">
                  <c:v>44602</c:v>
                </c:pt>
                <c:pt idx="2043">
                  <c:v>44603</c:v>
                </c:pt>
                <c:pt idx="2044">
                  <c:v>44606</c:v>
                </c:pt>
                <c:pt idx="2045">
                  <c:v>44607</c:v>
                </c:pt>
                <c:pt idx="2046">
                  <c:v>44608</c:v>
                </c:pt>
                <c:pt idx="2047">
                  <c:v>44609</c:v>
                </c:pt>
                <c:pt idx="2048">
                  <c:v>44610</c:v>
                </c:pt>
                <c:pt idx="2049">
                  <c:v>44613</c:v>
                </c:pt>
                <c:pt idx="2050">
                  <c:v>44614</c:v>
                </c:pt>
                <c:pt idx="2051">
                  <c:v>44616</c:v>
                </c:pt>
                <c:pt idx="2052">
                  <c:v>44617</c:v>
                </c:pt>
                <c:pt idx="2053">
                  <c:v>44641</c:v>
                </c:pt>
                <c:pt idx="2054">
                  <c:v>44642</c:v>
                </c:pt>
                <c:pt idx="2055">
                  <c:v>44643</c:v>
                </c:pt>
                <c:pt idx="2056">
                  <c:v>44644</c:v>
                </c:pt>
                <c:pt idx="2057">
                  <c:v>44645</c:v>
                </c:pt>
                <c:pt idx="2058">
                  <c:v>44648</c:v>
                </c:pt>
                <c:pt idx="2059">
                  <c:v>44649</c:v>
                </c:pt>
                <c:pt idx="2060">
                  <c:v>44650</c:v>
                </c:pt>
                <c:pt idx="2061">
                  <c:v>44651</c:v>
                </c:pt>
                <c:pt idx="2062">
                  <c:v>44652</c:v>
                </c:pt>
                <c:pt idx="2063">
                  <c:v>44655</c:v>
                </c:pt>
                <c:pt idx="2064">
                  <c:v>44656</c:v>
                </c:pt>
                <c:pt idx="2065">
                  <c:v>44657</c:v>
                </c:pt>
                <c:pt idx="2066">
                  <c:v>44658</c:v>
                </c:pt>
                <c:pt idx="2067">
                  <c:v>44659</c:v>
                </c:pt>
                <c:pt idx="2068">
                  <c:v>44662</c:v>
                </c:pt>
                <c:pt idx="2069">
                  <c:v>44663</c:v>
                </c:pt>
                <c:pt idx="2070">
                  <c:v>44664</c:v>
                </c:pt>
                <c:pt idx="2071">
                  <c:v>44665</c:v>
                </c:pt>
                <c:pt idx="2072">
                  <c:v>44666</c:v>
                </c:pt>
                <c:pt idx="2073">
                  <c:v>44669</c:v>
                </c:pt>
                <c:pt idx="2074">
                  <c:v>44670</c:v>
                </c:pt>
                <c:pt idx="2075">
                  <c:v>44671</c:v>
                </c:pt>
                <c:pt idx="2076">
                  <c:v>44672</c:v>
                </c:pt>
                <c:pt idx="2077">
                  <c:v>44673</c:v>
                </c:pt>
                <c:pt idx="2078">
                  <c:v>44676</c:v>
                </c:pt>
                <c:pt idx="2079">
                  <c:v>44677</c:v>
                </c:pt>
                <c:pt idx="2080">
                  <c:v>44678</c:v>
                </c:pt>
                <c:pt idx="2081">
                  <c:v>44679</c:v>
                </c:pt>
                <c:pt idx="2082">
                  <c:v>44680</c:v>
                </c:pt>
                <c:pt idx="2083">
                  <c:v>44685</c:v>
                </c:pt>
                <c:pt idx="2084">
                  <c:v>44686</c:v>
                </c:pt>
                <c:pt idx="2085">
                  <c:v>44687</c:v>
                </c:pt>
                <c:pt idx="2086">
                  <c:v>44692</c:v>
                </c:pt>
                <c:pt idx="2087">
                  <c:v>44693</c:v>
                </c:pt>
                <c:pt idx="2088">
                  <c:v>44694</c:v>
                </c:pt>
                <c:pt idx="2089">
                  <c:v>44697</c:v>
                </c:pt>
                <c:pt idx="2090">
                  <c:v>44698</c:v>
                </c:pt>
                <c:pt idx="2091">
                  <c:v>44699</c:v>
                </c:pt>
                <c:pt idx="2092">
                  <c:v>44700</c:v>
                </c:pt>
                <c:pt idx="2093">
                  <c:v>44701</c:v>
                </c:pt>
                <c:pt idx="2094">
                  <c:v>44704</c:v>
                </c:pt>
                <c:pt idx="2095">
                  <c:v>44705</c:v>
                </c:pt>
                <c:pt idx="2096">
                  <c:v>44706</c:v>
                </c:pt>
                <c:pt idx="2097">
                  <c:v>44707</c:v>
                </c:pt>
                <c:pt idx="2098">
                  <c:v>44708</c:v>
                </c:pt>
                <c:pt idx="2099">
                  <c:v>44711</c:v>
                </c:pt>
                <c:pt idx="2100">
                  <c:v>44712</c:v>
                </c:pt>
                <c:pt idx="2101">
                  <c:v>44713</c:v>
                </c:pt>
                <c:pt idx="2102">
                  <c:v>44714</c:v>
                </c:pt>
                <c:pt idx="2103">
                  <c:v>44715</c:v>
                </c:pt>
                <c:pt idx="2104">
                  <c:v>44718</c:v>
                </c:pt>
                <c:pt idx="2105">
                  <c:v>44719</c:v>
                </c:pt>
                <c:pt idx="2106">
                  <c:v>44720</c:v>
                </c:pt>
                <c:pt idx="2107">
                  <c:v>44721</c:v>
                </c:pt>
                <c:pt idx="2108">
                  <c:v>44722</c:v>
                </c:pt>
                <c:pt idx="2109">
                  <c:v>44726</c:v>
                </c:pt>
                <c:pt idx="2110">
                  <c:v>44727</c:v>
                </c:pt>
                <c:pt idx="2111">
                  <c:v>44728</c:v>
                </c:pt>
                <c:pt idx="2112">
                  <c:v>44729</c:v>
                </c:pt>
                <c:pt idx="2113">
                  <c:v>44732</c:v>
                </c:pt>
                <c:pt idx="2114">
                  <c:v>44733</c:v>
                </c:pt>
                <c:pt idx="2115">
                  <c:v>44734</c:v>
                </c:pt>
                <c:pt idx="2116">
                  <c:v>44735</c:v>
                </c:pt>
                <c:pt idx="2117">
                  <c:v>44736</c:v>
                </c:pt>
                <c:pt idx="2118">
                  <c:v>44739</c:v>
                </c:pt>
                <c:pt idx="2119">
                  <c:v>44740</c:v>
                </c:pt>
                <c:pt idx="2120">
                  <c:v>44741</c:v>
                </c:pt>
                <c:pt idx="2121">
                  <c:v>44742</c:v>
                </c:pt>
                <c:pt idx="2122">
                  <c:v>44743</c:v>
                </c:pt>
                <c:pt idx="2123">
                  <c:v>44746</c:v>
                </c:pt>
                <c:pt idx="2124">
                  <c:v>44747</c:v>
                </c:pt>
                <c:pt idx="2125">
                  <c:v>44748</c:v>
                </c:pt>
                <c:pt idx="2126">
                  <c:v>44749</c:v>
                </c:pt>
                <c:pt idx="2127">
                  <c:v>44750</c:v>
                </c:pt>
                <c:pt idx="2128">
                  <c:v>44753</c:v>
                </c:pt>
                <c:pt idx="2129">
                  <c:v>44754</c:v>
                </c:pt>
                <c:pt idx="2130">
                  <c:v>44755</c:v>
                </c:pt>
                <c:pt idx="2131">
                  <c:v>44756</c:v>
                </c:pt>
                <c:pt idx="2132">
                  <c:v>44757</c:v>
                </c:pt>
                <c:pt idx="2133">
                  <c:v>44760</c:v>
                </c:pt>
                <c:pt idx="2134">
                  <c:v>44761</c:v>
                </c:pt>
                <c:pt idx="2135">
                  <c:v>44762</c:v>
                </c:pt>
                <c:pt idx="2136">
                  <c:v>44763</c:v>
                </c:pt>
                <c:pt idx="2137">
                  <c:v>44764</c:v>
                </c:pt>
                <c:pt idx="2138">
                  <c:v>44767</c:v>
                </c:pt>
                <c:pt idx="2139">
                  <c:v>44768</c:v>
                </c:pt>
                <c:pt idx="2140">
                  <c:v>44769</c:v>
                </c:pt>
                <c:pt idx="2141">
                  <c:v>44770</c:v>
                </c:pt>
                <c:pt idx="2142">
                  <c:v>44771</c:v>
                </c:pt>
                <c:pt idx="2143">
                  <c:v>44774</c:v>
                </c:pt>
                <c:pt idx="2144">
                  <c:v>44775</c:v>
                </c:pt>
                <c:pt idx="2145">
                  <c:v>44776</c:v>
                </c:pt>
                <c:pt idx="2146">
                  <c:v>44777</c:v>
                </c:pt>
                <c:pt idx="2147">
                  <c:v>44778</c:v>
                </c:pt>
                <c:pt idx="2148">
                  <c:v>44781</c:v>
                </c:pt>
                <c:pt idx="2149">
                  <c:v>44782</c:v>
                </c:pt>
                <c:pt idx="2150">
                  <c:v>44783</c:v>
                </c:pt>
                <c:pt idx="2151">
                  <c:v>44784</c:v>
                </c:pt>
                <c:pt idx="2152">
                  <c:v>44785</c:v>
                </c:pt>
                <c:pt idx="2153">
                  <c:v>44788</c:v>
                </c:pt>
                <c:pt idx="2154">
                  <c:v>44789</c:v>
                </c:pt>
                <c:pt idx="2155">
                  <c:v>44790</c:v>
                </c:pt>
                <c:pt idx="2156">
                  <c:v>44791</c:v>
                </c:pt>
                <c:pt idx="2157">
                  <c:v>44792</c:v>
                </c:pt>
                <c:pt idx="2158">
                  <c:v>44795</c:v>
                </c:pt>
                <c:pt idx="2159">
                  <c:v>44796</c:v>
                </c:pt>
                <c:pt idx="2160">
                  <c:v>44797</c:v>
                </c:pt>
                <c:pt idx="2161">
                  <c:v>44798</c:v>
                </c:pt>
                <c:pt idx="2162">
                  <c:v>44799</c:v>
                </c:pt>
                <c:pt idx="2163">
                  <c:v>44802</c:v>
                </c:pt>
                <c:pt idx="2164">
                  <c:v>44803</c:v>
                </c:pt>
                <c:pt idx="2165">
                  <c:v>44804</c:v>
                </c:pt>
                <c:pt idx="2166">
                  <c:v>44805</c:v>
                </c:pt>
                <c:pt idx="2167">
                  <c:v>44806</c:v>
                </c:pt>
                <c:pt idx="2168">
                  <c:v>44809</c:v>
                </c:pt>
                <c:pt idx="2169">
                  <c:v>44810</c:v>
                </c:pt>
                <c:pt idx="2170">
                  <c:v>44811</c:v>
                </c:pt>
                <c:pt idx="2171">
                  <c:v>44812</c:v>
                </c:pt>
                <c:pt idx="2172">
                  <c:v>44813</c:v>
                </c:pt>
                <c:pt idx="2173">
                  <c:v>44816</c:v>
                </c:pt>
                <c:pt idx="2174">
                  <c:v>44817</c:v>
                </c:pt>
                <c:pt idx="2175">
                  <c:v>44818</c:v>
                </c:pt>
                <c:pt idx="2176">
                  <c:v>44819</c:v>
                </c:pt>
                <c:pt idx="2177">
                  <c:v>44820</c:v>
                </c:pt>
                <c:pt idx="2178">
                  <c:v>44823</c:v>
                </c:pt>
                <c:pt idx="2179">
                  <c:v>44824</c:v>
                </c:pt>
                <c:pt idx="2180">
                  <c:v>44825</c:v>
                </c:pt>
                <c:pt idx="2181">
                  <c:v>44826</c:v>
                </c:pt>
                <c:pt idx="2182">
                  <c:v>44827</c:v>
                </c:pt>
                <c:pt idx="2183">
                  <c:v>44830</c:v>
                </c:pt>
                <c:pt idx="2184">
                  <c:v>44831</c:v>
                </c:pt>
                <c:pt idx="2185">
                  <c:v>44832</c:v>
                </c:pt>
                <c:pt idx="2186">
                  <c:v>44833</c:v>
                </c:pt>
                <c:pt idx="2187">
                  <c:v>44834</c:v>
                </c:pt>
                <c:pt idx="2188">
                  <c:v>44837</c:v>
                </c:pt>
                <c:pt idx="2189">
                  <c:v>44838</c:v>
                </c:pt>
                <c:pt idx="2190">
                  <c:v>44839</c:v>
                </c:pt>
                <c:pt idx="2191">
                  <c:v>44840</c:v>
                </c:pt>
                <c:pt idx="2192">
                  <c:v>44841</c:v>
                </c:pt>
                <c:pt idx="2193">
                  <c:v>44844</c:v>
                </c:pt>
                <c:pt idx="2194">
                  <c:v>44845</c:v>
                </c:pt>
                <c:pt idx="2195">
                  <c:v>44846</c:v>
                </c:pt>
                <c:pt idx="2196">
                  <c:v>44847</c:v>
                </c:pt>
                <c:pt idx="2197">
                  <c:v>44848</c:v>
                </c:pt>
                <c:pt idx="2198">
                  <c:v>44851</c:v>
                </c:pt>
                <c:pt idx="2199">
                  <c:v>44852</c:v>
                </c:pt>
                <c:pt idx="2200">
                  <c:v>44853</c:v>
                </c:pt>
                <c:pt idx="2201">
                  <c:v>44854</c:v>
                </c:pt>
                <c:pt idx="2202">
                  <c:v>44855</c:v>
                </c:pt>
                <c:pt idx="2203">
                  <c:v>44858</c:v>
                </c:pt>
                <c:pt idx="2204">
                  <c:v>44859</c:v>
                </c:pt>
                <c:pt idx="2205">
                  <c:v>44860</c:v>
                </c:pt>
                <c:pt idx="2206">
                  <c:v>44861</c:v>
                </c:pt>
                <c:pt idx="2207">
                  <c:v>44862</c:v>
                </c:pt>
                <c:pt idx="2208">
                  <c:v>44865</c:v>
                </c:pt>
                <c:pt idx="2209">
                  <c:v>44866</c:v>
                </c:pt>
                <c:pt idx="2210">
                  <c:v>44867</c:v>
                </c:pt>
                <c:pt idx="2211">
                  <c:v>44868</c:v>
                </c:pt>
                <c:pt idx="2212">
                  <c:v>44872</c:v>
                </c:pt>
                <c:pt idx="2213">
                  <c:v>44873</c:v>
                </c:pt>
                <c:pt idx="2214">
                  <c:v>44874</c:v>
                </c:pt>
                <c:pt idx="2215">
                  <c:v>44875</c:v>
                </c:pt>
                <c:pt idx="2216">
                  <c:v>44876</c:v>
                </c:pt>
                <c:pt idx="2217">
                  <c:v>44879</c:v>
                </c:pt>
                <c:pt idx="2218">
                  <c:v>44880</c:v>
                </c:pt>
                <c:pt idx="2219">
                  <c:v>44881</c:v>
                </c:pt>
                <c:pt idx="2220">
                  <c:v>44882</c:v>
                </c:pt>
                <c:pt idx="2221">
                  <c:v>44883</c:v>
                </c:pt>
                <c:pt idx="2222">
                  <c:v>44886</c:v>
                </c:pt>
                <c:pt idx="2223">
                  <c:v>44887</c:v>
                </c:pt>
                <c:pt idx="2224">
                  <c:v>44888</c:v>
                </c:pt>
                <c:pt idx="2225">
                  <c:v>44889</c:v>
                </c:pt>
                <c:pt idx="2226">
                  <c:v>44890</c:v>
                </c:pt>
                <c:pt idx="2227">
                  <c:v>44893</c:v>
                </c:pt>
                <c:pt idx="2228">
                  <c:v>44894</c:v>
                </c:pt>
                <c:pt idx="2229">
                  <c:v>44895</c:v>
                </c:pt>
                <c:pt idx="2230">
                  <c:v>44896</c:v>
                </c:pt>
                <c:pt idx="2231">
                  <c:v>44897</c:v>
                </c:pt>
                <c:pt idx="2232">
                  <c:v>44900</c:v>
                </c:pt>
                <c:pt idx="2233">
                  <c:v>44901</c:v>
                </c:pt>
                <c:pt idx="2234">
                  <c:v>44902</c:v>
                </c:pt>
                <c:pt idx="2235">
                  <c:v>44903</c:v>
                </c:pt>
                <c:pt idx="2236">
                  <c:v>44904</c:v>
                </c:pt>
                <c:pt idx="2237">
                  <c:v>44907</c:v>
                </c:pt>
                <c:pt idx="2238">
                  <c:v>44908</c:v>
                </c:pt>
                <c:pt idx="2239">
                  <c:v>44909</c:v>
                </c:pt>
                <c:pt idx="2240">
                  <c:v>44910</c:v>
                </c:pt>
                <c:pt idx="2241">
                  <c:v>44911</c:v>
                </c:pt>
                <c:pt idx="2242">
                  <c:v>44914</c:v>
                </c:pt>
                <c:pt idx="2243">
                  <c:v>44915</c:v>
                </c:pt>
                <c:pt idx="2244">
                  <c:v>44916</c:v>
                </c:pt>
                <c:pt idx="2245">
                  <c:v>44917</c:v>
                </c:pt>
                <c:pt idx="2246">
                  <c:v>44918</c:v>
                </c:pt>
                <c:pt idx="2247">
                  <c:v>44921</c:v>
                </c:pt>
                <c:pt idx="2248">
                  <c:v>44922</c:v>
                </c:pt>
                <c:pt idx="2249">
                  <c:v>44923</c:v>
                </c:pt>
                <c:pt idx="2250">
                  <c:v>44924</c:v>
                </c:pt>
                <c:pt idx="2251">
                  <c:v>44925</c:v>
                </c:pt>
                <c:pt idx="2252">
                  <c:v>44929</c:v>
                </c:pt>
                <c:pt idx="2253">
                  <c:v>44930</c:v>
                </c:pt>
                <c:pt idx="2254">
                  <c:v>44931</c:v>
                </c:pt>
                <c:pt idx="2255">
                  <c:v>44932</c:v>
                </c:pt>
                <c:pt idx="2256">
                  <c:v>44935</c:v>
                </c:pt>
                <c:pt idx="2257">
                  <c:v>44936</c:v>
                </c:pt>
                <c:pt idx="2258">
                  <c:v>44937</c:v>
                </c:pt>
                <c:pt idx="2259">
                  <c:v>44938</c:v>
                </c:pt>
                <c:pt idx="2260">
                  <c:v>44939</c:v>
                </c:pt>
                <c:pt idx="2261">
                  <c:v>44942</c:v>
                </c:pt>
                <c:pt idx="2262">
                  <c:v>44943</c:v>
                </c:pt>
                <c:pt idx="2263">
                  <c:v>44944</c:v>
                </c:pt>
                <c:pt idx="2264">
                  <c:v>44945</c:v>
                </c:pt>
                <c:pt idx="2265">
                  <c:v>44946</c:v>
                </c:pt>
                <c:pt idx="2266">
                  <c:v>44949</c:v>
                </c:pt>
                <c:pt idx="2267">
                  <c:v>44950</c:v>
                </c:pt>
                <c:pt idx="2268">
                  <c:v>44951</c:v>
                </c:pt>
                <c:pt idx="2269">
                  <c:v>44952</c:v>
                </c:pt>
                <c:pt idx="2270">
                  <c:v>44953</c:v>
                </c:pt>
                <c:pt idx="2271">
                  <c:v>44956</c:v>
                </c:pt>
                <c:pt idx="2272">
                  <c:v>44957</c:v>
                </c:pt>
                <c:pt idx="2273">
                  <c:v>44958</c:v>
                </c:pt>
                <c:pt idx="2274">
                  <c:v>44959</c:v>
                </c:pt>
                <c:pt idx="2275">
                  <c:v>44960</c:v>
                </c:pt>
                <c:pt idx="2276">
                  <c:v>44963</c:v>
                </c:pt>
                <c:pt idx="2277">
                  <c:v>44964</c:v>
                </c:pt>
                <c:pt idx="2278">
                  <c:v>44965</c:v>
                </c:pt>
                <c:pt idx="2279">
                  <c:v>44966</c:v>
                </c:pt>
                <c:pt idx="2280">
                  <c:v>44967</c:v>
                </c:pt>
                <c:pt idx="2281">
                  <c:v>44970</c:v>
                </c:pt>
                <c:pt idx="2282">
                  <c:v>44971</c:v>
                </c:pt>
                <c:pt idx="2283">
                  <c:v>44972</c:v>
                </c:pt>
                <c:pt idx="2284">
                  <c:v>44973</c:v>
                </c:pt>
                <c:pt idx="2285">
                  <c:v>44974</c:v>
                </c:pt>
                <c:pt idx="2286">
                  <c:v>44977</c:v>
                </c:pt>
                <c:pt idx="2287">
                  <c:v>44978</c:v>
                </c:pt>
                <c:pt idx="2288">
                  <c:v>44979</c:v>
                </c:pt>
                <c:pt idx="2289">
                  <c:v>44981</c:v>
                </c:pt>
                <c:pt idx="2290">
                  <c:v>44984</c:v>
                </c:pt>
                <c:pt idx="2291">
                  <c:v>44985</c:v>
                </c:pt>
                <c:pt idx="2292">
                  <c:v>44986</c:v>
                </c:pt>
                <c:pt idx="2293">
                  <c:v>44987</c:v>
                </c:pt>
                <c:pt idx="2294">
                  <c:v>44988</c:v>
                </c:pt>
                <c:pt idx="2295">
                  <c:v>44991</c:v>
                </c:pt>
                <c:pt idx="2296">
                  <c:v>44992</c:v>
                </c:pt>
                <c:pt idx="2297">
                  <c:v>44994</c:v>
                </c:pt>
                <c:pt idx="2298">
                  <c:v>44995</c:v>
                </c:pt>
                <c:pt idx="2299">
                  <c:v>44998</c:v>
                </c:pt>
                <c:pt idx="2300">
                  <c:v>44999</c:v>
                </c:pt>
                <c:pt idx="2301">
                  <c:v>45000</c:v>
                </c:pt>
                <c:pt idx="2302">
                  <c:v>45001</c:v>
                </c:pt>
                <c:pt idx="2303">
                  <c:v>45002</c:v>
                </c:pt>
                <c:pt idx="2304">
                  <c:v>45005</c:v>
                </c:pt>
                <c:pt idx="2305">
                  <c:v>45006</c:v>
                </c:pt>
                <c:pt idx="2306">
                  <c:v>45007</c:v>
                </c:pt>
                <c:pt idx="2307">
                  <c:v>45008</c:v>
                </c:pt>
                <c:pt idx="2308">
                  <c:v>45009</c:v>
                </c:pt>
                <c:pt idx="2309">
                  <c:v>45012</c:v>
                </c:pt>
                <c:pt idx="2310">
                  <c:v>45013</c:v>
                </c:pt>
                <c:pt idx="2311">
                  <c:v>45014</c:v>
                </c:pt>
                <c:pt idx="2312">
                  <c:v>45015</c:v>
                </c:pt>
                <c:pt idx="2313">
                  <c:v>45016</c:v>
                </c:pt>
                <c:pt idx="2314">
                  <c:v>45019</c:v>
                </c:pt>
                <c:pt idx="2315">
                  <c:v>45020</c:v>
                </c:pt>
                <c:pt idx="2316">
                  <c:v>45021</c:v>
                </c:pt>
                <c:pt idx="2317">
                  <c:v>45022</c:v>
                </c:pt>
                <c:pt idx="2318">
                  <c:v>45023</c:v>
                </c:pt>
                <c:pt idx="2319">
                  <c:v>45026</c:v>
                </c:pt>
                <c:pt idx="2320">
                  <c:v>45027</c:v>
                </c:pt>
                <c:pt idx="2321">
                  <c:v>45028</c:v>
                </c:pt>
                <c:pt idx="2322">
                  <c:v>45029</c:v>
                </c:pt>
                <c:pt idx="2323">
                  <c:v>45030</c:v>
                </c:pt>
                <c:pt idx="2324">
                  <c:v>45033</c:v>
                </c:pt>
                <c:pt idx="2325">
                  <c:v>45034</c:v>
                </c:pt>
                <c:pt idx="2326">
                  <c:v>45035</c:v>
                </c:pt>
                <c:pt idx="2327">
                  <c:v>45036</c:v>
                </c:pt>
                <c:pt idx="2328">
                  <c:v>45037</c:v>
                </c:pt>
                <c:pt idx="2329">
                  <c:v>45040</c:v>
                </c:pt>
                <c:pt idx="2330">
                  <c:v>45041</c:v>
                </c:pt>
                <c:pt idx="2331">
                  <c:v>45042</c:v>
                </c:pt>
                <c:pt idx="2332">
                  <c:v>45043</c:v>
                </c:pt>
                <c:pt idx="2333">
                  <c:v>45044</c:v>
                </c:pt>
                <c:pt idx="2334">
                  <c:v>45048</c:v>
                </c:pt>
                <c:pt idx="2335">
                  <c:v>45049</c:v>
                </c:pt>
                <c:pt idx="2336">
                  <c:v>45050</c:v>
                </c:pt>
                <c:pt idx="2337">
                  <c:v>45051</c:v>
                </c:pt>
                <c:pt idx="2338">
                  <c:v>45054</c:v>
                </c:pt>
                <c:pt idx="2339">
                  <c:v>45056</c:v>
                </c:pt>
                <c:pt idx="2340">
                  <c:v>45057</c:v>
                </c:pt>
                <c:pt idx="2341">
                  <c:v>45058</c:v>
                </c:pt>
                <c:pt idx="2342">
                  <c:v>45061</c:v>
                </c:pt>
                <c:pt idx="2343">
                  <c:v>45062</c:v>
                </c:pt>
                <c:pt idx="2344">
                  <c:v>45063</c:v>
                </c:pt>
                <c:pt idx="2345">
                  <c:v>45064</c:v>
                </c:pt>
                <c:pt idx="2346">
                  <c:v>45065</c:v>
                </c:pt>
                <c:pt idx="2347">
                  <c:v>45068</c:v>
                </c:pt>
                <c:pt idx="2348">
                  <c:v>45069</c:v>
                </c:pt>
                <c:pt idx="2349">
                  <c:v>45070</c:v>
                </c:pt>
                <c:pt idx="2350">
                  <c:v>45071</c:v>
                </c:pt>
                <c:pt idx="2351">
                  <c:v>45072</c:v>
                </c:pt>
                <c:pt idx="2352">
                  <c:v>45075</c:v>
                </c:pt>
                <c:pt idx="2353">
                  <c:v>45076</c:v>
                </c:pt>
                <c:pt idx="2354">
                  <c:v>45077</c:v>
                </c:pt>
                <c:pt idx="2355">
                  <c:v>45078</c:v>
                </c:pt>
                <c:pt idx="2356">
                  <c:v>45079</c:v>
                </c:pt>
                <c:pt idx="2357">
                  <c:v>45082</c:v>
                </c:pt>
                <c:pt idx="2358">
                  <c:v>45083</c:v>
                </c:pt>
                <c:pt idx="2359">
                  <c:v>45084</c:v>
                </c:pt>
                <c:pt idx="2360">
                  <c:v>45085</c:v>
                </c:pt>
                <c:pt idx="2361">
                  <c:v>45086</c:v>
                </c:pt>
                <c:pt idx="2362">
                  <c:v>45090</c:v>
                </c:pt>
                <c:pt idx="2363">
                  <c:v>45091</c:v>
                </c:pt>
                <c:pt idx="2364">
                  <c:v>45092</c:v>
                </c:pt>
                <c:pt idx="2365">
                  <c:v>45093</c:v>
                </c:pt>
                <c:pt idx="2366">
                  <c:v>45096</c:v>
                </c:pt>
                <c:pt idx="2367">
                  <c:v>45097</c:v>
                </c:pt>
                <c:pt idx="2368">
                  <c:v>45098</c:v>
                </c:pt>
                <c:pt idx="2369">
                  <c:v>45099</c:v>
                </c:pt>
                <c:pt idx="2370">
                  <c:v>45100</c:v>
                </c:pt>
                <c:pt idx="2371">
                  <c:v>45103</c:v>
                </c:pt>
                <c:pt idx="2372">
                  <c:v>45104</c:v>
                </c:pt>
                <c:pt idx="2373">
                  <c:v>45105</c:v>
                </c:pt>
                <c:pt idx="2374">
                  <c:v>45106</c:v>
                </c:pt>
                <c:pt idx="2375">
                  <c:v>45107</c:v>
                </c:pt>
                <c:pt idx="2376">
                  <c:v>45110</c:v>
                </c:pt>
                <c:pt idx="2377">
                  <c:v>45111</c:v>
                </c:pt>
                <c:pt idx="2378">
                  <c:v>45112</c:v>
                </c:pt>
                <c:pt idx="2379">
                  <c:v>45113</c:v>
                </c:pt>
                <c:pt idx="2380">
                  <c:v>45114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45124</c:v>
                </c:pt>
                <c:pt idx="2387">
                  <c:v>45125</c:v>
                </c:pt>
                <c:pt idx="2388">
                  <c:v>45126</c:v>
                </c:pt>
                <c:pt idx="2389">
                  <c:v>45127</c:v>
                </c:pt>
                <c:pt idx="2390">
                  <c:v>45128</c:v>
                </c:pt>
                <c:pt idx="2391">
                  <c:v>45131</c:v>
                </c:pt>
                <c:pt idx="2392">
                  <c:v>45132</c:v>
                </c:pt>
                <c:pt idx="2393">
                  <c:v>45133</c:v>
                </c:pt>
                <c:pt idx="2394">
                  <c:v>45134</c:v>
                </c:pt>
                <c:pt idx="2395">
                  <c:v>45135</c:v>
                </c:pt>
                <c:pt idx="2396">
                  <c:v>45138</c:v>
                </c:pt>
                <c:pt idx="2397">
                  <c:v>45139</c:v>
                </c:pt>
                <c:pt idx="2398">
                  <c:v>45140</c:v>
                </c:pt>
                <c:pt idx="2399">
                  <c:v>45141</c:v>
                </c:pt>
                <c:pt idx="2400">
                  <c:v>45142</c:v>
                </c:pt>
                <c:pt idx="2401">
                  <c:v>45145</c:v>
                </c:pt>
                <c:pt idx="2402">
                  <c:v>45146</c:v>
                </c:pt>
                <c:pt idx="2403">
                  <c:v>45147</c:v>
                </c:pt>
                <c:pt idx="2404">
                  <c:v>45148</c:v>
                </c:pt>
                <c:pt idx="2405">
                  <c:v>45149</c:v>
                </c:pt>
                <c:pt idx="2406">
                  <c:v>45152</c:v>
                </c:pt>
                <c:pt idx="2407">
                  <c:v>45153</c:v>
                </c:pt>
                <c:pt idx="2408">
                  <c:v>45154</c:v>
                </c:pt>
                <c:pt idx="2409">
                  <c:v>45155</c:v>
                </c:pt>
                <c:pt idx="2410">
                  <c:v>45156</c:v>
                </c:pt>
                <c:pt idx="2411">
                  <c:v>45159</c:v>
                </c:pt>
                <c:pt idx="2412">
                  <c:v>45160</c:v>
                </c:pt>
                <c:pt idx="2413">
                  <c:v>45161</c:v>
                </c:pt>
                <c:pt idx="2414">
                  <c:v>45162</c:v>
                </c:pt>
                <c:pt idx="2415">
                  <c:v>45163</c:v>
                </c:pt>
                <c:pt idx="2416">
                  <c:v>45166</c:v>
                </c:pt>
                <c:pt idx="2417">
                  <c:v>45167</c:v>
                </c:pt>
                <c:pt idx="2418">
                  <c:v>45168</c:v>
                </c:pt>
                <c:pt idx="2419">
                  <c:v>45169</c:v>
                </c:pt>
                <c:pt idx="2420">
                  <c:v>45170</c:v>
                </c:pt>
                <c:pt idx="2421">
                  <c:v>45173</c:v>
                </c:pt>
                <c:pt idx="2422">
                  <c:v>45174</c:v>
                </c:pt>
                <c:pt idx="2423">
                  <c:v>45175</c:v>
                </c:pt>
                <c:pt idx="2424">
                  <c:v>45176</c:v>
                </c:pt>
                <c:pt idx="2425">
                  <c:v>45177</c:v>
                </c:pt>
                <c:pt idx="2426">
                  <c:v>45180</c:v>
                </c:pt>
                <c:pt idx="2427">
                  <c:v>45181</c:v>
                </c:pt>
                <c:pt idx="2428">
                  <c:v>45182</c:v>
                </c:pt>
                <c:pt idx="2429">
                  <c:v>45183</c:v>
                </c:pt>
                <c:pt idx="2430">
                  <c:v>45184</c:v>
                </c:pt>
                <c:pt idx="2431">
                  <c:v>45187</c:v>
                </c:pt>
                <c:pt idx="2432">
                  <c:v>45188</c:v>
                </c:pt>
                <c:pt idx="2433">
                  <c:v>45189</c:v>
                </c:pt>
                <c:pt idx="2434">
                  <c:v>45190</c:v>
                </c:pt>
                <c:pt idx="2435">
                  <c:v>45191</c:v>
                </c:pt>
                <c:pt idx="2436">
                  <c:v>45194</c:v>
                </c:pt>
                <c:pt idx="2437">
                  <c:v>45195</c:v>
                </c:pt>
                <c:pt idx="2438">
                  <c:v>45196</c:v>
                </c:pt>
                <c:pt idx="2439">
                  <c:v>45197</c:v>
                </c:pt>
                <c:pt idx="2440">
                  <c:v>45198</c:v>
                </c:pt>
                <c:pt idx="2441">
                  <c:v>45201</c:v>
                </c:pt>
                <c:pt idx="2442">
                  <c:v>45202</c:v>
                </c:pt>
                <c:pt idx="2443">
                  <c:v>45203</c:v>
                </c:pt>
                <c:pt idx="2444">
                  <c:v>45204</c:v>
                </c:pt>
                <c:pt idx="2445">
                  <c:v>45205</c:v>
                </c:pt>
                <c:pt idx="2446">
                  <c:v>45208</c:v>
                </c:pt>
                <c:pt idx="2447">
                  <c:v>45209</c:v>
                </c:pt>
                <c:pt idx="2448">
                  <c:v>45210</c:v>
                </c:pt>
                <c:pt idx="2449">
                  <c:v>45211</c:v>
                </c:pt>
                <c:pt idx="2450">
                  <c:v>45212</c:v>
                </c:pt>
                <c:pt idx="2451">
                  <c:v>45215</c:v>
                </c:pt>
                <c:pt idx="2452">
                  <c:v>45216</c:v>
                </c:pt>
                <c:pt idx="2453">
                  <c:v>45217</c:v>
                </c:pt>
                <c:pt idx="2454">
                  <c:v>45218</c:v>
                </c:pt>
                <c:pt idx="2455">
                  <c:v>45219</c:v>
                </c:pt>
                <c:pt idx="2456">
                  <c:v>45222</c:v>
                </c:pt>
                <c:pt idx="2457">
                  <c:v>45223</c:v>
                </c:pt>
                <c:pt idx="2458">
                  <c:v>45224</c:v>
                </c:pt>
                <c:pt idx="2459">
                  <c:v>45225</c:v>
                </c:pt>
                <c:pt idx="2460">
                  <c:v>45226</c:v>
                </c:pt>
                <c:pt idx="2461">
                  <c:v>45229</c:v>
                </c:pt>
                <c:pt idx="2462">
                  <c:v>45230</c:v>
                </c:pt>
                <c:pt idx="2463">
                  <c:v>45231</c:v>
                </c:pt>
                <c:pt idx="2464">
                  <c:v>45232</c:v>
                </c:pt>
                <c:pt idx="2465">
                  <c:v>45233</c:v>
                </c:pt>
                <c:pt idx="2466">
                  <c:v>45236</c:v>
                </c:pt>
                <c:pt idx="2467">
                  <c:v>45237</c:v>
                </c:pt>
                <c:pt idx="2468">
                  <c:v>45238</c:v>
                </c:pt>
                <c:pt idx="2469">
                  <c:v>45239</c:v>
                </c:pt>
                <c:pt idx="2470">
                  <c:v>45240</c:v>
                </c:pt>
                <c:pt idx="2471">
                  <c:v>45243</c:v>
                </c:pt>
                <c:pt idx="2472">
                  <c:v>45244</c:v>
                </c:pt>
                <c:pt idx="2473">
                  <c:v>45245</c:v>
                </c:pt>
                <c:pt idx="2474">
                  <c:v>45246</c:v>
                </c:pt>
                <c:pt idx="2475">
                  <c:v>45247</c:v>
                </c:pt>
                <c:pt idx="2476">
                  <c:v>45250</c:v>
                </c:pt>
                <c:pt idx="2477">
                  <c:v>45251</c:v>
                </c:pt>
                <c:pt idx="2478">
                  <c:v>45252</c:v>
                </c:pt>
                <c:pt idx="2479">
                  <c:v>45253</c:v>
                </c:pt>
                <c:pt idx="2480">
                  <c:v>45254</c:v>
                </c:pt>
                <c:pt idx="2481">
                  <c:v>45257</c:v>
                </c:pt>
                <c:pt idx="2482">
                  <c:v>45258</c:v>
                </c:pt>
                <c:pt idx="2483">
                  <c:v>45259</c:v>
                </c:pt>
                <c:pt idx="2484">
                  <c:v>45260</c:v>
                </c:pt>
                <c:pt idx="2485">
                  <c:v>45261</c:v>
                </c:pt>
                <c:pt idx="2486">
                  <c:v>45264</c:v>
                </c:pt>
                <c:pt idx="2487">
                  <c:v>45265</c:v>
                </c:pt>
                <c:pt idx="2488">
                  <c:v>45266</c:v>
                </c:pt>
                <c:pt idx="2489">
                  <c:v>45267</c:v>
                </c:pt>
                <c:pt idx="2490">
                  <c:v>45268</c:v>
                </c:pt>
                <c:pt idx="2491">
                  <c:v>45271</c:v>
                </c:pt>
                <c:pt idx="2492">
                  <c:v>45272</c:v>
                </c:pt>
                <c:pt idx="2493">
                  <c:v>45273</c:v>
                </c:pt>
                <c:pt idx="2494">
                  <c:v>45274</c:v>
                </c:pt>
                <c:pt idx="2495">
                  <c:v>45275</c:v>
                </c:pt>
                <c:pt idx="2496">
                  <c:v>45278</c:v>
                </c:pt>
                <c:pt idx="2497">
                  <c:v>45279</c:v>
                </c:pt>
                <c:pt idx="2498">
                  <c:v>45280</c:v>
                </c:pt>
                <c:pt idx="2499">
                  <c:v>45281</c:v>
                </c:pt>
                <c:pt idx="2500">
                  <c:v>45282</c:v>
                </c:pt>
                <c:pt idx="2501">
                  <c:v>45285</c:v>
                </c:pt>
                <c:pt idx="2502">
                  <c:v>45286</c:v>
                </c:pt>
                <c:pt idx="2503">
                  <c:v>45287</c:v>
                </c:pt>
                <c:pt idx="2504">
                  <c:v>45288</c:v>
                </c:pt>
                <c:pt idx="2505">
                  <c:v>45289</c:v>
                </c:pt>
              </c:numCache>
            </c:numRef>
          </c:cat>
          <c:val>
            <c:numRef>
              <c:f>'CIR Model'!$B$9:$B$2514</c:f>
              <c:numCache>
                <c:formatCode>General</c:formatCode>
                <c:ptCount val="2506"/>
                <c:pt idx="0">
                  <c:v>5.92</c:v>
                </c:pt>
                <c:pt idx="1">
                  <c:v>5.92</c:v>
                </c:pt>
                <c:pt idx="2">
                  <c:v>5.78</c:v>
                </c:pt>
                <c:pt idx="3">
                  <c:v>5.7</c:v>
                </c:pt>
                <c:pt idx="4">
                  <c:v>5.81</c:v>
                </c:pt>
                <c:pt idx="5">
                  <c:v>5.78</c:v>
                </c:pt>
                <c:pt idx="6">
                  <c:v>5.78</c:v>
                </c:pt>
                <c:pt idx="7">
                  <c:v>5.78</c:v>
                </c:pt>
                <c:pt idx="8">
                  <c:v>5.84</c:v>
                </c:pt>
                <c:pt idx="9">
                  <c:v>5.82</c:v>
                </c:pt>
                <c:pt idx="10">
                  <c:v>5.93</c:v>
                </c:pt>
                <c:pt idx="11">
                  <c:v>5.91</c:v>
                </c:pt>
                <c:pt idx="12">
                  <c:v>5.93</c:v>
                </c:pt>
                <c:pt idx="13">
                  <c:v>6.08</c:v>
                </c:pt>
                <c:pt idx="14">
                  <c:v>6.02</c:v>
                </c:pt>
                <c:pt idx="15">
                  <c:v>6.06</c:v>
                </c:pt>
                <c:pt idx="16">
                  <c:v>6.16</c:v>
                </c:pt>
                <c:pt idx="17">
                  <c:v>6.38</c:v>
                </c:pt>
                <c:pt idx="18">
                  <c:v>6.22</c:v>
                </c:pt>
                <c:pt idx="19">
                  <c:v>6.08</c:v>
                </c:pt>
                <c:pt idx="20">
                  <c:v>6.02</c:v>
                </c:pt>
                <c:pt idx="21">
                  <c:v>6</c:v>
                </c:pt>
                <c:pt idx="22">
                  <c:v>6.08</c:v>
                </c:pt>
                <c:pt idx="23">
                  <c:v>5.98</c:v>
                </c:pt>
                <c:pt idx="24">
                  <c:v>6.01</c:v>
                </c:pt>
                <c:pt idx="25">
                  <c:v>6</c:v>
                </c:pt>
                <c:pt idx="26">
                  <c:v>6.08</c:v>
                </c:pt>
                <c:pt idx="27">
                  <c:v>6.08</c:v>
                </c:pt>
                <c:pt idx="28">
                  <c:v>6.02</c:v>
                </c:pt>
                <c:pt idx="29">
                  <c:v>5.98</c:v>
                </c:pt>
                <c:pt idx="30">
                  <c:v>6.07</c:v>
                </c:pt>
                <c:pt idx="31">
                  <c:v>6.13</c:v>
                </c:pt>
                <c:pt idx="32">
                  <c:v>5.86</c:v>
                </c:pt>
                <c:pt idx="33">
                  <c:v>6.01</c:v>
                </c:pt>
                <c:pt idx="34">
                  <c:v>5.88</c:v>
                </c:pt>
                <c:pt idx="35">
                  <c:v>5.91</c:v>
                </c:pt>
                <c:pt idx="36">
                  <c:v>5.75</c:v>
                </c:pt>
                <c:pt idx="37">
                  <c:v>5.77</c:v>
                </c:pt>
                <c:pt idx="38">
                  <c:v>5.76</c:v>
                </c:pt>
                <c:pt idx="39">
                  <c:v>7.01</c:v>
                </c:pt>
                <c:pt idx="40">
                  <c:v>6.73</c:v>
                </c:pt>
                <c:pt idx="41">
                  <c:v>6.84</c:v>
                </c:pt>
                <c:pt idx="42">
                  <c:v>6.9</c:v>
                </c:pt>
                <c:pt idx="43">
                  <c:v>6.7</c:v>
                </c:pt>
                <c:pt idx="44">
                  <c:v>6.49</c:v>
                </c:pt>
                <c:pt idx="45">
                  <c:v>6.69</c:v>
                </c:pt>
                <c:pt idx="46">
                  <c:v>6.66</c:v>
                </c:pt>
                <c:pt idx="47">
                  <c:v>7.1</c:v>
                </c:pt>
                <c:pt idx="48">
                  <c:v>6.1</c:v>
                </c:pt>
                <c:pt idx="49">
                  <c:v>5.88</c:v>
                </c:pt>
                <c:pt idx="50">
                  <c:v>6.16</c:v>
                </c:pt>
                <c:pt idx="51">
                  <c:v>6.82</c:v>
                </c:pt>
                <c:pt idx="52">
                  <c:v>6.79</c:v>
                </c:pt>
                <c:pt idx="53">
                  <c:v>6.91</c:v>
                </c:pt>
                <c:pt idx="54">
                  <c:v>6.61</c:v>
                </c:pt>
                <c:pt idx="55">
                  <c:v>6.35</c:v>
                </c:pt>
                <c:pt idx="56">
                  <c:v>6.59</c:v>
                </c:pt>
                <c:pt idx="57">
                  <c:v>6.36</c:v>
                </c:pt>
                <c:pt idx="58">
                  <c:v>6.3</c:v>
                </c:pt>
                <c:pt idx="59">
                  <c:v>6.54</c:v>
                </c:pt>
                <c:pt idx="60">
                  <c:v>6.18</c:v>
                </c:pt>
                <c:pt idx="61">
                  <c:v>6.18</c:v>
                </c:pt>
                <c:pt idx="62">
                  <c:v>5.91</c:v>
                </c:pt>
                <c:pt idx="63">
                  <c:v>6.14</c:v>
                </c:pt>
                <c:pt idx="64">
                  <c:v>6.09</c:v>
                </c:pt>
                <c:pt idx="65">
                  <c:v>6.42</c:v>
                </c:pt>
                <c:pt idx="66">
                  <c:v>6.59</c:v>
                </c:pt>
                <c:pt idx="67">
                  <c:v>6.63</c:v>
                </c:pt>
                <c:pt idx="68">
                  <c:v>6.53</c:v>
                </c:pt>
                <c:pt idx="69">
                  <c:v>6.39</c:v>
                </c:pt>
                <c:pt idx="70">
                  <c:v>6.61</c:v>
                </c:pt>
                <c:pt idx="71">
                  <c:v>6.68</c:v>
                </c:pt>
                <c:pt idx="72">
                  <c:v>6.58</c:v>
                </c:pt>
                <c:pt idx="73">
                  <c:v>6.72</c:v>
                </c:pt>
                <c:pt idx="74">
                  <c:v>6.6</c:v>
                </c:pt>
                <c:pt idx="75">
                  <c:v>6.86</c:v>
                </c:pt>
                <c:pt idx="76">
                  <c:v>6.86</c:v>
                </c:pt>
                <c:pt idx="77">
                  <c:v>7.25</c:v>
                </c:pt>
                <c:pt idx="78">
                  <c:v>7.18</c:v>
                </c:pt>
                <c:pt idx="79">
                  <c:v>6.81</c:v>
                </c:pt>
                <c:pt idx="80">
                  <c:v>6.81</c:v>
                </c:pt>
                <c:pt idx="81">
                  <c:v>7.06</c:v>
                </c:pt>
                <c:pt idx="82">
                  <c:v>7.25</c:v>
                </c:pt>
                <c:pt idx="83">
                  <c:v>7.07</c:v>
                </c:pt>
                <c:pt idx="84">
                  <c:v>7.23</c:v>
                </c:pt>
                <c:pt idx="85">
                  <c:v>7.31</c:v>
                </c:pt>
                <c:pt idx="86">
                  <c:v>7.41</c:v>
                </c:pt>
                <c:pt idx="87">
                  <c:v>7.53</c:v>
                </c:pt>
                <c:pt idx="88">
                  <c:v>7.36</c:v>
                </c:pt>
                <c:pt idx="89">
                  <c:v>6.98</c:v>
                </c:pt>
                <c:pt idx="90">
                  <c:v>6.89</c:v>
                </c:pt>
                <c:pt idx="91">
                  <c:v>6.88</c:v>
                </c:pt>
                <c:pt idx="92">
                  <c:v>7.14</c:v>
                </c:pt>
                <c:pt idx="93">
                  <c:v>6.76</c:v>
                </c:pt>
                <c:pt idx="94">
                  <c:v>6.82</c:v>
                </c:pt>
                <c:pt idx="95">
                  <c:v>6.53</c:v>
                </c:pt>
                <c:pt idx="96">
                  <c:v>6.48</c:v>
                </c:pt>
                <c:pt idx="97">
                  <c:v>7.16</c:v>
                </c:pt>
                <c:pt idx="98">
                  <c:v>6.89</c:v>
                </c:pt>
                <c:pt idx="99">
                  <c:v>7.04</c:v>
                </c:pt>
                <c:pt idx="100">
                  <c:v>7.18</c:v>
                </c:pt>
                <c:pt idx="101">
                  <c:v>6.96</c:v>
                </c:pt>
                <c:pt idx="102">
                  <c:v>7.31</c:v>
                </c:pt>
                <c:pt idx="103">
                  <c:v>7.33</c:v>
                </c:pt>
                <c:pt idx="104">
                  <c:v>7.39</c:v>
                </c:pt>
                <c:pt idx="105">
                  <c:v>7.3</c:v>
                </c:pt>
                <c:pt idx="106">
                  <c:v>7.35</c:v>
                </c:pt>
                <c:pt idx="107">
                  <c:v>7.53</c:v>
                </c:pt>
                <c:pt idx="108">
                  <c:v>7.73</c:v>
                </c:pt>
                <c:pt idx="109">
                  <c:v>7.66</c:v>
                </c:pt>
                <c:pt idx="110">
                  <c:v>7.78</c:v>
                </c:pt>
                <c:pt idx="111">
                  <c:v>7.77</c:v>
                </c:pt>
                <c:pt idx="112">
                  <c:v>7.77</c:v>
                </c:pt>
                <c:pt idx="113">
                  <c:v>7.75</c:v>
                </c:pt>
                <c:pt idx="114">
                  <c:v>7.79</c:v>
                </c:pt>
                <c:pt idx="115">
                  <c:v>7.72</c:v>
                </c:pt>
                <c:pt idx="116">
                  <c:v>7.64</c:v>
                </c:pt>
                <c:pt idx="117">
                  <c:v>7.64</c:v>
                </c:pt>
                <c:pt idx="118">
                  <c:v>7.71</c:v>
                </c:pt>
                <c:pt idx="119">
                  <c:v>7.65</c:v>
                </c:pt>
                <c:pt idx="120">
                  <c:v>7.64</c:v>
                </c:pt>
                <c:pt idx="121">
                  <c:v>7.54</c:v>
                </c:pt>
                <c:pt idx="122">
                  <c:v>7.43</c:v>
                </c:pt>
                <c:pt idx="123">
                  <c:v>7.33</c:v>
                </c:pt>
                <c:pt idx="124">
                  <c:v>7.27</c:v>
                </c:pt>
                <c:pt idx="125">
                  <c:v>7.2</c:v>
                </c:pt>
                <c:pt idx="126">
                  <c:v>7.26</c:v>
                </c:pt>
                <c:pt idx="127">
                  <c:v>7.42</c:v>
                </c:pt>
                <c:pt idx="128">
                  <c:v>7.51</c:v>
                </c:pt>
                <c:pt idx="129">
                  <c:v>7.55</c:v>
                </c:pt>
                <c:pt idx="130">
                  <c:v>7.66</c:v>
                </c:pt>
                <c:pt idx="131">
                  <c:v>7.87</c:v>
                </c:pt>
                <c:pt idx="132">
                  <c:v>7.91</c:v>
                </c:pt>
                <c:pt idx="133">
                  <c:v>7.95</c:v>
                </c:pt>
                <c:pt idx="134">
                  <c:v>8.14</c:v>
                </c:pt>
                <c:pt idx="135">
                  <c:v>7.93</c:v>
                </c:pt>
                <c:pt idx="136">
                  <c:v>7.98</c:v>
                </c:pt>
                <c:pt idx="137">
                  <c:v>7.86</c:v>
                </c:pt>
                <c:pt idx="138">
                  <c:v>7.93</c:v>
                </c:pt>
                <c:pt idx="139">
                  <c:v>8.15</c:v>
                </c:pt>
                <c:pt idx="140">
                  <c:v>8.36</c:v>
                </c:pt>
                <c:pt idx="141">
                  <c:v>8.5</c:v>
                </c:pt>
                <c:pt idx="142">
                  <c:v>8.33</c:v>
                </c:pt>
                <c:pt idx="143">
                  <c:v>8.15</c:v>
                </c:pt>
                <c:pt idx="144">
                  <c:v>8.18</c:v>
                </c:pt>
                <c:pt idx="145">
                  <c:v>8.1</c:v>
                </c:pt>
                <c:pt idx="146">
                  <c:v>8.1300000000000008</c:v>
                </c:pt>
                <c:pt idx="147">
                  <c:v>8.14</c:v>
                </c:pt>
                <c:pt idx="148">
                  <c:v>7.85</c:v>
                </c:pt>
                <c:pt idx="149">
                  <c:v>7.77</c:v>
                </c:pt>
                <c:pt idx="150">
                  <c:v>7.73</c:v>
                </c:pt>
                <c:pt idx="151">
                  <c:v>7.91</c:v>
                </c:pt>
                <c:pt idx="152">
                  <c:v>7.84</c:v>
                </c:pt>
                <c:pt idx="153">
                  <c:v>8.1199999999999992</c:v>
                </c:pt>
                <c:pt idx="154">
                  <c:v>7.97</c:v>
                </c:pt>
                <c:pt idx="155">
                  <c:v>8.14</c:v>
                </c:pt>
                <c:pt idx="156">
                  <c:v>7.97</c:v>
                </c:pt>
                <c:pt idx="157">
                  <c:v>7.96</c:v>
                </c:pt>
                <c:pt idx="158">
                  <c:v>7.62</c:v>
                </c:pt>
                <c:pt idx="159">
                  <c:v>7.5</c:v>
                </c:pt>
                <c:pt idx="160">
                  <c:v>7.54</c:v>
                </c:pt>
                <c:pt idx="161">
                  <c:v>7.67</c:v>
                </c:pt>
                <c:pt idx="162">
                  <c:v>7.98</c:v>
                </c:pt>
                <c:pt idx="163">
                  <c:v>8.4</c:v>
                </c:pt>
                <c:pt idx="164">
                  <c:v>8.3800000000000008</c:v>
                </c:pt>
                <c:pt idx="165">
                  <c:v>8.0299999999999994</c:v>
                </c:pt>
                <c:pt idx="166">
                  <c:v>7.67</c:v>
                </c:pt>
                <c:pt idx="167">
                  <c:v>7.88</c:v>
                </c:pt>
                <c:pt idx="168">
                  <c:v>7.78</c:v>
                </c:pt>
                <c:pt idx="169">
                  <c:v>7.95</c:v>
                </c:pt>
                <c:pt idx="170">
                  <c:v>7.99</c:v>
                </c:pt>
                <c:pt idx="171">
                  <c:v>8.11</c:v>
                </c:pt>
                <c:pt idx="172">
                  <c:v>7.92</c:v>
                </c:pt>
                <c:pt idx="173">
                  <c:v>7.93</c:v>
                </c:pt>
                <c:pt idx="174">
                  <c:v>8.1</c:v>
                </c:pt>
                <c:pt idx="175">
                  <c:v>8</c:v>
                </c:pt>
                <c:pt idx="176">
                  <c:v>7.87</c:v>
                </c:pt>
                <c:pt idx="177">
                  <c:v>8.0399999999999991</c:v>
                </c:pt>
                <c:pt idx="178">
                  <c:v>8.02</c:v>
                </c:pt>
                <c:pt idx="179">
                  <c:v>8.17</c:v>
                </c:pt>
                <c:pt idx="180">
                  <c:v>8.1300000000000008</c:v>
                </c:pt>
                <c:pt idx="181">
                  <c:v>8.17</c:v>
                </c:pt>
                <c:pt idx="182">
                  <c:v>8.2100000000000009</c:v>
                </c:pt>
                <c:pt idx="183">
                  <c:v>8.27</c:v>
                </c:pt>
                <c:pt idx="184">
                  <c:v>8.1300000000000008</c:v>
                </c:pt>
                <c:pt idx="185">
                  <c:v>8.26</c:v>
                </c:pt>
                <c:pt idx="186">
                  <c:v>8.19</c:v>
                </c:pt>
                <c:pt idx="187">
                  <c:v>8.1300000000000008</c:v>
                </c:pt>
                <c:pt idx="188">
                  <c:v>8.0500000000000007</c:v>
                </c:pt>
                <c:pt idx="189">
                  <c:v>8.1999999999999993</c:v>
                </c:pt>
                <c:pt idx="190">
                  <c:v>8.36</c:v>
                </c:pt>
                <c:pt idx="191">
                  <c:v>8.4</c:v>
                </c:pt>
                <c:pt idx="192">
                  <c:v>8.31</c:v>
                </c:pt>
                <c:pt idx="193">
                  <c:v>8.32</c:v>
                </c:pt>
                <c:pt idx="194">
                  <c:v>8.36</c:v>
                </c:pt>
                <c:pt idx="195">
                  <c:v>8.23</c:v>
                </c:pt>
                <c:pt idx="196">
                  <c:v>8.1999999999999993</c:v>
                </c:pt>
                <c:pt idx="197">
                  <c:v>8.1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8.02</c:v>
                </c:pt>
                <c:pt idx="201">
                  <c:v>8.1</c:v>
                </c:pt>
                <c:pt idx="202">
                  <c:v>8.24</c:v>
                </c:pt>
                <c:pt idx="203">
                  <c:v>8</c:v>
                </c:pt>
                <c:pt idx="204">
                  <c:v>8.0299999999999994</c:v>
                </c:pt>
                <c:pt idx="205">
                  <c:v>8.26</c:v>
                </c:pt>
                <c:pt idx="206">
                  <c:v>8.82</c:v>
                </c:pt>
                <c:pt idx="207">
                  <c:v>9.1300000000000008</c:v>
                </c:pt>
                <c:pt idx="208">
                  <c:v>8.77</c:v>
                </c:pt>
                <c:pt idx="209">
                  <c:v>8.74</c:v>
                </c:pt>
                <c:pt idx="210">
                  <c:v>9.3699999999999992</c:v>
                </c:pt>
                <c:pt idx="211">
                  <c:v>8.94</c:v>
                </c:pt>
                <c:pt idx="212">
                  <c:v>9.19</c:v>
                </c:pt>
                <c:pt idx="213">
                  <c:v>8.9</c:v>
                </c:pt>
                <c:pt idx="214">
                  <c:v>9.14</c:v>
                </c:pt>
                <c:pt idx="215">
                  <c:v>9.32</c:v>
                </c:pt>
                <c:pt idx="216">
                  <c:v>9.3800000000000008</c:v>
                </c:pt>
                <c:pt idx="217">
                  <c:v>9.5</c:v>
                </c:pt>
                <c:pt idx="218">
                  <c:v>9.4600000000000009</c:v>
                </c:pt>
                <c:pt idx="219">
                  <c:v>9.6</c:v>
                </c:pt>
                <c:pt idx="220">
                  <c:v>9.69</c:v>
                </c:pt>
                <c:pt idx="221">
                  <c:v>9.61</c:v>
                </c:pt>
                <c:pt idx="222">
                  <c:v>9.44</c:v>
                </c:pt>
                <c:pt idx="223">
                  <c:v>9.7100000000000009</c:v>
                </c:pt>
                <c:pt idx="224">
                  <c:v>9.81</c:v>
                </c:pt>
                <c:pt idx="225">
                  <c:v>9.9</c:v>
                </c:pt>
                <c:pt idx="226">
                  <c:v>9.99</c:v>
                </c:pt>
                <c:pt idx="227">
                  <c:v>9.7899999999999991</c:v>
                </c:pt>
                <c:pt idx="228">
                  <c:v>10.32</c:v>
                </c:pt>
                <c:pt idx="229">
                  <c:v>10.15</c:v>
                </c:pt>
                <c:pt idx="230">
                  <c:v>10.33</c:v>
                </c:pt>
                <c:pt idx="231">
                  <c:v>10.36</c:v>
                </c:pt>
                <c:pt idx="232">
                  <c:v>10.35</c:v>
                </c:pt>
                <c:pt idx="233">
                  <c:v>11.11</c:v>
                </c:pt>
                <c:pt idx="234">
                  <c:v>11.28</c:v>
                </c:pt>
                <c:pt idx="235">
                  <c:v>11.23</c:v>
                </c:pt>
                <c:pt idx="236">
                  <c:v>11.01</c:v>
                </c:pt>
                <c:pt idx="237">
                  <c:v>11.16</c:v>
                </c:pt>
                <c:pt idx="238">
                  <c:v>11.3</c:v>
                </c:pt>
                <c:pt idx="239">
                  <c:v>17.399999999999999</c:v>
                </c:pt>
                <c:pt idx="240">
                  <c:v>13.51</c:v>
                </c:pt>
                <c:pt idx="241">
                  <c:v>14.44</c:v>
                </c:pt>
                <c:pt idx="242">
                  <c:v>15.3</c:v>
                </c:pt>
                <c:pt idx="243">
                  <c:v>14.91</c:v>
                </c:pt>
                <c:pt idx="244">
                  <c:v>15.28</c:v>
                </c:pt>
                <c:pt idx="245">
                  <c:v>15.45</c:v>
                </c:pt>
                <c:pt idx="246">
                  <c:v>14.86</c:v>
                </c:pt>
                <c:pt idx="247">
                  <c:v>14.47</c:v>
                </c:pt>
                <c:pt idx="248">
                  <c:v>13.57</c:v>
                </c:pt>
                <c:pt idx="249">
                  <c:v>12.74</c:v>
                </c:pt>
                <c:pt idx="250">
                  <c:v>13.54</c:v>
                </c:pt>
                <c:pt idx="251">
                  <c:v>13.6</c:v>
                </c:pt>
                <c:pt idx="252">
                  <c:v>14.12</c:v>
                </c:pt>
                <c:pt idx="253">
                  <c:v>14.33</c:v>
                </c:pt>
                <c:pt idx="254">
                  <c:v>16.09</c:v>
                </c:pt>
                <c:pt idx="255">
                  <c:v>16.13</c:v>
                </c:pt>
                <c:pt idx="256">
                  <c:v>15.3</c:v>
                </c:pt>
                <c:pt idx="257">
                  <c:v>14.04</c:v>
                </c:pt>
                <c:pt idx="258">
                  <c:v>13.99</c:v>
                </c:pt>
                <c:pt idx="259">
                  <c:v>14.18</c:v>
                </c:pt>
                <c:pt idx="260">
                  <c:v>14.94</c:v>
                </c:pt>
                <c:pt idx="261">
                  <c:v>14.7</c:v>
                </c:pt>
                <c:pt idx="262">
                  <c:v>14.59</c:v>
                </c:pt>
                <c:pt idx="263">
                  <c:v>14.43</c:v>
                </c:pt>
                <c:pt idx="264">
                  <c:v>15.17</c:v>
                </c:pt>
                <c:pt idx="265">
                  <c:v>15.13</c:v>
                </c:pt>
                <c:pt idx="266">
                  <c:v>15.05</c:v>
                </c:pt>
                <c:pt idx="267">
                  <c:v>14.87</c:v>
                </c:pt>
                <c:pt idx="268">
                  <c:v>13.94</c:v>
                </c:pt>
                <c:pt idx="269">
                  <c:v>13.57</c:v>
                </c:pt>
                <c:pt idx="270">
                  <c:v>13.29</c:v>
                </c:pt>
                <c:pt idx="271">
                  <c:v>13.1</c:v>
                </c:pt>
                <c:pt idx="272">
                  <c:v>12.77</c:v>
                </c:pt>
                <c:pt idx="273">
                  <c:v>12.43</c:v>
                </c:pt>
                <c:pt idx="274">
                  <c:v>12.26</c:v>
                </c:pt>
                <c:pt idx="275">
                  <c:v>12.36</c:v>
                </c:pt>
                <c:pt idx="276">
                  <c:v>12.41</c:v>
                </c:pt>
                <c:pt idx="277">
                  <c:v>12.4</c:v>
                </c:pt>
                <c:pt idx="278">
                  <c:v>12.23</c:v>
                </c:pt>
                <c:pt idx="279">
                  <c:v>11.88</c:v>
                </c:pt>
                <c:pt idx="280">
                  <c:v>11.9</c:v>
                </c:pt>
                <c:pt idx="281">
                  <c:v>11.65</c:v>
                </c:pt>
                <c:pt idx="282">
                  <c:v>12.1</c:v>
                </c:pt>
                <c:pt idx="283">
                  <c:v>12.58</c:v>
                </c:pt>
                <c:pt idx="284">
                  <c:v>13.24</c:v>
                </c:pt>
                <c:pt idx="285">
                  <c:v>13.51</c:v>
                </c:pt>
                <c:pt idx="286">
                  <c:v>13.56</c:v>
                </c:pt>
                <c:pt idx="287">
                  <c:v>13.59</c:v>
                </c:pt>
                <c:pt idx="288">
                  <c:v>13.54</c:v>
                </c:pt>
                <c:pt idx="289">
                  <c:v>12.41</c:v>
                </c:pt>
                <c:pt idx="290">
                  <c:v>12.77</c:v>
                </c:pt>
                <c:pt idx="291">
                  <c:v>12.66</c:v>
                </c:pt>
                <c:pt idx="292">
                  <c:v>12.11</c:v>
                </c:pt>
                <c:pt idx="293">
                  <c:v>12.77</c:v>
                </c:pt>
                <c:pt idx="294">
                  <c:v>12.95</c:v>
                </c:pt>
                <c:pt idx="295">
                  <c:v>12.53</c:v>
                </c:pt>
                <c:pt idx="296">
                  <c:v>12.59</c:v>
                </c:pt>
                <c:pt idx="297">
                  <c:v>12.63</c:v>
                </c:pt>
                <c:pt idx="298">
                  <c:v>12.9</c:v>
                </c:pt>
                <c:pt idx="299">
                  <c:v>12.85</c:v>
                </c:pt>
                <c:pt idx="300">
                  <c:v>12.64</c:v>
                </c:pt>
                <c:pt idx="301">
                  <c:v>12.48</c:v>
                </c:pt>
                <c:pt idx="302">
                  <c:v>12.52</c:v>
                </c:pt>
                <c:pt idx="303">
                  <c:v>12.57</c:v>
                </c:pt>
                <c:pt idx="304">
                  <c:v>11.87</c:v>
                </c:pt>
                <c:pt idx="305">
                  <c:v>11.66</c:v>
                </c:pt>
                <c:pt idx="306">
                  <c:v>11.71</c:v>
                </c:pt>
                <c:pt idx="307">
                  <c:v>12.17</c:v>
                </c:pt>
                <c:pt idx="308">
                  <c:v>12.15</c:v>
                </c:pt>
                <c:pt idx="309">
                  <c:v>12.14</c:v>
                </c:pt>
                <c:pt idx="310">
                  <c:v>12.09</c:v>
                </c:pt>
                <c:pt idx="311">
                  <c:v>12.04</c:v>
                </c:pt>
                <c:pt idx="312">
                  <c:v>12.06</c:v>
                </c:pt>
                <c:pt idx="313">
                  <c:v>12.14</c:v>
                </c:pt>
                <c:pt idx="314">
                  <c:v>12.09</c:v>
                </c:pt>
                <c:pt idx="315">
                  <c:v>11.83</c:v>
                </c:pt>
                <c:pt idx="316">
                  <c:v>11.45</c:v>
                </c:pt>
                <c:pt idx="317">
                  <c:v>11.65</c:v>
                </c:pt>
                <c:pt idx="318">
                  <c:v>11.66</c:v>
                </c:pt>
                <c:pt idx="319">
                  <c:v>11.43</c:v>
                </c:pt>
                <c:pt idx="320">
                  <c:v>11.45</c:v>
                </c:pt>
                <c:pt idx="321">
                  <c:v>11.91</c:v>
                </c:pt>
                <c:pt idx="322">
                  <c:v>12.03</c:v>
                </c:pt>
                <c:pt idx="323">
                  <c:v>11.84</c:v>
                </c:pt>
                <c:pt idx="324">
                  <c:v>11.77</c:v>
                </c:pt>
                <c:pt idx="325">
                  <c:v>11.53</c:v>
                </c:pt>
                <c:pt idx="326">
                  <c:v>11.56</c:v>
                </c:pt>
                <c:pt idx="327">
                  <c:v>11.69</c:v>
                </c:pt>
                <c:pt idx="328">
                  <c:v>11.35</c:v>
                </c:pt>
                <c:pt idx="329">
                  <c:v>11.18</c:v>
                </c:pt>
                <c:pt idx="330">
                  <c:v>10.53</c:v>
                </c:pt>
                <c:pt idx="331">
                  <c:v>10.41</c:v>
                </c:pt>
                <c:pt idx="332">
                  <c:v>10.38</c:v>
                </c:pt>
                <c:pt idx="333">
                  <c:v>10.220000000000001</c:v>
                </c:pt>
                <c:pt idx="334">
                  <c:v>10.06</c:v>
                </c:pt>
                <c:pt idx="335">
                  <c:v>10.220000000000001</c:v>
                </c:pt>
                <c:pt idx="336">
                  <c:v>10.029999999999999</c:v>
                </c:pt>
                <c:pt idx="337">
                  <c:v>10.23</c:v>
                </c:pt>
                <c:pt idx="338">
                  <c:v>10.38</c:v>
                </c:pt>
                <c:pt idx="339">
                  <c:v>10.18</c:v>
                </c:pt>
                <c:pt idx="340">
                  <c:v>10.4</c:v>
                </c:pt>
                <c:pt idx="341">
                  <c:v>10.59</c:v>
                </c:pt>
                <c:pt idx="342">
                  <c:v>10.38</c:v>
                </c:pt>
                <c:pt idx="343">
                  <c:v>10.27</c:v>
                </c:pt>
                <c:pt idx="344">
                  <c:v>10.24</c:v>
                </c:pt>
                <c:pt idx="345">
                  <c:v>10.44</c:v>
                </c:pt>
                <c:pt idx="346">
                  <c:v>10.44</c:v>
                </c:pt>
                <c:pt idx="347">
                  <c:v>10.47</c:v>
                </c:pt>
                <c:pt idx="348">
                  <c:v>10.19</c:v>
                </c:pt>
                <c:pt idx="349">
                  <c:v>10.46</c:v>
                </c:pt>
                <c:pt idx="350">
                  <c:v>10.5</c:v>
                </c:pt>
                <c:pt idx="351">
                  <c:v>10.57</c:v>
                </c:pt>
                <c:pt idx="352">
                  <c:v>10.69</c:v>
                </c:pt>
                <c:pt idx="353">
                  <c:v>10.45</c:v>
                </c:pt>
                <c:pt idx="354">
                  <c:v>10.58</c:v>
                </c:pt>
                <c:pt idx="355">
                  <c:v>10.34</c:v>
                </c:pt>
                <c:pt idx="356">
                  <c:v>10.220000000000001</c:v>
                </c:pt>
                <c:pt idx="357">
                  <c:v>10.15</c:v>
                </c:pt>
                <c:pt idx="358">
                  <c:v>10.24</c:v>
                </c:pt>
                <c:pt idx="359">
                  <c:v>10.59</c:v>
                </c:pt>
                <c:pt idx="360">
                  <c:v>10.48</c:v>
                </c:pt>
                <c:pt idx="361">
                  <c:v>10.15</c:v>
                </c:pt>
                <c:pt idx="362">
                  <c:v>10.220000000000001</c:v>
                </c:pt>
                <c:pt idx="363">
                  <c:v>10.14</c:v>
                </c:pt>
                <c:pt idx="364">
                  <c:v>10.220000000000001</c:v>
                </c:pt>
                <c:pt idx="365">
                  <c:v>10.220000000000001</c:v>
                </c:pt>
                <c:pt idx="366">
                  <c:v>10.14</c:v>
                </c:pt>
                <c:pt idx="367">
                  <c:v>10.29</c:v>
                </c:pt>
                <c:pt idx="368">
                  <c:v>10.34</c:v>
                </c:pt>
                <c:pt idx="369">
                  <c:v>10.119999999999999</c:v>
                </c:pt>
                <c:pt idx="370">
                  <c:v>10.14</c:v>
                </c:pt>
                <c:pt idx="371">
                  <c:v>10.01</c:v>
                </c:pt>
                <c:pt idx="372">
                  <c:v>9.83</c:v>
                </c:pt>
                <c:pt idx="373">
                  <c:v>10.37</c:v>
                </c:pt>
                <c:pt idx="374">
                  <c:v>10.18</c:v>
                </c:pt>
                <c:pt idx="375">
                  <c:v>9.9499999999999993</c:v>
                </c:pt>
                <c:pt idx="376">
                  <c:v>9.8800000000000008</c:v>
                </c:pt>
                <c:pt idx="377">
                  <c:v>9.77</c:v>
                </c:pt>
                <c:pt idx="378">
                  <c:v>9.6</c:v>
                </c:pt>
                <c:pt idx="379">
                  <c:v>9.5500000000000007</c:v>
                </c:pt>
                <c:pt idx="380">
                  <c:v>9.49</c:v>
                </c:pt>
                <c:pt idx="381">
                  <c:v>9.1999999999999993</c:v>
                </c:pt>
                <c:pt idx="382">
                  <c:v>9.48</c:v>
                </c:pt>
                <c:pt idx="383">
                  <c:v>9.35</c:v>
                </c:pt>
                <c:pt idx="384">
                  <c:v>9.15</c:v>
                </c:pt>
                <c:pt idx="385">
                  <c:v>9.1199999999999992</c:v>
                </c:pt>
                <c:pt idx="386">
                  <c:v>9.3000000000000007</c:v>
                </c:pt>
                <c:pt idx="387">
                  <c:v>9.2899999999999991</c:v>
                </c:pt>
                <c:pt idx="388">
                  <c:v>9.48</c:v>
                </c:pt>
                <c:pt idx="389">
                  <c:v>9.5</c:v>
                </c:pt>
                <c:pt idx="390">
                  <c:v>9.0399999999999991</c:v>
                </c:pt>
                <c:pt idx="391">
                  <c:v>9.17</c:v>
                </c:pt>
                <c:pt idx="392">
                  <c:v>9.09</c:v>
                </c:pt>
                <c:pt idx="393">
                  <c:v>9.41</c:v>
                </c:pt>
                <c:pt idx="394">
                  <c:v>9.25</c:v>
                </c:pt>
                <c:pt idx="395">
                  <c:v>9.2200000000000006</c:v>
                </c:pt>
                <c:pt idx="396">
                  <c:v>9.2899999999999991</c:v>
                </c:pt>
                <c:pt idx="397">
                  <c:v>9.48</c:v>
                </c:pt>
                <c:pt idx="398">
                  <c:v>9.3699999999999992</c:v>
                </c:pt>
                <c:pt idx="399">
                  <c:v>9.4700000000000006</c:v>
                </c:pt>
                <c:pt idx="400">
                  <c:v>9.3800000000000008</c:v>
                </c:pt>
                <c:pt idx="401">
                  <c:v>9.41</c:v>
                </c:pt>
                <c:pt idx="402">
                  <c:v>9.5500000000000007</c:v>
                </c:pt>
                <c:pt idx="403">
                  <c:v>9.84</c:v>
                </c:pt>
                <c:pt idx="404">
                  <c:v>9.84</c:v>
                </c:pt>
                <c:pt idx="405">
                  <c:v>10.039999999999999</c:v>
                </c:pt>
                <c:pt idx="406">
                  <c:v>10.130000000000001</c:v>
                </c:pt>
                <c:pt idx="407">
                  <c:v>10.53</c:v>
                </c:pt>
                <c:pt idx="408">
                  <c:v>10.11</c:v>
                </c:pt>
                <c:pt idx="409">
                  <c:v>9.9</c:v>
                </c:pt>
                <c:pt idx="410">
                  <c:v>9.75</c:v>
                </c:pt>
                <c:pt idx="411">
                  <c:v>9.48</c:v>
                </c:pt>
                <c:pt idx="412">
                  <c:v>9.44</c:v>
                </c:pt>
                <c:pt idx="413">
                  <c:v>9.8800000000000008</c:v>
                </c:pt>
                <c:pt idx="414">
                  <c:v>9.7100000000000009</c:v>
                </c:pt>
                <c:pt idx="415">
                  <c:v>9.57</c:v>
                </c:pt>
                <c:pt idx="416">
                  <c:v>9.52</c:v>
                </c:pt>
                <c:pt idx="417">
                  <c:v>9.39</c:v>
                </c:pt>
                <c:pt idx="418">
                  <c:v>9.41</c:v>
                </c:pt>
                <c:pt idx="419">
                  <c:v>9.52</c:v>
                </c:pt>
                <c:pt idx="420">
                  <c:v>9.3800000000000008</c:v>
                </c:pt>
                <c:pt idx="421">
                  <c:v>9.4700000000000006</c:v>
                </c:pt>
                <c:pt idx="422">
                  <c:v>9.4600000000000009</c:v>
                </c:pt>
                <c:pt idx="423">
                  <c:v>9.41</c:v>
                </c:pt>
                <c:pt idx="424">
                  <c:v>9.34</c:v>
                </c:pt>
                <c:pt idx="425">
                  <c:v>9.3000000000000007</c:v>
                </c:pt>
                <c:pt idx="426">
                  <c:v>9.26</c:v>
                </c:pt>
                <c:pt idx="427">
                  <c:v>9.41</c:v>
                </c:pt>
                <c:pt idx="428">
                  <c:v>9.2799999999999994</c:v>
                </c:pt>
                <c:pt idx="429">
                  <c:v>9.2799999999999994</c:v>
                </c:pt>
                <c:pt idx="430">
                  <c:v>9.2899999999999991</c:v>
                </c:pt>
                <c:pt idx="431">
                  <c:v>9.31</c:v>
                </c:pt>
                <c:pt idx="432">
                  <c:v>9.34</c:v>
                </c:pt>
                <c:pt idx="433">
                  <c:v>9.39</c:v>
                </c:pt>
                <c:pt idx="434">
                  <c:v>9.4</c:v>
                </c:pt>
                <c:pt idx="435">
                  <c:v>9.24</c:v>
                </c:pt>
                <c:pt idx="436">
                  <c:v>9.1</c:v>
                </c:pt>
                <c:pt idx="437">
                  <c:v>9.27</c:v>
                </c:pt>
                <c:pt idx="438">
                  <c:v>8.85</c:v>
                </c:pt>
                <c:pt idx="439">
                  <c:v>9.0500000000000007</c:v>
                </c:pt>
                <c:pt idx="440">
                  <c:v>8.86</c:v>
                </c:pt>
                <c:pt idx="441">
                  <c:v>8.98</c:v>
                </c:pt>
                <c:pt idx="442">
                  <c:v>8.7100000000000009</c:v>
                </c:pt>
                <c:pt idx="443">
                  <c:v>8.69</c:v>
                </c:pt>
                <c:pt idx="444">
                  <c:v>9.07</c:v>
                </c:pt>
                <c:pt idx="445">
                  <c:v>9.1300000000000008</c:v>
                </c:pt>
                <c:pt idx="446">
                  <c:v>8.9600000000000009</c:v>
                </c:pt>
                <c:pt idx="447">
                  <c:v>8.49</c:v>
                </c:pt>
                <c:pt idx="448">
                  <c:v>8.7799999999999994</c:v>
                </c:pt>
                <c:pt idx="449">
                  <c:v>8.7100000000000009</c:v>
                </c:pt>
                <c:pt idx="450">
                  <c:v>8.7899999999999991</c:v>
                </c:pt>
                <c:pt idx="451">
                  <c:v>8.84</c:v>
                </c:pt>
                <c:pt idx="452">
                  <c:v>8.82</c:v>
                </c:pt>
                <c:pt idx="453">
                  <c:v>8.9600000000000009</c:v>
                </c:pt>
                <c:pt idx="454">
                  <c:v>9.18</c:v>
                </c:pt>
                <c:pt idx="455">
                  <c:v>8.9700000000000006</c:v>
                </c:pt>
                <c:pt idx="456">
                  <c:v>8.9499999999999993</c:v>
                </c:pt>
                <c:pt idx="457">
                  <c:v>8.98</c:v>
                </c:pt>
                <c:pt idx="458">
                  <c:v>8.98</c:v>
                </c:pt>
                <c:pt idx="459">
                  <c:v>8.7200000000000006</c:v>
                </c:pt>
                <c:pt idx="460">
                  <c:v>8.92</c:v>
                </c:pt>
                <c:pt idx="461">
                  <c:v>8.9499999999999993</c:v>
                </c:pt>
                <c:pt idx="462">
                  <c:v>8.93</c:v>
                </c:pt>
                <c:pt idx="463">
                  <c:v>8.9</c:v>
                </c:pt>
                <c:pt idx="464">
                  <c:v>8.8699999999999992</c:v>
                </c:pt>
                <c:pt idx="465">
                  <c:v>9.23</c:v>
                </c:pt>
                <c:pt idx="466">
                  <c:v>9.18</c:v>
                </c:pt>
                <c:pt idx="467">
                  <c:v>9.11</c:v>
                </c:pt>
                <c:pt idx="468">
                  <c:v>8.9700000000000006</c:v>
                </c:pt>
                <c:pt idx="469">
                  <c:v>8.98</c:v>
                </c:pt>
                <c:pt idx="470">
                  <c:v>8.82</c:v>
                </c:pt>
                <c:pt idx="471">
                  <c:v>9.01</c:v>
                </c:pt>
                <c:pt idx="472">
                  <c:v>8.8000000000000007</c:v>
                </c:pt>
                <c:pt idx="473">
                  <c:v>9.3699999999999992</c:v>
                </c:pt>
                <c:pt idx="474">
                  <c:v>9.5500000000000007</c:v>
                </c:pt>
                <c:pt idx="475">
                  <c:v>9.02</c:v>
                </c:pt>
                <c:pt idx="476">
                  <c:v>9.35</c:v>
                </c:pt>
                <c:pt idx="477">
                  <c:v>8.93</c:v>
                </c:pt>
                <c:pt idx="478">
                  <c:v>9.31</c:v>
                </c:pt>
                <c:pt idx="479">
                  <c:v>9.01</c:v>
                </c:pt>
                <c:pt idx="480">
                  <c:v>8.99</c:v>
                </c:pt>
                <c:pt idx="481">
                  <c:v>9</c:v>
                </c:pt>
                <c:pt idx="482">
                  <c:v>9.16</c:v>
                </c:pt>
                <c:pt idx="483">
                  <c:v>9.32</c:v>
                </c:pt>
                <c:pt idx="484">
                  <c:v>9.49</c:v>
                </c:pt>
                <c:pt idx="485">
                  <c:v>9.6</c:v>
                </c:pt>
                <c:pt idx="486">
                  <c:v>9.7899999999999991</c:v>
                </c:pt>
                <c:pt idx="487">
                  <c:v>9.94</c:v>
                </c:pt>
                <c:pt idx="488">
                  <c:v>9.94</c:v>
                </c:pt>
                <c:pt idx="489">
                  <c:v>9.51</c:v>
                </c:pt>
                <c:pt idx="490">
                  <c:v>9.73</c:v>
                </c:pt>
                <c:pt idx="491">
                  <c:v>9.7899999999999991</c:v>
                </c:pt>
                <c:pt idx="492">
                  <c:v>9.7899999999999991</c:v>
                </c:pt>
                <c:pt idx="493">
                  <c:v>9.8800000000000008</c:v>
                </c:pt>
                <c:pt idx="494">
                  <c:v>9.7100000000000009</c:v>
                </c:pt>
                <c:pt idx="495">
                  <c:v>9.69</c:v>
                </c:pt>
                <c:pt idx="496">
                  <c:v>9.5500000000000007</c:v>
                </c:pt>
                <c:pt idx="497">
                  <c:v>9.4700000000000006</c:v>
                </c:pt>
                <c:pt idx="498">
                  <c:v>9.3699999999999992</c:v>
                </c:pt>
                <c:pt idx="499">
                  <c:v>9.0500000000000007</c:v>
                </c:pt>
                <c:pt idx="500">
                  <c:v>8.77</c:v>
                </c:pt>
                <c:pt idx="501">
                  <c:v>8.6300000000000008</c:v>
                </c:pt>
                <c:pt idx="502">
                  <c:v>8.65</c:v>
                </c:pt>
                <c:pt idx="503">
                  <c:v>9.67</c:v>
                </c:pt>
                <c:pt idx="504">
                  <c:v>9.6999999999999993</c:v>
                </c:pt>
                <c:pt idx="505">
                  <c:v>9.67</c:v>
                </c:pt>
                <c:pt idx="506">
                  <c:v>9.5399999999999991</c:v>
                </c:pt>
                <c:pt idx="507">
                  <c:v>9.42</c:v>
                </c:pt>
                <c:pt idx="508">
                  <c:v>9.43</c:v>
                </c:pt>
                <c:pt idx="509">
                  <c:v>9.32</c:v>
                </c:pt>
                <c:pt idx="510">
                  <c:v>9.3800000000000008</c:v>
                </c:pt>
                <c:pt idx="511">
                  <c:v>9.2899999999999991</c:v>
                </c:pt>
                <c:pt idx="512">
                  <c:v>8.91</c:v>
                </c:pt>
                <c:pt idx="513">
                  <c:v>9</c:v>
                </c:pt>
                <c:pt idx="514">
                  <c:v>8.86</c:v>
                </c:pt>
                <c:pt idx="515">
                  <c:v>8.9600000000000009</c:v>
                </c:pt>
                <c:pt idx="516">
                  <c:v>8.84</c:v>
                </c:pt>
                <c:pt idx="517">
                  <c:v>8.91</c:v>
                </c:pt>
                <c:pt idx="518">
                  <c:v>9.0299999999999994</c:v>
                </c:pt>
                <c:pt idx="519">
                  <c:v>8.9499999999999993</c:v>
                </c:pt>
                <c:pt idx="520">
                  <c:v>8.8699999999999992</c:v>
                </c:pt>
                <c:pt idx="521">
                  <c:v>8.98</c:v>
                </c:pt>
                <c:pt idx="522">
                  <c:v>9.01</c:v>
                </c:pt>
                <c:pt idx="523">
                  <c:v>8.93</c:v>
                </c:pt>
                <c:pt idx="524">
                  <c:v>8.98</c:v>
                </c:pt>
                <c:pt idx="525">
                  <c:v>8.93</c:v>
                </c:pt>
                <c:pt idx="526">
                  <c:v>8.94</c:v>
                </c:pt>
                <c:pt idx="527">
                  <c:v>9.01</c:v>
                </c:pt>
                <c:pt idx="528">
                  <c:v>8.92</c:v>
                </c:pt>
                <c:pt idx="529">
                  <c:v>9</c:v>
                </c:pt>
                <c:pt idx="530">
                  <c:v>9.17</c:v>
                </c:pt>
                <c:pt idx="531">
                  <c:v>8.94</c:v>
                </c:pt>
                <c:pt idx="532">
                  <c:v>8.99</c:v>
                </c:pt>
                <c:pt idx="533">
                  <c:v>8.82</c:v>
                </c:pt>
                <c:pt idx="534">
                  <c:v>8.7899999999999991</c:v>
                </c:pt>
                <c:pt idx="535">
                  <c:v>9.23</c:v>
                </c:pt>
                <c:pt idx="536">
                  <c:v>9.3800000000000008</c:v>
                </c:pt>
                <c:pt idx="537">
                  <c:v>9.4</c:v>
                </c:pt>
                <c:pt idx="538">
                  <c:v>9.15</c:v>
                </c:pt>
                <c:pt idx="539">
                  <c:v>9.0399999999999991</c:v>
                </c:pt>
                <c:pt idx="540">
                  <c:v>9.1199999999999992</c:v>
                </c:pt>
                <c:pt idx="541">
                  <c:v>9.0500000000000007</c:v>
                </c:pt>
                <c:pt idx="542">
                  <c:v>9.08</c:v>
                </c:pt>
                <c:pt idx="543">
                  <c:v>9.32</c:v>
                </c:pt>
                <c:pt idx="544">
                  <c:v>9.2899999999999991</c:v>
                </c:pt>
                <c:pt idx="545">
                  <c:v>9.3699999999999992</c:v>
                </c:pt>
                <c:pt idx="546">
                  <c:v>9.35</c:v>
                </c:pt>
                <c:pt idx="547">
                  <c:v>9.4</c:v>
                </c:pt>
                <c:pt idx="548">
                  <c:v>9.36</c:v>
                </c:pt>
                <c:pt idx="549">
                  <c:v>9.3800000000000008</c:v>
                </c:pt>
                <c:pt idx="550">
                  <c:v>9.36</c:v>
                </c:pt>
                <c:pt idx="551">
                  <c:v>9.2899999999999991</c:v>
                </c:pt>
                <c:pt idx="552">
                  <c:v>9.42</c:v>
                </c:pt>
                <c:pt idx="553">
                  <c:v>9.48</c:v>
                </c:pt>
                <c:pt idx="554">
                  <c:v>9.67</c:v>
                </c:pt>
                <c:pt idx="555">
                  <c:v>9.66</c:v>
                </c:pt>
                <c:pt idx="556">
                  <c:v>9.67</c:v>
                </c:pt>
                <c:pt idx="557">
                  <c:v>9.59</c:v>
                </c:pt>
                <c:pt idx="558">
                  <c:v>9.7799999999999994</c:v>
                </c:pt>
                <c:pt idx="559">
                  <c:v>9.77</c:v>
                </c:pt>
                <c:pt idx="560">
                  <c:v>9.85</c:v>
                </c:pt>
                <c:pt idx="561">
                  <c:v>9.76</c:v>
                </c:pt>
                <c:pt idx="562">
                  <c:v>9.73</c:v>
                </c:pt>
                <c:pt idx="563">
                  <c:v>9.91</c:v>
                </c:pt>
                <c:pt idx="564">
                  <c:v>9.9</c:v>
                </c:pt>
                <c:pt idx="565">
                  <c:v>9.84</c:v>
                </c:pt>
                <c:pt idx="566">
                  <c:v>9.7799999999999994</c:v>
                </c:pt>
                <c:pt idx="567">
                  <c:v>9.8000000000000007</c:v>
                </c:pt>
                <c:pt idx="568">
                  <c:v>9.81</c:v>
                </c:pt>
                <c:pt idx="569">
                  <c:v>9.86</c:v>
                </c:pt>
                <c:pt idx="570">
                  <c:v>9.99</c:v>
                </c:pt>
                <c:pt idx="571">
                  <c:v>9.93</c:v>
                </c:pt>
                <c:pt idx="572">
                  <c:v>10.01</c:v>
                </c:pt>
                <c:pt idx="573">
                  <c:v>9.92</c:v>
                </c:pt>
                <c:pt idx="574">
                  <c:v>9.91</c:v>
                </c:pt>
                <c:pt idx="575">
                  <c:v>10.01</c:v>
                </c:pt>
                <c:pt idx="576">
                  <c:v>10.09</c:v>
                </c:pt>
                <c:pt idx="577">
                  <c:v>10.119999999999999</c:v>
                </c:pt>
                <c:pt idx="578">
                  <c:v>10.14</c:v>
                </c:pt>
                <c:pt idx="579">
                  <c:v>10.19</c:v>
                </c:pt>
                <c:pt idx="580">
                  <c:v>9.99</c:v>
                </c:pt>
                <c:pt idx="581">
                  <c:v>9.89</c:v>
                </c:pt>
                <c:pt idx="582">
                  <c:v>9.9499999999999993</c:v>
                </c:pt>
                <c:pt idx="583">
                  <c:v>9.7200000000000006</c:v>
                </c:pt>
                <c:pt idx="584">
                  <c:v>9.64</c:v>
                </c:pt>
                <c:pt idx="585">
                  <c:v>9.6300000000000008</c:v>
                </c:pt>
                <c:pt idx="586">
                  <c:v>9.6199999999999992</c:v>
                </c:pt>
                <c:pt idx="587">
                  <c:v>9.3699999999999992</c:v>
                </c:pt>
                <c:pt idx="588">
                  <c:v>9.44</c:v>
                </c:pt>
                <c:pt idx="589">
                  <c:v>9.43</c:v>
                </c:pt>
                <c:pt idx="590">
                  <c:v>9.4499999999999993</c:v>
                </c:pt>
                <c:pt idx="591">
                  <c:v>9.5500000000000007</c:v>
                </c:pt>
                <c:pt idx="592">
                  <c:v>9.56</c:v>
                </c:pt>
                <c:pt idx="593">
                  <c:v>9.57</c:v>
                </c:pt>
                <c:pt idx="594">
                  <c:v>9.5299999999999994</c:v>
                </c:pt>
                <c:pt idx="595">
                  <c:v>9.59</c:v>
                </c:pt>
                <c:pt idx="596">
                  <c:v>9.61</c:v>
                </c:pt>
                <c:pt idx="597">
                  <c:v>9.6300000000000008</c:v>
                </c:pt>
                <c:pt idx="598">
                  <c:v>9.74</c:v>
                </c:pt>
                <c:pt idx="599">
                  <c:v>9.8699999999999992</c:v>
                </c:pt>
                <c:pt idx="600">
                  <c:v>10.029999999999999</c:v>
                </c:pt>
                <c:pt idx="601">
                  <c:v>10.130000000000001</c:v>
                </c:pt>
                <c:pt idx="602">
                  <c:v>10.130000000000001</c:v>
                </c:pt>
                <c:pt idx="603">
                  <c:v>10.23</c:v>
                </c:pt>
                <c:pt idx="604">
                  <c:v>10.16</c:v>
                </c:pt>
                <c:pt idx="605">
                  <c:v>10.08</c:v>
                </c:pt>
                <c:pt idx="606">
                  <c:v>10.130000000000001</c:v>
                </c:pt>
                <c:pt idx="607">
                  <c:v>10.119999999999999</c:v>
                </c:pt>
                <c:pt idx="608">
                  <c:v>9.9600000000000009</c:v>
                </c:pt>
                <c:pt idx="609">
                  <c:v>9.9700000000000006</c:v>
                </c:pt>
                <c:pt idx="610">
                  <c:v>10.26</c:v>
                </c:pt>
                <c:pt idx="611">
                  <c:v>10.199999999999999</c:v>
                </c:pt>
                <c:pt idx="612">
                  <c:v>10.39</c:v>
                </c:pt>
                <c:pt idx="613">
                  <c:v>10.3</c:v>
                </c:pt>
                <c:pt idx="614">
                  <c:v>10.19</c:v>
                </c:pt>
                <c:pt idx="615">
                  <c:v>10.130000000000001</c:v>
                </c:pt>
                <c:pt idx="616">
                  <c:v>10.45</c:v>
                </c:pt>
                <c:pt idx="617">
                  <c:v>10.5</c:v>
                </c:pt>
                <c:pt idx="618">
                  <c:v>10.18</c:v>
                </c:pt>
                <c:pt idx="619">
                  <c:v>10.15</c:v>
                </c:pt>
                <c:pt idx="620">
                  <c:v>10.06</c:v>
                </c:pt>
                <c:pt idx="621">
                  <c:v>10.06</c:v>
                </c:pt>
                <c:pt idx="622">
                  <c:v>10.14</c:v>
                </c:pt>
                <c:pt idx="623">
                  <c:v>10.11</c:v>
                </c:pt>
                <c:pt idx="624">
                  <c:v>10.130000000000001</c:v>
                </c:pt>
                <c:pt idx="625">
                  <c:v>10.050000000000001</c:v>
                </c:pt>
                <c:pt idx="626">
                  <c:v>9.92</c:v>
                </c:pt>
                <c:pt idx="627">
                  <c:v>9.89</c:v>
                </c:pt>
                <c:pt idx="628">
                  <c:v>9.89</c:v>
                </c:pt>
                <c:pt idx="629">
                  <c:v>9.94</c:v>
                </c:pt>
                <c:pt idx="630">
                  <c:v>9.9700000000000006</c:v>
                </c:pt>
                <c:pt idx="631">
                  <c:v>10.08</c:v>
                </c:pt>
                <c:pt idx="632">
                  <c:v>10.07</c:v>
                </c:pt>
                <c:pt idx="633">
                  <c:v>10.09</c:v>
                </c:pt>
                <c:pt idx="634">
                  <c:v>9.98</c:v>
                </c:pt>
                <c:pt idx="635">
                  <c:v>9.98</c:v>
                </c:pt>
                <c:pt idx="636">
                  <c:v>9.98</c:v>
                </c:pt>
                <c:pt idx="637">
                  <c:v>10</c:v>
                </c:pt>
                <c:pt idx="638">
                  <c:v>9.99</c:v>
                </c:pt>
                <c:pt idx="639">
                  <c:v>9.9600000000000009</c:v>
                </c:pt>
                <c:pt idx="640">
                  <c:v>9.9499999999999993</c:v>
                </c:pt>
                <c:pt idx="641">
                  <c:v>9.91</c:v>
                </c:pt>
                <c:pt idx="642">
                  <c:v>9.85</c:v>
                </c:pt>
                <c:pt idx="643">
                  <c:v>9.82</c:v>
                </c:pt>
                <c:pt idx="644">
                  <c:v>9.81</c:v>
                </c:pt>
                <c:pt idx="645">
                  <c:v>9.6199999999999992</c:v>
                </c:pt>
                <c:pt idx="646">
                  <c:v>9.51</c:v>
                </c:pt>
                <c:pt idx="647">
                  <c:v>9.4600000000000009</c:v>
                </c:pt>
                <c:pt idx="648">
                  <c:v>9.5</c:v>
                </c:pt>
                <c:pt idx="649">
                  <c:v>9.5399999999999991</c:v>
                </c:pt>
                <c:pt idx="650">
                  <c:v>9.5299999999999994</c:v>
                </c:pt>
                <c:pt idx="651">
                  <c:v>9.5399999999999991</c:v>
                </c:pt>
                <c:pt idx="652">
                  <c:v>9.58</c:v>
                </c:pt>
                <c:pt idx="653">
                  <c:v>9.5500000000000007</c:v>
                </c:pt>
                <c:pt idx="654">
                  <c:v>9.51</c:v>
                </c:pt>
                <c:pt idx="655">
                  <c:v>9.5500000000000007</c:v>
                </c:pt>
                <c:pt idx="656">
                  <c:v>9.58</c:v>
                </c:pt>
                <c:pt idx="657">
                  <c:v>9.5</c:v>
                </c:pt>
                <c:pt idx="658">
                  <c:v>9.4700000000000006</c:v>
                </c:pt>
                <c:pt idx="659">
                  <c:v>9.52</c:v>
                </c:pt>
                <c:pt idx="660">
                  <c:v>9.5</c:v>
                </c:pt>
                <c:pt idx="661">
                  <c:v>9.41</c:v>
                </c:pt>
                <c:pt idx="662">
                  <c:v>9.26</c:v>
                </c:pt>
                <c:pt idx="663">
                  <c:v>9.25</c:v>
                </c:pt>
                <c:pt idx="664">
                  <c:v>9.24</c:v>
                </c:pt>
                <c:pt idx="665">
                  <c:v>9.18</c:v>
                </c:pt>
                <c:pt idx="666">
                  <c:v>9.14</c:v>
                </c:pt>
                <c:pt idx="667">
                  <c:v>9.2100000000000009</c:v>
                </c:pt>
                <c:pt idx="668">
                  <c:v>9.31</c:v>
                </c:pt>
                <c:pt idx="669">
                  <c:v>9.4</c:v>
                </c:pt>
                <c:pt idx="670">
                  <c:v>9.3699999999999992</c:v>
                </c:pt>
                <c:pt idx="671">
                  <c:v>9.4499999999999993</c:v>
                </c:pt>
                <c:pt idx="672">
                  <c:v>9.39</c:v>
                </c:pt>
                <c:pt idx="673">
                  <c:v>9.36</c:v>
                </c:pt>
                <c:pt idx="674">
                  <c:v>9.27</c:v>
                </c:pt>
                <c:pt idx="675">
                  <c:v>9.23</c:v>
                </c:pt>
                <c:pt idx="676">
                  <c:v>9.26</c:v>
                </c:pt>
                <c:pt idx="677">
                  <c:v>9.49</c:v>
                </c:pt>
                <c:pt idx="678">
                  <c:v>9.5</c:v>
                </c:pt>
                <c:pt idx="679">
                  <c:v>9.5399999999999991</c:v>
                </c:pt>
                <c:pt idx="680">
                  <c:v>9.5299999999999994</c:v>
                </c:pt>
                <c:pt idx="681">
                  <c:v>9.65</c:v>
                </c:pt>
                <c:pt idx="682">
                  <c:v>9.8000000000000007</c:v>
                </c:pt>
                <c:pt idx="683">
                  <c:v>9.73</c:v>
                </c:pt>
                <c:pt idx="684">
                  <c:v>9.7799999999999994</c:v>
                </c:pt>
                <c:pt idx="685">
                  <c:v>9.73</c:v>
                </c:pt>
                <c:pt idx="686">
                  <c:v>9.68</c:v>
                </c:pt>
                <c:pt idx="687">
                  <c:v>9.7100000000000009</c:v>
                </c:pt>
                <c:pt idx="688">
                  <c:v>9.76</c:v>
                </c:pt>
                <c:pt idx="689">
                  <c:v>9.74</c:v>
                </c:pt>
                <c:pt idx="690">
                  <c:v>9.7899999999999991</c:v>
                </c:pt>
                <c:pt idx="691">
                  <c:v>9.6999999999999993</c:v>
                </c:pt>
                <c:pt idx="692">
                  <c:v>9.9600000000000009</c:v>
                </c:pt>
                <c:pt idx="693">
                  <c:v>9.74</c:v>
                </c:pt>
                <c:pt idx="694">
                  <c:v>9.81</c:v>
                </c:pt>
                <c:pt idx="695">
                  <c:v>9.8000000000000007</c:v>
                </c:pt>
                <c:pt idx="696">
                  <c:v>9.9</c:v>
                </c:pt>
                <c:pt idx="697">
                  <c:v>9.92</c:v>
                </c:pt>
                <c:pt idx="698">
                  <c:v>9.9700000000000006</c:v>
                </c:pt>
                <c:pt idx="699">
                  <c:v>9.8000000000000007</c:v>
                </c:pt>
                <c:pt idx="700">
                  <c:v>9.77</c:v>
                </c:pt>
                <c:pt idx="701">
                  <c:v>9.8000000000000007</c:v>
                </c:pt>
                <c:pt idx="702">
                  <c:v>9.91</c:v>
                </c:pt>
                <c:pt idx="703">
                  <c:v>9.85</c:v>
                </c:pt>
                <c:pt idx="704">
                  <c:v>9.8699999999999992</c:v>
                </c:pt>
                <c:pt idx="705">
                  <c:v>9.64</c:v>
                </c:pt>
                <c:pt idx="706">
                  <c:v>9.56</c:v>
                </c:pt>
                <c:pt idx="707">
                  <c:v>9.61</c:v>
                </c:pt>
                <c:pt idx="708">
                  <c:v>9.84</c:v>
                </c:pt>
                <c:pt idx="709">
                  <c:v>9.93</c:v>
                </c:pt>
                <c:pt idx="710">
                  <c:v>9.93</c:v>
                </c:pt>
                <c:pt idx="711">
                  <c:v>10.029999999999999</c:v>
                </c:pt>
                <c:pt idx="712">
                  <c:v>9.93</c:v>
                </c:pt>
                <c:pt idx="713">
                  <c:v>9.91</c:v>
                </c:pt>
                <c:pt idx="714">
                  <c:v>9.6199999999999992</c:v>
                </c:pt>
                <c:pt idx="715">
                  <c:v>9.68</c:v>
                </c:pt>
                <c:pt idx="716">
                  <c:v>9.66</c:v>
                </c:pt>
                <c:pt idx="717">
                  <c:v>9.31</c:v>
                </c:pt>
                <c:pt idx="718">
                  <c:v>9.3800000000000008</c:v>
                </c:pt>
                <c:pt idx="719">
                  <c:v>9.39</c:v>
                </c:pt>
                <c:pt idx="720">
                  <c:v>9.26</c:v>
                </c:pt>
                <c:pt idx="721">
                  <c:v>9.25</c:v>
                </c:pt>
                <c:pt idx="722">
                  <c:v>9.3000000000000007</c:v>
                </c:pt>
                <c:pt idx="723">
                  <c:v>9.23</c:v>
                </c:pt>
                <c:pt idx="724">
                  <c:v>9.2899999999999991</c:v>
                </c:pt>
                <c:pt idx="725">
                  <c:v>9.27</c:v>
                </c:pt>
                <c:pt idx="726">
                  <c:v>9.17</c:v>
                </c:pt>
                <c:pt idx="727">
                  <c:v>9.14</c:v>
                </c:pt>
                <c:pt idx="728">
                  <c:v>9.09</c:v>
                </c:pt>
                <c:pt idx="729">
                  <c:v>9.1</c:v>
                </c:pt>
                <c:pt idx="730">
                  <c:v>9.16</c:v>
                </c:pt>
                <c:pt idx="731">
                  <c:v>9.1199999999999992</c:v>
                </c:pt>
                <c:pt idx="732">
                  <c:v>9.1199999999999992</c:v>
                </c:pt>
                <c:pt idx="733">
                  <c:v>9.1300000000000008</c:v>
                </c:pt>
                <c:pt idx="734">
                  <c:v>9.1199999999999992</c:v>
                </c:pt>
                <c:pt idx="735">
                  <c:v>9.11</c:v>
                </c:pt>
                <c:pt idx="736">
                  <c:v>9.1</c:v>
                </c:pt>
                <c:pt idx="737">
                  <c:v>9.07</c:v>
                </c:pt>
                <c:pt idx="738">
                  <c:v>9.0500000000000007</c:v>
                </c:pt>
                <c:pt idx="739">
                  <c:v>8.98</c:v>
                </c:pt>
                <c:pt idx="740">
                  <c:v>8.94</c:v>
                </c:pt>
                <c:pt idx="741">
                  <c:v>8.7200000000000006</c:v>
                </c:pt>
                <c:pt idx="742">
                  <c:v>8.9</c:v>
                </c:pt>
                <c:pt idx="743">
                  <c:v>8.86</c:v>
                </c:pt>
                <c:pt idx="744">
                  <c:v>8.84</c:v>
                </c:pt>
                <c:pt idx="745">
                  <c:v>8.8800000000000008</c:v>
                </c:pt>
                <c:pt idx="746">
                  <c:v>8.83</c:v>
                </c:pt>
                <c:pt idx="747">
                  <c:v>8.9</c:v>
                </c:pt>
                <c:pt idx="748">
                  <c:v>8.83</c:v>
                </c:pt>
                <c:pt idx="749">
                  <c:v>8.6300000000000008</c:v>
                </c:pt>
                <c:pt idx="750">
                  <c:v>8.5</c:v>
                </c:pt>
                <c:pt idx="751">
                  <c:v>8.34</c:v>
                </c:pt>
                <c:pt idx="752">
                  <c:v>8.4600000000000009</c:v>
                </c:pt>
                <c:pt idx="753">
                  <c:v>8.41</c:v>
                </c:pt>
                <c:pt idx="754">
                  <c:v>8.5</c:v>
                </c:pt>
                <c:pt idx="755">
                  <c:v>8.34</c:v>
                </c:pt>
                <c:pt idx="756">
                  <c:v>8.67</c:v>
                </c:pt>
                <c:pt idx="757">
                  <c:v>8.4600000000000009</c:v>
                </c:pt>
                <c:pt idx="758">
                  <c:v>8.61</c:v>
                </c:pt>
                <c:pt idx="759">
                  <c:v>8.64</c:v>
                </c:pt>
                <c:pt idx="760">
                  <c:v>8.6199999999999992</c:v>
                </c:pt>
                <c:pt idx="761">
                  <c:v>8.57</c:v>
                </c:pt>
                <c:pt idx="762">
                  <c:v>8.6</c:v>
                </c:pt>
                <c:pt idx="763">
                  <c:v>8.6</c:v>
                </c:pt>
                <c:pt idx="764">
                  <c:v>8.58</c:v>
                </c:pt>
                <c:pt idx="765">
                  <c:v>8.7799999999999994</c:v>
                </c:pt>
                <c:pt idx="766">
                  <c:v>8.76</c:v>
                </c:pt>
                <c:pt idx="767">
                  <c:v>8.84</c:v>
                </c:pt>
                <c:pt idx="768">
                  <c:v>8.8800000000000008</c:v>
                </c:pt>
                <c:pt idx="769">
                  <c:v>9.07</c:v>
                </c:pt>
                <c:pt idx="770">
                  <c:v>9.07</c:v>
                </c:pt>
                <c:pt idx="771">
                  <c:v>9.14</c:v>
                </c:pt>
                <c:pt idx="772">
                  <c:v>9.19</c:v>
                </c:pt>
                <c:pt idx="773">
                  <c:v>9.31</c:v>
                </c:pt>
                <c:pt idx="774">
                  <c:v>9.23</c:v>
                </c:pt>
                <c:pt idx="775">
                  <c:v>9.27</c:v>
                </c:pt>
                <c:pt idx="776">
                  <c:v>9.32</c:v>
                </c:pt>
                <c:pt idx="777">
                  <c:v>9.34</c:v>
                </c:pt>
                <c:pt idx="778">
                  <c:v>9.36</c:v>
                </c:pt>
                <c:pt idx="779">
                  <c:v>9.4</c:v>
                </c:pt>
                <c:pt idx="780">
                  <c:v>9.3800000000000008</c:v>
                </c:pt>
                <c:pt idx="781">
                  <c:v>9.43</c:v>
                </c:pt>
                <c:pt idx="782">
                  <c:v>9.41</c:v>
                </c:pt>
                <c:pt idx="783">
                  <c:v>9.57</c:v>
                </c:pt>
                <c:pt idx="784">
                  <c:v>9.49</c:v>
                </c:pt>
                <c:pt idx="785">
                  <c:v>9.6199999999999992</c:v>
                </c:pt>
                <c:pt idx="786">
                  <c:v>9.5500000000000007</c:v>
                </c:pt>
                <c:pt idx="787">
                  <c:v>9.6</c:v>
                </c:pt>
                <c:pt idx="788">
                  <c:v>9.68</c:v>
                </c:pt>
                <c:pt idx="789">
                  <c:v>9.5299999999999994</c:v>
                </c:pt>
                <c:pt idx="790">
                  <c:v>9.7200000000000006</c:v>
                </c:pt>
                <c:pt idx="791">
                  <c:v>9.8000000000000007</c:v>
                </c:pt>
                <c:pt idx="792">
                  <c:v>9.82</c:v>
                </c:pt>
                <c:pt idx="793">
                  <c:v>9.67</c:v>
                </c:pt>
                <c:pt idx="794">
                  <c:v>9.64</c:v>
                </c:pt>
                <c:pt idx="795">
                  <c:v>9.6999999999999993</c:v>
                </c:pt>
                <c:pt idx="796">
                  <c:v>9.66</c:v>
                </c:pt>
                <c:pt idx="797">
                  <c:v>9.68</c:v>
                </c:pt>
                <c:pt idx="798">
                  <c:v>9.67</c:v>
                </c:pt>
                <c:pt idx="799">
                  <c:v>9.64</c:v>
                </c:pt>
                <c:pt idx="800">
                  <c:v>9.7100000000000009</c:v>
                </c:pt>
                <c:pt idx="801">
                  <c:v>9.69</c:v>
                </c:pt>
                <c:pt idx="802">
                  <c:v>9.64</c:v>
                </c:pt>
                <c:pt idx="803">
                  <c:v>9.65</c:v>
                </c:pt>
                <c:pt idx="804">
                  <c:v>9.67</c:v>
                </c:pt>
                <c:pt idx="805">
                  <c:v>9.6199999999999992</c:v>
                </c:pt>
                <c:pt idx="806">
                  <c:v>9.73</c:v>
                </c:pt>
                <c:pt idx="807">
                  <c:v>9.69</c:v>
                </c:pt>
                <c:pt idx="808">
                  <c:v>9.64</c:v>
                </c:pt>
                <c:pt idx="809">
                  <c:v>9.6999999999999993</c:v>
                </c:pt>
                <c:pt idx="810">
                  <c:v>9.68</c:v>
                </c:pt>
                <c:pt idx="811">
                  <c:v>9.56</c:v>
                </c:pt>
                <c:pt idx="812">
                  <c:v>9.44</c:v>
                </c:pt>
                <c:pt idx="813">
                  <c:v>9.5299999999999994</c:v>
                </c:pt>
                <c:pt idx="814">
                  <c:v>9.43</c:v>
                </c:pt>
                <c:pt idx="815">
                  <c:v>9.4600000000000009</c:v>
                </c:pt>
                <c:pt idx="816">
                  <c:v>9.49</c:v>
                </c:pt>
                <c:pt idx="817">
                  <c:v>9.4600000000000009</c:v>
                </c:pt>
                <c:pt idx="818">
                  <c:v>9.3699999999999992</c:v>
                </c:pt>
                <c:pt idx="819">
                  <c:v>9.42</c:v>
                </c:pt>
                <c:pt idx="820">
                  <c:v>9.2799999999999994</c:v>
                </c:pt>
                <c:pt idx="821">
                  <c:v>9.23</c:v>
                </c:pt>
                <c:pt idx="822">
                  <c:v>9.1300000000000008</c:v>
                </c:pt>
                <c:pt idx="823">
                  <c:v>9.1199999999999992</c:v>
                </c:pt>
                <c:pt idx="824">
                  <c:v>9.02</c:v>
                </c:pt>
                <c:pt idx="825">
                  <c:v>9</c:v>
                </c:pt>
                <c:pt idx="826">
                  <c:v>8.91</c:v>
                </c:pt>
                <c:pt idx="827">
                  <c:v>8.75</c:v>
                </c:pt>
                <c:pt idx="828">
                  <c:v>8.6199999999999992</c:v>
                </c:pt>
                <c:pt idx="829">
                  <c:v>8.36</c:v>
                </c:pt>
                <c:pt idx="830">
                  <c:v>8.4600000000000009</c:v>
                </c:pt>
                <c:pt idx="831">
                  <c:v>8.42</c:v>
                </c:pt>
                <c:pt idx="832">
                  <c:v>8.41</c:v>
                </c:pt>
                <c:pt idx="833">
                  <c:v>8.5</c:v>
                </c:pt>
                <c:pt idx="834">
                  <c:v>8.58</c:v>
                </c:pt>
                <c:pt idx="835">
                  <c:v>8.5399999999999991</c:v>
                </c:pt>
                <c:pt idx="836">
                  <c:v>8.5500000000000007</c:v>
                </c:pt>
                <c:pt idx="837">
                  <c:v>8.67</c:v>
                </c:pt>
                <c:pt idx="838">
                  <c:v>8.56</c:v>
                </c:pt>
                <c:pt idx="839">
                  <c:v>8.41</c:v>
                </c:pt>
                <c:pt idx="840">
                  <c:v>8.41</c:v>
                </c:pt>
                <c:pt idx="841">
                  <c:v>8.4700000000000006</c:v>
                </c:pt>
                <c:pt idx="842">
                  <c:v>8.4499999999999993</c:v>
                </c:pt>
                <c:pt idx="843">
                  <c:v>8.4600000000000009</c:v>
                </c:pt>
                <c:pt idx="844">
                  <c:v>8.4600000000000009</c:v>
                </c:pt>
                <c:pt idx="845">
                  <c:v>8.49</c:v>
                </c:pt>
                <c:pt idx="846">
                  <c:v>8.4499999999999993</c:v>
                </c:pt>
                <c:pt idx="847">
                  <c:v>8.52</c:v>
                </c:pt>
                <c:pt idx="848">
                  <c:v>8.51</c:v>
                </c:pt>
                <c:pt idx="849">
                  <c:v>8.51</c:v>
                </c:pt>
                <c:pt idx="850">
                  <c:v>8.5399999999999991</c:v>
                </c:pt>
                <c:pt idx="851">
                  <c:v>8.48</c:v>
                </c:pt>
                <c:pt idx="852">
                  <c:v>8.5</c:v>
                </c:pt>
                <c:pt idx="853">
                  <c:v>8.56</c:v>
                </c:pt>
                <c:pt idx="854">
                  <c:v>8.4700000000000006</c:v>
                </c:pt>
                <c:pt idx="855">
                  <c:v>8.4499999999999993</c:v>
                </c:pt>
                <c:pt idx="856">
                  <c:v>8.4600000000000009</c:v>
                </c:pt>
                <c:pt idx="857">
                  <c:v>8.31</c:v>
                </c:pt>
                <c:pt idx="858">
                  <c:v>8.1999999999999993</c:v>
                </c:pt>
                <c:pt idx="859">
                  <c:v>8.1300000000000008</c:v>
                </c:pt>
                <c:pt idx="860">
                  <c:v>8.14</c:v>
                </c:pt>
                <c:pt idx="861">
                  <c:v>8.11</c:v>
                </c:pt>
                <c:pt idx="862">
                  <c:v>8.07</c:v>
                </c:pt>
                <c:pt idx="863">
                  <c:v>8.14</c:v>
                </c:pt>
                <c:pt idx="864">
                  <c:v>8.14</c:v>
                </c:pt>
                <c:pt idx="865">
                  <c:v>8.1199999999999992</c:v>
                </c:pt>
                <c:pt idx="866">
                  <c:v>8.07</c:v>
                </c:pt>
                <c:pt idx="867">
                  <c:v>8.0500000000000007</c:v>
                </c:pt>
                <c:pt idx="868">
                  <c:v>7.99</c:v>
                </c:pt>
                <c:pt idx="869">
                  <c:v>8</c:v>
                </c:pt>
                <c:pt idx="870">
                  <c:v>7.9</c:v>
                </c:pt>
                <c:pt idx="871">
                  <c:v>7.94</c:v>
                </c:pt>
                <c:pt idx="872">
                  <c:v>7.92</c:v>
                </c:pt>
                <c:pt idx="873">
                  <c:v>7.97</c:v>
                </c:pt>
                <c:pt idx="874">
                  <c:v>8.11</c:v>
                </c:pt>
                <c:pt idx="875">
                  <c:v>8.1300000000000008</c:v>
                </c:pt>
                <c:pt idx="876">
                  <c:v>8.14</c:v>
                </c:pt>
                <c:pt idx="877">
                  <c:v>8.19</c:v>
                </c:pt>
                <c:pt idx="878">
                  <c:v>8.2200000000000006</c:v>
                </c:pt>
                <c:pt idx="879">
                  <c:v>8.2200000000000006</c:v>
                </c:pt>
                <c:pt idx="880">
                  <c:v>8.14</c:v>
                </c:pt>
                <c:pt idx="881">
                  <c:v>8.16</c:v>
                </c:pt>
                <c:pt idx="882">
                  <c:v>8.14</c:v>
                </c:pt>
                <c:pt idx="883">
                  <c:v>8.1300000000000008</c:v>
                </c:pt>
                <c:pt idx="884">
                  <c:v>8.1300000000000008</c:v>
                </c:pt>
                <c:pt idx="885">
                  <c:v>8.1</c:v>
                </c:pt>
                <c:pt idx="886">
                  <c:v>8.1</c:v>
                </c:pt>
                <c:pt idx="887">
                  <c:v>8.08</c:v>
                </c:pt>
                <c:pt idx="888">
                  <c:v>8.11</c:v>
                </c:pt>
                <c:pt idx="889">
                  <c:v>8.07</c:v>
                </c:pt>
                <c:pt idx="890">
                  <c:v>8.07</c:v>
                </c:pt>
                <c:pt idx="891">
                  <c:v>8.06</c:v>
                </c:pt>
                <c:pt idx="892">
                  <c:v>8.02</c:v>
                </c:pt>
                <c:pt idx="893">
                  <c:v>8.08</c:v>
                </c:pt>
                <c:pt idx="894">
                  <c:v>8.07</c:v>
                </c:pt>
                <c:pt idx="895">
                  <c:v>8.07</c:v>
                </c:pt>
                <c:pt idx="896">
                  <c:v>8.0500000000000007</c:v>
                </c:pt>
                <c:pt idx="897">
                  <c:v>8.02</c:v>
                </c:pt>
                <c:pt idx="898">
                  <c:v>8.0399999999999991</c:v>
                </c:pt>
                <c:pt idx="899">
                  <c:v>7.98</c:v>
                </c:pt>
                <c:pt idx="900">
                  <c:v>7.97</c:v>
                </c:pt>
                <c:pt idx="901">
                  <c:v>7.99</c:v>
                </c:pt>
                <c:pt idx="902">
                  <c:v>7.98</c:v>
                </c:pt>
                <c:pt idx="903">
                  <c:v>7.94</c:v>
                </c:pt>
                <c:pt idx="904">
                  <c:v>7.9</c:v>
                </c:pt>
                <c:pt idx="905">
                  <c:v>7.87</c:v>
                </c:pt>
                <c:pt idx="906">
                  <c:v>7.84</c:v>
                </c:pt>
                <c:pt idx="907">
                  <c:v>7.89</c:v>
                </c:pt>
                <c:pt idx="908">
                  <c:v>7.89</c:v>
                </c:pt>
                <c:pt idx="909">
                  <c:v>7.84</c:v>
                </c:pt>
                <c:pt idx="910">
                  <c:v>7.87</c:v>
                </c:pt>
                <c:pt idx="911">
                  <c:v>7.87</c:v>
                </c:pt>
                <c:pt idx="912">
                  <c:v>7.87</c:v>
                </c:pt>
                <c:pt idx="913">
                  <c:v>7.92</c:v>
                </c:pt>
                <c:pt idx="914">
                  <c:v>7.86</c:v>
                </c:pt>
                <c:pt idx="915">
                  <c:v>7.87</c:v>
                </c:pt>
                <c:pt idx="916">
                  <c:v>7.9</c:v>
                </c:pt>
                <c:pt idx="917">
                  <c:v>7.88</c:v>
                </c:pt>
                <c:pt idx="918">
                  <c:v>7.88</c:v>
                </c:pt>
                <c:pt idx="919">
                  <c:v>7.85</c:v>
                </c:pt>
                <c:pt idx="920">
                  <c:v>7.86</c:v>
                </c:pt>
                <c:pt idx="921">
                  <c:v>7.89</c:v>
                </c:pt>
                <c:pt idx="922">
                  <c:v>7.85</c:v>
                </c:pt>
                <c:pt idx="923">
                  <c:v>7.74</c:v>
                </c:pt>
                <c:pt idx="924">
                  <c:v>7.74</c:v>
                </c:pt>
                <c:pt idx="925">
                  <c:v>7.72</c:v>
                </c:pt>
                <c:pt idx="926">
                  <c:v>7.72</c:v>
                </c:pt>
                <c:pt idx="927">
                  <c:v>7.68</c:v>
                </c:pt>
                <c:pt idx="928">
                  <c:v>7.69</c:v>
                </c:pt>
                <c:pt idx="929">
                  <c:v>7.62</c:v>
                </c:pt>
                <c:pt idx="930">
                  <c:v>7.65</c:v>
                </c:pt>
                <c:pt idx="931">
                  <c:v>7.66</c:v>
                </c:pt>
                <c:pt idx="932">
                  <c:v>7.65</c:v>
                </c:pt>
                <c:pt idx="933">
                  <c:v>7.6</c:v>
                </c:pt>
                <c:pt idx="934">
                  <c:v>7.56</c:v>
                </c:pt>
                <c:pt idx="935">
                  <c:v>7.61</c:v>
                </c:pt>
                <c:pt idx="936">
                  <c:v>7.67</c:v>
                </c:pt>
                <c:pt idx="937">
                  <c:v>7.7</c:v>
                </c:pt>
                <c:pt idx="938">
                  <c:v>7.73</c:v>
                </c:pt>
                <c:pt idx="939">
                  <c:v>7.72</c:v>
                </c:pt>
                <c:pt idx="940">
                  <c:v>7.69</c:v>
                </c:pt>
                <c:pt idx="941">
                  <c:v>7.66</c:v>
                </c:pt>
                <c:pt idx="942">
                  <c:v>7.67</c:v>
                </c:pt>
                <c:pt idx="943">
                  <c:v>7.65</c:v>
                </c:pt>
                <c:pt idx="944">
                  <c:v>7.74</c:v>
                </c:pt>
                <c:pt idx="945">
                  <c:v>7.66</c:v>
                </c:pt>
                <c:pt idx="946">
                  <c:v>7.7</c:v>
                </c:pt>
                <c:pt idx="947">
                  <c:v>7.74</c:v>
                </c:pt>
                <c:pt idx="948">
                  <c:v>7.77</c:v>
                </c:pt>
                <c:pt idx="949">
                  <c:v>7.59</c:v>
                </c:pt>
                <c:pt idx="950">
                  <c:v>7.6</c:v>
                </c:pt>
                <c:pt idx="951">
                  <c:v>7.57</c:v>
                </c:pt>
                <c:pt idx="952">
                  <c:v>7.52</c:v>
                </c:pt>
                <c:pt idx="953">
                  <c:v>7.5</c:v>
                </c:pt>
                <c:pt idx="954">
                  <c:v>7.5</c:v>
                </c:pt>
                <c:pt idx="955">
                  <c:v>7.54</c:v>
                </c:pt>
                <c:pt idx="956">
                  <c:v>7.58</c:v>
                </c:pt>
                <c:pt idx="957">
                  <c:v>7.57</c:v>
                </c:pt>
                <c:pt idx="958">
                  <c:v>7.62</c:v>
                </c:pt>
                <c:pt idx="959">
                  <c:v>7.62</c:v>
                </c:pt>
                <c:pt idx="960">
                  <c:v>7.66</c:v>
                </c:pt>
                <c:pt idx="961">
                  <c:v>7.65</c:v>
                </c:pt>
                <c:pt idx="962">
                  <c:v>7.57</c:v>
                </c:pt>
                <c:pt idx="963">
                  <c:v>7.62</c:v>
                </c:pt>
                <c:pt idx="964">
                  <c:v>7.57</c:v>
                </c:pt>
                <c:pt idx="965">
                  <c:v>7.54</c:v>
                </c:pt>
                <c:pt idx="966">
                  <c:v>7.59</c:v>
                </c:pt>
                <c:pt idx="967">
                  <c:v>7.49</c:v>
                </c:pt>
                <c:pt idx="968">
                  <c:v>7.51</c:v>
                </c:pt>
                <c:pt idx="969">
                  <c:v>7.44</c:v>
                </c:pt>
                <c:pt idx="970">
                  <c:v>7.43</c:v>
                </c:pt>
                <c:pt idx="971">
                  <c:v>7.46</c:v>
                </c:pt>
                <c:pt idx="972">
                  <c:v>7.37</c:v>
                </c:pt>
                <c:pt idx="973">
                  <c:v>7.39</c:v>
                </c:pt>
                <c:pt idx="974">
                  <c:v>7.36</c:v>
                </c:pt>
                <c:pt idx="975">
                  <c:v>7.32</c:v>
                </c:pt>
                <c:pt idx="976">
                  <c:v>7.31</c:v>
                </c:pt>
                <c:pt idx="977">
                  <c:v>7.29</c:v>
                </c:pt>
                <c:pt idx="978">
                  <c:v>7.28</c:v>
                </c:pt>
                <c:pt idx="979">
                  <c:v>7.26</c:v>
                </c:pt>
                <c:pt idx="980">
                  <c:v>7.2</c:v>
                </c:pt>
                <c:pt idx="981">
                  <c:v>7.21</c:v>
                </c:pt>
                <c:pt idx="982">
                  <c:v>7.23</c:v>
                </c:pt>
                <c:pt idx="983">
                  <c:v>7.17</c:v>
                </c:pt>
                <c:pt idx="984">
                  <c:v>7.17</c:v>
                </c:pt>
                <c:pt idx="985">
                  <c:v>7.16</c:v>
                </c:pt>
                <c:pt idx="986">
                  <c:v>7.15</c:v>
                </c:pt>
                <c:pt idx="987">
                  <c:v>7.16</c:v>
                </c:pt>
                <c:pt idx="988">
                  <c:v>7.12</c:v>
                </c:pt>
                <c:pt idx="989">
                  <c:v>7.13</c:v>
                </c:pt>
                <c:pt idx="990">
                  <c:v>7.09</c:v>
                </c:pt>
                <c:pt idx="991">
                  <c:v>7.05</c:v>
                </c:pt>
                <c:pt idx="992">
                  <c:v>7.08</c:v>
                </c:pt>
                <c:pt idx="993">
                  <c:v>6.9</c:v>
                </c:pt>
                <c:pt idx="994">
                  <c:v>6.94</c:v>
                </c:pt>
                <c:pt idx="995">
                  <c:v>6.91</c:v>
                </c:pt>
                <c:pt idx="996">
                  <c:v>6.89</c:v>
                </c:pt>
                <c:pt idx="997">
                  <c:v>6.83</c:v>
                </c:pt>
                <c:pt idx="998">
                  <c:v>6.78</c:v>
                </c:pt>
                <c:pt idx="999">
                  <c:v>6.69</c:v>
                </c:pt>
                <c:pt idx="1000">
                  <c:v>6.71</c:v>
                </c:pt>
                <c:pt idx="1001">
                  <c:v>6.49</c:v>
                </c:pt>
                <c:pt idx="1002">
                  <c:v>6.18</c:v>
                </c:pt>
                <c:pt idx="1003">
                  <c:v>6.46</c:v>
                </c:pt>
                <c:pt idx="1004">
                  <c:v>6.16</c:v>
                </c:pt>
                <c:pt idx="1005">
                  <c:v>5.79</c:v>
                </c:pt>
                <c:pt idx="1006">
                  <c:v>6.41</c:v>
                </c:pt>
                <c:pt idx="1007">
                  <c:v>6.37</c:v>
                </c:pt>
                <c:pt idx="1008">
                  <c:v>6.39</c:v>
                </c:pt>
                <c:pt idx="1009">
                  <c:v>6.39</c:v>
                </c:pt>
                <c:pt idx="1010">
                  <c:v>6.54</c:v>
                </c:pt>
                <c:pt idx="1011">
                  <c:v>6.64</c:v>
                </c:pt>
                <c:pt idx="1012">
                  <c:v>6.62</c:v>
                </c:pt>
                <c:pt idx="1013">
                  <c:v>6.68</c:v>
                </c:pt>
                <c:pt idx="1014">
                  <c:v>6.61</c:v>
                </c:pt>
                <c:pt idx="1015">
                  <c:v>6.64</c:v>
                </c:pt>
                <c:pt idx="1016">
                  <c:v>6.64</c:v>
                </c:pt>
                <c:pt idx="1017">
                  <c:v>6.64</c:v>
                </c:pt>
                <c:pt idx="1018">
                  <c:v>6.64</c:v>
                </c:pt>
                <c:pt idx="1019">
                  <c:v>6.64</c:v>
                </c:pt>
                <c:pt idx="1020">
                  <c:v>6.66</c:v>
                </c:pt>
                <c:pt idx="1021">
                  <c:v>6.73</c:v>
                </c:pt>
                <c:pt idx="1022">
                  <c:v>6.68</c:v>
                </c:pt>
                <c:pt idx="1023">
                  <c:v>6.7</c:v>
                </c:pt>
                <c:pt idx="1024">
                  <c:v>6.67</c:v>
                </c:pt>
                <c:pt idx="1025">
                  <c:v>6.64</c:v>
                </c:pt>
                <c:pt idx="1026">
                  <c:v>6.66</c:v>
                </c:pt>
                <c:pt idx="1027">
                  <c:v>6.66</c:v>
                </c:pt>
                <c:pt idx="1028">
                  <c:v>6.64</c:v>
                </c:pt>
                <c:pt idx="1029">
                  <c:v>6.62</c:v>
                </c:pt>
                <c:pt idx="1030">
                  <c:v>6.59</c:v>
                </c:pt>
                <c:pt idx="1031">
                  <c:v>6.53</c:v>
                </c:pt>
                <c:pt idx="1032">
                  <c:v>6.44</c:v>
                </c:pt>
                <c:pt idx="1033">
                  <c:v>6.28</c:v>
                </c:pt>
                <c:pt idx="1034">
                  <c:v>6.28</c:v>
                </c:pt>
                <c:pt idx="1035">
                  <c:v>6.27</c:v>
                </c:pt>
                <c:pt idx="1036">
                  <c:v>6.32</c:v>
                </c:pt>
                <c:pt idx="1037">
                  <c:v>6.28</c:v>
                </c:pt>
                <c:pt idx="1038">
                  <c:v>6.23</c:v>
                </c:pt>
                <c:pt idx="1039">
                  <c:v>6.23</c:v>
                </c:pt>
                <c:pt idx="1040">
                  <c:v>6.14</c:v>
                </c:pt>
                <c:pt idx="1041">
                  <c:v>6.23</c:v>
                </c:pt>
                <c:pt idx="1042">
                  <c:v>6.14</c:v>
                </c:pt>
                <c:pt idx="1043">
                  <c:v>6.2</c:v>
                </c:pt>
                <c:pt idx="1044">
                  <c:v>6.17</c:v>
                </c:pt>
                <c:pt idx="1045">
                  <c:v>6.14</c:v>
                </c:pt>
                <c:pt idx="1046">
                  <c:v>6.16</c:v>
                </c:pt>
                <c:pt idx="1047">
                  <c:v>6.08</c:v>
                </c:pt>
                <c:pt idx="1048">
                  <c:v>5.99</c:v>
                </c:pt>
                <c:pt idx="1049">
                  <c:v>6.07</c:v>
                </c:pt>
                <c:pt idx="1050">
                  <c:v>6.02</c:v>
                </c:pt>
                <c:pt idx="1051">
                  <c:v>6.04</c:v>
                </c:pt>
                <c:pt idx="1052">
                  <c:v>6.06</c:v>
                </c:pt>
                <c:pt idx="1053">
                  <c:v>6.07</c:v>
                </c:pt>
                <c:pt idx="1054">
                  <c:v>6.03</c:v>
                </c:pt>
                <c:pt idx="1055">
                  <c:v>5.99</c:v>
                </c:pt>
                <c:pt idx="1056">
                  <c:v>5.97</c:v>
                </c:pt>
                <c:pt idx="1057">
                  <c:v>5.97</c:v>
                </c:pt>
                <c:pt idx="1058">
                  <c:v>6.02</c:v>
                </c:pt>
                <c:pt idx="1059">
                  <c:v>6.06</c:v>
                </c:pt>
                <c:pt idx="1060">
                  <c:v>6.12</c:v>
                </c:pt>
                <c:pt idx="1061">
                  <c:v>6.1</c:v>
                </c:pt>
                <c:pt idx="1062">
                  <c:v>6.01</c:v>
                </c:pt>
                <c:pt idx="1063">
                  <c:v>5.99</c:v>
                </c:pt>
                <c:pt idx="1064">
                  <c:v>6</c:v>
                </c:pt>
                <c:pt idx="1065">
                  <c:v>6.03</c:v>
                </c:pt>
                <c:pt idx="1066">
                  <c:v>6.07</c:v>
                </c:pt>
                <c:pt idx="1067">
                  <c:v>6.15</c:v>
                </c:pt>
                <c:pt idx="1068">
                  <c:v>6.15</c:v>
                </c:pt>
                <c:pt idx="1069">
                  <c:v>6.62</c:v>
                </c:pt>
                <c:pt idx="1070">
                  <c:v>6.94</c:v>
                </c:pt>
                <c:pt idx="1071">
                  <c:v>6.73</c:v>
                </c:pt>
                <c:pt idx="1072">
                  <c:v>6.62</c:v>
                </c:pt>
                <c:pt idx="1073">
                  <c:v>6.79</c:v>
                </c:pt>
                <c:pt idx="1074">
                  <c:v>6.69</c:v>
                </c:pt>
                <c:pt idx="1075">
                  <c:v>6.55</c:v>
                </c:pt>
                <c:pt idx="1076">
                  <c:v>6.59</c:v>
                </c:pt>
                <c:pt idx="1077">
                  <c:v>6.55</c:v>
                </c:pt>
                <c:pt idx="1078">
                  <c:v>6.53</c:v>
                </c:pt>
                <c:pt idx="1079">
                  <c:v>6.48</c:v>
                </c:pt>
                <c:pt idx="1080">
                  <c:v>6.41</c:v>
                </c:pt>
                <c:pt idx="1081">
                  <c:v>6.42</c:v>
                </c:pt>
                <c:pt idx="1082">
                  <c:v>6.4</c:v>
                </c:pt>
                <c:pt idx="1083">
                  <c:v>6.35</c:v>
                </c:pt>
                <c:pt idx="1084">
                  <c:v>6.27</c:v>
                </c:pt>
                <c:pt idx="1085">
                  <c:v>6.22</c:v>
                </c:pt>
                <c:pt idx="1086">
                  <c:v>6.34</c:v>
                </c:pt>
                <c:pt idx="1087">
                  <c:v>6.44</c:v>
                </c:pt>
                <c:pt idx="1088">
                  <c:v>6.35</c:v>
                </c:pt>
                <c:pt idx="1089">
                  <c:v>6.28</c:v>
                </c:pt>
                <c:pt idx="1090">
                  <c:v>6.33</c:v>
                </c:pt>
                <c:pt idx="1091">
                  <c:v>6.31</c:v>
                </c:pt>
                <c:pt idx="1092">
                  <c:v>6.31</c:v>
                </c:pt>
                <c:pt idx="1093">
                  <c:v>6.37</c:v>
                </c:pt>
                <c:pt idx="1094">
                  <c:v>6.56</c:v>
                </c:pt>
                <c:pt idx="1095">
                  <c:v>6.5</c:v>
                </c:pt>
                <c:pt idx="1096">
                  <c:v>6.5</c:v>
                </c:pt>
                <c:pt idx="1097">
                  <c:v>6.46</c:v>
                </c:pt>
                <c:pt idx="1098">
                  <c:v>6.53</c:v>
                </c:pt>
                <c:pt idx="1099">
                  <c:v>6.45</c:v>
                </c:pt>
                <c:pt idx="1100">
                  <c:v>6.51</c:v>
                </c:pt>
                <c:pt idx="1101">
                  <c:v>6.55</c:v>
                </c:pt>
                <c:pt idx="1102">
                  <c:v>6.49</c:v>
                </c:pt>
                <c:pt idx="1103">
                  <c:v>6.52</c:v>
                </c:pt>
                <c:pt idx="1104">
                  <c:v>6.51</c:v>
                </c:pt>
                <c:pt idx="1105">
                  <c:v>6.47</c:v>
                </c:pt>
                <c:pt idx="1106">
                  <c:v>6.5</c:v>
                </c:pt>
                <c:pt idx="1107">
                  <c:v>6.5</c:v>
                </c:pt>
                <c:pt idx="1108">
                  <c:v>6.53</c:v>
                </c:pt>
                <c:pt idx="1109">
                  <c:v>6.53</c:v>
                </c:pt>
                <c:pt idx="1110">
                  <c:v>6.53</c:v>
                </c:pt>
                <c:pt idx="1111">
                  <c:v>6.66</c:v>
                </c:pt>
                <c:pt idx="1112">
                  <c:v>6.62</c:v>
                </c:pt>
                <c:pt idx="1113">
                  <c:v>6.59</c:v>
                </c:pt>
                <c:pt idx="1114">
                  <c:v>6.63</c:v>
                </c:pt>
                <c:pt idx="1115">
                  <c:v>6.6</c:v>
                </c:pt>
                <c:pt idx="1116">
                  <c:v>6.59</c:v>
                </c:pt>
                <c:pt idx="1117">
                  <c:v>6.67</c:v>
                </c:pt>
                <c:pt idx="1118">
                  <c:v>6.74</c:v>
                </c:pt>
                <c:pt idx="1119">
                  <c:v>6.88</c:v>
                </c:pt>
                <c:pt idx="1120">
                  <c:v>6.79</c:v>
                </c:pt>
                <c:pt idx="1121">
                  <c:v>6.75</c:v>
                </c:pt>
                <c:pt idx="1122">
                  <c:v>6.79</c:v>
                </c:pt>
                <c:pt idx="1123">
                  <c:v>6.76</c:v>
                </c:pt>
                <c:pt idx="1124">
                  <c:v>6.77</c:v>
                </c:pt>
                <c:pt idx="1125">
                  <c:v>6.76</c:v>
                </c:pt>
                <c:pt idx="1126">
                  <c:v>6.69</c:v>
                </c:pt>
                <c:pt idx="1127">
                  <c:v>6.62</c:v>
                </c:pt>
                <c:pt idx="1128">
                  <c:v>6.63</c:v>
                </c:pt>
                <c:pt idx="1129">
                  <c:v>6.63</c:v>
                </c:pt>
                <c:pt idx="1130">
                  <c:v>6.58</c:v>
                </c:pt>
                <c:pt idx="1131">
                  <c:v>6.6</c:v>
                </c:pt>
                <c:pt idx="1132">
                  <c:v>6.59</c:v>
                </c:pt>
                <c:pt idx="1133">
                  <c:v>6.55</c:v>
                </c:pt>
                <c:pt idx="1134">
                  <c:v>6.61</c:v>
                </c:pt>
                <c:pt idx="1135">
                  <c:v>6.61</c:v>
                </c:pt>
                <c:pt idx="1136">
                  <c:v>6.62</c:v>
                </c:pt>
                <c:pt idx="1137">
                  <c:v>6.59</c:v>
                </c:pt>
                <c:pt idx="1138">
                  <c:v>6.62</c:v>
                </c:pt>
                <c:pt idx="1139">
                  <c:v>6.62</c:v>
                </c:pt>
                <c:pt idx="1140">
                  <c:v>6.74</c:v>
                </c:pt>
                <c:pt idx="1141">
                  <c:v>6.82</c:v>
                </c:pt>
                <c:pt idx="1142">
                  <c:v>6.8</c:v>
                </c:pt>
                <c:pt idx="1143">
                  <c:v>6.87</c:v>
                </c:pt>
                <c:pt idx="1144">
                  <c:v>6.76</c:v>
                </c:pt>
                <c:pt idx="1145">
                  <c:v>6.93</c:v>
                </c:pt>
                <c:pt idx="1146">
                  <c:v>6.96</c:v>
                </c:pt>
                <c:pt idx="1147">
                  <c:v>6.93</c:v>
                </c:pt>
                <c:pt idx="1148">
                  <c:v>6.9</c:v>
                </c:pt>
                <c:pt idx="1149">
                  <c:v>6.95</c:v>
                </c:pt>
                <c:pt idx="1150">
                  <c:v>6.94</c:v>
                </c:pt>
                <c:pt idx="1151">
                  <c:v>6.94</c:v>
                </c:pt>
                <c:pt idx="1152">
                  <c:v>6.88</c:v>
                </c:pt>
                <c:pt idx="1153">
                  <c:v>6.88</c:v>
                </c:pt>
                <c:pt idx="1154">
                  <c:v>6.86</c:v>
                </c:pt>
                <c:pt idx="1155">
                  <c:v>7.08</c:v>
                </c:pt>
                <c:pt idx="1156">
                  <c:v>7.2</c:v>
                </c:pt>
                <c:pt idx="1157">
                  <c:v>7.13</c:v>
                </c:pt>
                <c:pt idx="1158">
                  <c:v>7.24</c:v>
                </c:pt>
                <c:pt idx="1159">
                  <c:v>7.24</c:v>
                </c:pt>
                <c:pt idx="1160">
                  <c:v>7.32</c:v>
                </c:pt>
                <c:pt idx="1161">
                  <c:v>7.2</c:v>
                </c:pt>
                <c:pt idx="1162">
                  <c:v>7.16</c:v>
                </c:pt>
                <c:pt idx="1163">
                  <c:v>7.04</c:v>
                </c:pt>
                <c:pt idx="1164">
                  <c:v>7.03</c:v>
                </c:pt>
                <c:pt idx="1165">
                  <c:v>7.01</c:v>
                </c:pt>
                <c:pt idx="1166">
                  <c:v>7.14</c:v>
                </c:pt>
                <c:pt idx="1167">
                  <c:v>7.13</c:v>
                </c:pt>
                <c:pt idx="1168">
                  <c:v>7.1</c:v>
                </c:pt>
                <c:pt idx="1169">
                  <c:v>7.09</c:v>
                </c:pt>
                <c:pt idx="1170">
                  <c:v>7.18</c:v>
                </c:pt>
                <c:pt idx="1171">
                  <c:v>7.04</c:v>
                </c:pt>
                <c:pt idx="1172">
                  <c:v>6.96</c:v>
                </c:pt>
                <c:pt idx="1173">
                  <c:v>6.93</c:v>
                </c:pt>
                <c:pt idx="1174">
                  <c:v>7.05</c:v>
                </c:pt>
                <c:pt idx="1175">
                  <c:v>7.11</c:v>
                </c:pt>
                <c:pt idx="1176">
                  <c:v>7.2</c:v>
                </c:pt>
                <c:pt idx="1177">
                  <c:v>7.27</c:v>
                </c:pt>
                <c:pt idx="1178">
                  <c:v>7.3</c:v>
                </c:pt>
                <c:pt idx="1179">
                  <c:v>7.14</c:v>
                </c:pt>
                <c:pt idx="1180">
                  <c:v>7.28</c:v>
                </c:pt>
                <c:pt idx="1181">
                  <c:v>7.28</c:v>
                </c:pt>
                <c:pt idx="1182">
                  <c:v>7.3</c:v>
                </c:pt>
                <c:pt idx="1183">
                  <c:v>7.25</c:v>
                </c:pt>
                <c:pt idx="1184">
                  <c:v>7.31</c:v>
                </c:pt>
                <c:pt idx="1185">
                  <c:v>7.34</c:v>
                </c:pt>
                <c:pt idx="1186">
                  <c:v>7.24</c:v>
                </c:pt>
                <c:pt idx="1187">
                  <c:v>7.24</c:v>
                </c:pt>
                <c:pt idx="1188">
                  <c:v>7.12</c:v>
                </c:pt>
                <c:pt idx="1189">
                  <c:v>7.09</c:v>
                </c:pt>
                <c:pt idx="1190">
                  <c:v>7.06</c:v>
                </c:pt>
                <c:pt idx="1191">
                  <c:v>7.03</c:v>
                </c:pt>
                <c:pt idx="1192">
                  <c:v>7.02</c:v>
                </c:pt>
                <c:pt idx="1193">
                  <c:v>7.09</c:v>
                </c:pt>
                <c:pt idx="1194">
                  <c:v>7.12</c:v>
                </c:pt>
                <c:pt idx="1195">
                  <c:v>7.09</c:v>
                </c:pt>
                <c:pt idx="1196">
                  <c:v>7.12</c:v>
                </c:pt>
                <c:pt idx="1197">
                  <c:v>7.1</c:v>
                </c:pt>
                <c:pt idx="1198">
                  <c:v>7.12</c:v>
                </c:pt>
                <c:pt idx="1199">
                  <c:v>7.09</c:v>
                </c:pt>
                <c:pt idx="1200">
                  <c:v>7.05</c:v>
                </c:pt>
                <c:pt idx="1201">
                  <c:v>7.08</c:v>
                </c:pt>
                <c:pt idx="1202">
                  <c:v>7.05</c:v>
                </c:pt>
                <c:pt idx="1203">
                  <c:v>7.11</c:v>
                </c:pt>
                <c:pt idx="1204">
                  <c:v>7.13</c:v>
                </c:pt>
                <c:pt idx="1205">
                  <c:v>7.07</c:v>
                </c:pt>
                <c:pt idx="1206">
                  <c:v>7.14</c:v>
                </c:pt>
                <c:pt idx="1207">
                  <c:v>7.15</c:v>
                </c:pt>
                <c:pt idx="1208">
                  <c:v>7.21</c:v>
                </c:pt>
                <c:pt idx="1209">
                  <c:v>7.32</c:v>
                </c:pt>
                <c:pt idx="1210">
                  <c:v>7.42</c:v>
                </c:pt>
                <c:pt idx="1211">
                  <c:v>7.42</c:v>
                </c:pt>
                <c:pt idx="1212">
                  <c:v>7.42</c:v>
                </c:pt>
                <c:pt idx="1213">
                  <c:v>7.44</c:v>
                </c:pt>
                <c:pt idx="1214">
                  <c:v>7.4</c:v>
                </c:pt>
                <c:pt idx="1215">
                  <c:v>7.4</c:v>
                </c:pt>
                <c:pt idx="1216">
                  <c:v>7.38</c:v>
                </c:pt>
                <c:pt idx="1217">
                  <c:v>7.35</c:v>
                </c:pt>
                <c:pt idx="1218">
                  <c:v>7.41</c:v>
                </c:pt>
                <c:pt idx="1219">
                  <c:v>7.44</c:v>
                </c:pt>
                <c:pt idx="1220">
                  <c:v>7.43</c:v>
                </c:pt>
                <c:pt idx="1221">
                  <c:v>7.43</c:v>
                </c:pt>
                <c:pt idx="1222">
                  <c:v>7.4</c:v>
                </c:pt>
                <c:pt idx="1223">
                  <c:v>7.44</c:v>
                </c:pt>
                <c:pt idx="1224">
                  <c:v>7.32</c:v>
                </c:pt>
                <c:pt idx="1225">
                  <c:v>7.31</c:v>
                </c:pt>
                <c:pt idx="1226">
                  <c:v>7.31</c:v>
                </c:pt>
                <c:pt idx="1227">
                  <c:v>7.3</c:v>
                </c:pt>
                <c:pt idx="1228">
                  <c:v>7.28</c:v>
                </c:pt>
                <c:pt idx="1229">
                  <c:v>7.37</c:v>
                </c:pt>
                <c:pt idx="1230">
                  <c:v>7.41</c:v>
                </c:pt>
                <c:pt idx="1231">
                  <c:v>7.37</c:v>
                </c:pt>
                <c:pt idx="1232">
                  <c:v>7.37</c:v>
                </c:pt>
                <c:pt idx="1233">
                  <c:v>7.39</c:v>
                </c:pt>
                <c:pt idx="1234">
                  <c:v>7.41</c:v>
                </c:pt>
                <c:pt idx="1235">
                  <c:v>7.38</c:v>
                </c:pt>
                <c:pt idx="1236">
                  <c:v>7.55</c:v>
                </c:pt>
                <c:pt idx="1237">
                  <c:v>7.49</c:v>
                </c:pt>
                <c:pt idx="1238">
                  <c:v>7.48</c:v>
                </c:pt>
                <c:pt idx="1239">
                  <c:v>7.51</c:v>
                </c:pt>
                <c:pt idx="1240">
                  <c:v>7.47</c:v>
                </c:pt>
                <c:pt idx="1241">
                  <c:v>7.49</c:v>
                </c:pt>
                <c:pt idx="1242">
                  <c:v>7.53</c:v>
                </c:pt>
                <c:pt idx="1243">
                  <c:v>7.51</c:v>
                </c:pt>
                <c:pt idx="1244">
                  <c:v>7.47</c:v>
                </c:pt>
                <c:pt idx="1245">
                  <c:v>7.56</c:v>
                </c:pt>
                <c:pt idx="1246">
                  <c:v>7.62</c:v>
                </c:pt>
                <c:pt idx="1247">
                  <c:v>7.62</c:v>
                </c:pt>
                <c:pt idx="1248">
                  <c:v>7.66</c:v>
                </c:pt>
                <c:pt idx="1249">
                  <c:v>7.64</c:v>
                </c:pt>
                <c:pt idx="1250">
                  <c:v>7.64</c:v>
                </c:pt>
                <c:pt idx="1251">
                  <c:v>7.68</c:v>
                </c:pt>
                <c:pt idx="1252">
                  <c:v>7.59</c:v>
                </c:pt>
                <c:pt idx="1253">
                  <c:v>7.46</c:v>
                </c:pt>
                <c:pt idx="1254">
                  <c:v>7.2</c:v>
                </c:pt>
                <c:pt idx="1255">
                  <c:v>7.34</c:v>
                </c:pt>
                <c:pt idx="1256">
                  <c:v>7.18</c:v>
                </c:pt>
                <c:pt idx="1257">
                  <c:v>7.12</c:v>
                </c:pt>
                <c:pt idx="1258">
                  <c:v>6.96</c:v>
                </c:pt>
                <c:pt idx="1259">
                  <c:v>7.03</c:v>
                </c:pt>
                <c:pt idx="1260">
                  <c:v>7.18</c:v>
                </c:pt>
                <c:pt idx="1261">
                  <c:v>7.41</c:v>
                </c:pt>
                <c:pt idx="1262">
                  <c:v>7.45</c:v>
                </c:pt>
                <c:pt idx="1263">
                  <c:v>7.5</c:v>
                </c:pt>
                <c:pt idx="1264">
                  <c:v>7.43</c:v>
                </c:pt>
                <c:pt idx="1265">
                  <c:v>7.35</c:v>
                </c:pt>
                <c:pt idx="1266">
                  <c:v>7.34</c:v>
                </c:pt>
                <c:pt idx="1267">
                  <c:v>7.35</c:v>
                </c:pt>
                <c:pt idx="1268">
                  <c:v>7.39</c:v>
                </c:pt>
                <c:pt idx="1269">
                  <c:v>7.42</c:v>
                </c:pt>
                <c:pt idx="1270">
                  <c:v>7.44</c:v>
                </c:pt>
                <c:pt idx="1271">
                  <c:v>7.41</c:v>
                </c:pt>
                <c:pt idx="1272">
                  <c:v>7.44</c:v>
                </c:pt>
                <c:pt idx="1273">
                  <c:v>7.51</c:v>
                </c:pt>
                <c:pt idx="1274">
                  <c:v>7.5</c:v>
                </c:pt>
                <c:pt idx="1275">
                  <c:v>7.71</c:v>
                </c:pt>
                <c:pt idx="1276">
                  <c:v>7.57</c:v>
                </c:pt>
                <c:pt idx="1277">
                  <c:v>7.62</c:v>
                </c:pt>
                <c:pt idx="1278">
                  <c:v>7.65</c:v>
                </c:pt>
                <c:pt idx="1279">
                  <c:v>7.68</c:v>
                </c:pt>
                <c:pt idx="1280">
                  <c:v>7.64</c:v>
                </c:pt>
                <c:pt idx="1281">
                  <c:v>7.62</c:v>
                </c:pt>
                <c:pt idx="1282">
                  <c:v>7.61</c:v>
                </c:pt>
                <c:pt idx="1283">
                  <c:v>7.65</c:v>
                </c:pt>
                <c:pt idx="1284">
                  <c:v>7.63</c:v>
                </c:pt>
                <c:pt idx="1285">
                  <c:v>7.65</c:v>
                </c:pt>
                <c:pt idx="1286">
                  <c:v>7.65</c:v>
                </c:pt>
                <c:pt idx="1287">
                  <c:v>7.79</c:v>
                </c:pt>
                <c:pt idx="1288">
                  <c:v>7.8</c:v>
                </c:pt>
                <c:pt idx="1289">
                  <c:v>7.69</c:v>
                </c:pt>
                <c:pt idx="1290">
                  <c:v>7.59</c:v>
                </c:pt>
                <c:pt idx="1291">
                  <c:v>7.49</c:v>
                </c:pt>
                <c:pt idx="1292">
                  <c:v>7.52</c:v>
                </c:pt>
                <c:pt idx="1293">
                  <c:v>7.56</c:v>
                </c:pt>
                <c:pt idx="1294">
                  <c:v>7.54</c:v>
                </c:pt>
                <c:pt idx="1295">
                  <c:v>7.55</c:v>
                </c:pt>
                <c:pt idx="1296">
                  <c:v>7.37</c:v>
                </c:pt>
                <c:pt idx="1297">
                  <c:v>7.31</c:v>
                </c:pt>
                <c:pt idx="1298">
                  <c:v>7.16</c:v>
                </c:pt>
                <c:pt idx="1299">
                  <c:v>7.09</c:v>
                </c:pt>
                <c:pt idx="1300">
                  <c:v>7.12</c:v>
                </c:pt>
                <c:pt idx="1301">
                  <c:v>7.06</c:v>
                </c:pt>
                <c:pt idx="1302">
                  <c:v>7.14</c:v>
                </c:pt>
                <c:pt idx="1303">
                  <c:v>7.15</c:v>
                </c:pt>
                <c:pt idx="1304">
                  <c:v>7.15</c:v>
                </c:pt>
                <c:pt idx="1305">
                  <c:v>7.21</c:v>
                </c:pt>
                <c:pt idx="1306">
                  <c:v>7.22</c:v>
                </c:pt>
                <c:pt idx="1307">
                  <c:v>7.1</c:v>
                </c:pt>
                <c:pt idx="1308">
                  <c:v>7.12</c:v>
                </c:pt>
                <c:pt idx="1309">
                  <c:v>7.14</c:v>
                </c:pt>
                <c:pt idx="1310">
                  <c:v>7.13</c:v>
                </c:pt>
                <c:pt idx="1311">
                  <c:v>7.26</c:v>
                </c:pt>
                <c:pt idx="1312">
                  <c:v>7.12</c:v>
                </c:pt>
                <c:pt idx="1313">
                  <c:v>7.3</c:v>
                </c:pt>
                <c:pt idx="1314">
                  <c:v>7.32</c:v>
                </c:pt>
                <c:pt idx="1315">
                  <c:v>7.33</c:v>
                </c:pt>
                <c:pt idx="1316">
                  <c:v>7.43</c:v>
                </c:pt>
                <c:pt idx="1317">
                  <c:v>7.35</c:v>
                </c:pt>
                <c:pt idx="1318">
                  <c:v>7.41</c:v>
                </c:pt>
                <c:pt idx="1319">
                  <c:v>7.4</c:v>
                </c:pt>
                <c:pt idx="1320">
                  <c:v>7.45</c:v>
                </c:pt>
                <c:pt idx="1321">
                  <c:v>7.57</c:v>
                </c:pt>
                <c:pt idx="1322">
                  <c:v>7.62</c:v>
                </c:pt>
                <c:pt idx="1323">
                  <c:v>7.59</c:v>
                </c:pt>
                <c:pt idx="1324">
                  <c:v>7.57</c:v>
                </c:pt>
                <c:pt idx="1325">
                  <c:v>7.52</c:v>
                </c:pt>
                <c:pt idx="1326">
                  <c:v>7.53</c:v>
                </c:pt>
                <c:pt idx="1327">
                  <c:v>7.58</c:v>
                </c:pt>
                <c:pt idx="1328">
                  <c:v>7.51</c:v>
                </c:pt>
                <c:pt idx="1329">
                  <c:v>7.59</c:v>
                </c:pt>
                <c:pt idx="1330">
                  <c:v>7.61</c:v>
                </c:pt>
                <c:pt idx="1331">
                  <c:v>7.58</c:v>
                </c:pt>
                <c:pt idx="1332">
                  <c:v>7.56</c:v>
                </c:pt>
                <c:pt idx="1333">
                  <c:v>7.65</c:v>
                </c:pt>
                <c:pt idx="1334">
                  <c:v>7.61</c:v>
                </c:pt>
                <c:pt idx="1335">
                  <c:v>7.56</c:v>
                </c:pt>
                <c:pt idx="1336">
                  <c:v>7.57</c:v>
                </c:pt>
                <c:pt idx="1337">
                  <c:v>7.46</c:v>
                </c:pt>
                <c:pt idx="1338">
                  <c:v>7.38</c:v>
                </c:pt>
                <c:pt idx="1339">
                  <c:v>7.32</c:v>
                </c:pt>
                <c:pt idx="1340">
                  <c:v>7.24</c:v>
                </c:pt>
                <c:pt idx="1341">
                  <c:v>7.23</c:v>
                </c:pt>
                <c:pt idx="1342">
                  <c:v>7.31</c:v>
                </c:pt>
                <c:pt idx="1343">
                  <c:v>7.21</c:v>
                </c:pt>
                <c:pt idx="1344">
                  <c:v>7.23</c:v>
                </c:pt>
                <c:pt idx="1345">
                  <c:v>7.22</c:v>
                </c:pt>
                <c:pt idx="1346">
                  <c:v>7.25</c:v>
                </c:pt>
                <c:pt idx="1347">
                  <c:v>7.24</c:v>
                </c:pt>
                <c:pt idx="1348">
                  <c:v>7.18</c:v>
                </c:pt>
                <c:pt idx="1349">
                  <c:v>7.12</c:v>
                </c:pt>
                <c:pt idx="1350">
                  <c:v>6.92</c:v>
                </c:pt>
                <c:pt idx="1351">
                  <c:v>6.89</c:v>
                </c:pt>
                <c:pt idx="1352">
                  <c:v>6.94</c:v>
                </c:pt>
                <c:pt idx="1353">
                  <c:v>7</c:v>
                </c:pt>
                <c:pt idx="1354">
                  <c:v>7.06</c:v>
                </c:pt>
                <c:pt idx="1355">
                  <c:v>7.07</c:v>
                </c:pt>
                <c:pt idx="1356">
                  <c:v>7.13</c:v>
                </c:pt>
                <c:pt idx="1357">
                  <c:v>7.11</c:v>
                </c:pt>
                <c:pt idx="1358">
                  <c:v>7.3</c:v>
                </c:pt>
                <c:pt idx="1359">
                  <c:v>7.25</c:v>
                </c:pt>
                <c:pt idx="1360">
                  <c:v>7.3</c:v>
                </c:pt>
                <c:pt idx="1361">
                  <c:v>7.3</c:v>
                </c:pt>
                <c:pt idx="1362">
                  <c:v>7.35</c:v>
                </c:pt>
                <c:pt idx="1363">
                  <c:v>7.34</c:v>
                </c:pt>
                <c:pt idx="1364">
                  <c:v>7.35</c:v>
                </c:pt>
                <c:pt idx="1365">
                  <c:v>7.33</c:v>
                </c:pt>
                <c:pt idx="1366">
                  <c:v>7.3</c:v>
                </c:pt>
                <c:pt idx="1367">
                  <c:v>7.31</c:v>
                </c:pt>
                <c:pt idx="1368">
                  <c:v>7.26</c:v>
                </c:pt>
                <c:pt idx="1369">
                  <c:v>7.22</c:v>
                </c:pt>
                <c:pt idx="1370">
                  <c:v>7.12</c:v>
                </c:pt>
                <c:pt idx="1371">
                  <c:v>7.04</c:v>
                </c:pt>
                <c:pt idx="1372">
                  <c:v>7.08</c:v>
                </c:pt>
                <c:pt idx="1373">
                  <c:v>7</c:v>
                </c:pt>
                <c:pt idx="1374">
                  <c:v>7</c:v>
                </c:pt>
                <c:pt idx="1375">
                  <c:v>6.99</c:v>
                </c:pt>
                <c:pt idx="1376">
                  <c:v>7.03</c:v>
                </c:pt>
                <c:pt idx="1377">
                  <c:v>6.99</c:v>
                </c:pt>
                <c:pt idx="1378">
                  <c:v>6.96</c:v>
                </c:pt>
                <c:pt idx="1379">
                  <c:v>6.93</c:v>
                </c:pt>
                <c:pt idx="1380">
                  <c:v>6.99</c:v>
                </c:pt>
                <c:pt idx="1381">
                  <c:v>6.92</c:v>
                </c:pt>
                <c:pt idx="1382">
                  <c:v>6.93</c:v>
                </c:pt>
                <c:pt idx="1383">
                  <c:v>6.96</c:v>
                </c:pt>
                <c:pt idx="1384">
                  <c:v>6.94</c:v>
                </c:pt>
                <c:pt idx="1385">
                  <c:v>6.95</c:v>
                </c:pt>
                <c:pt idx="1386">
                  <c:v>6.97</c:v>
                </c:pt>
                <c:pt idx="1387">
                  <c:v>6.97</c:v>
                </c:pt>
                <c:pt idx="1388">
                  <c:v>6.96</c:v>
                </c:pt>
                <c:pt idx="1389">
                  <c:v>6.96</c:v>
                </c:pt>
                <c:pt idx="1390">
                  <c:v>6.91</c:v>
                </c:pt>
                <c:pt idx="1391">
                  <c:v>6.92</c:v>
                </c:pt>
                <c:pt idx="1392">
                  <c:v>6.93</c:v>
                </c:pt>
                <c:pt idx="1393">
                  <c:v>6.93</c:v>
                </c:pt>
                <c:pt idx="1394">
                  <c:v>6.92</c:v>
                </c:pt>
                <c:pt idx="1395">
                  <c:v>6.91</c:v>
                </c:pt>
                <c:pt idx="1396">
                  <c:v>6.86</c:v>
                </c:pt>
                <c:pt idx="1397">
                  <c:v>6.85</c:v>
                </c:pt>
                <c:pt idx="1398">
                  <c:v>6.77</c:v>
                </c:pt>
                <c:pt idx="1399">
                  <c:v>6.8</c:v>
                </c:pt>
                <c:pt idx="1400">
                  <c:v>6.65</c:v>
                </c:pt>
                <c:pt idx="1401">
                  <c:v>6.7</c:v>
                </c:pt>
                <c:pt idx="1402">
                  <c:v>6.66</c:v>
                </c:pt>
                <c:pt idx="1403">
                  <c:v>6.63</c:v>
                </c:pt>
                <c:pt idx="1404">
                  <c:v>6.64</c:v>
                </c:pt>
                <c:pt idx="1405">
                  <c:v>6.75</c:v>
                </c:pt>
                <c:pt idx="1406">
                  <c:v>6.79</c:v>
                </c:pt>
                <c:pt idx="1407">
                  <c:v>6.76</c:v>
                </c:pt>
                <c:pt idx="1408">
                  <c:v>6.76</c:v>
                </c:pt>
                <c:pt idx="1409">
                  <c:v>6.7</c:v>
                </c:pt>
                <c:pt idx="1410">
                  <c:v>6.71</c:v>
                </c:pt>
                <c:pt idx="1411">
                  <c:v>6.77</c:v>
                </c:pt>
                <c:pt idx="1412">
                  <c:v>6.75</c:v>
                </c:pt>
                <c:pt idx="1413">
                  <c:v>6.77</c:v>
                </c:pt>
                <c:pt idx="1414">
                  <c:v>6.76</c:v>
                </c:pt>
                <c:pt idx="1415">
                  <c:v>6.73</c:v>
                </c:pt>
                <c:pt idx="1416">
                  <c:v>6.77</c:v>
                </c:pt>
                <c:pt idx="1417">
                  <c:v>6.71</c:v>
                </c:pt>
                <c:pt idx="1418">
                  <c:v>6.76</c:v>
                </c:pt>
                <c:pt idx="1419">
                  <c:v>6.75</c:v>
                </c:pt>
                <c:pt idx="1420">
                  <c:v>6.74</c:v>
                </c:pt>
                <c:pt idx="1421">
                  <c:v>6.79</c:v>
                </c:pt>
                <c:pt idx="1422">
                  <c:v>6.77</c:v>
                </c:pt>
                <c:pt idx="1423">
                  <c:v>6.75</c:v>
                </c:pt>
                <c:pt idx="1424">
                  <c:v>6.69</c:v>
                </c:pt>
                <c:pt idx="1425">
                  <c:v>6.67</c:v>
                </c:pt>
                <c:pt idx="1426">
                  <c:v>6.74</c:v>
                </c:pt>
                <c:pt idx="1427">
                  <c:v>6.7</c:v>
                </c:pt>
                <c:pt idx="1428">
                  <c:v>6.72</c:v>
                </c:pt>
                <c:pt idx="1429">
                  <c:v>6.66</c:v>
                </c:pt>
                <c:pt idx="1430">
                  <c:v>6.65</c:v>
                </c:pt>
                <c:pt idx="1431">
                  <c:v>6.75</c:v>
                </c:pt>
                <c:pt idx="1432">
                  <c:v>6.68</c:v>
                </c:pt>
                <c:pt idx="1433">
                  <c:v>6.68</c:v>
                </c:pt>
                <c:pt idx="1434">
                  <c:v>6.66</c:v>
                </c:pt>
                <c:pt idx="1435">
                  <c:v>6.74</c:v>
                </c:pt>
                <c:pt idx="1436">
                  <c:v>6.76</c:v>
                </c:pt>
                <c:pt idx="1437">
                  <c:v>6.67</c:v>
                </c:pt>
                <c:pt idx="1438">
                  <c:v>6.67</c:v>
                </c:pt>
                <c:pt idx="1439">
                  <c:v>6.57</c:v>
                </c:pt>
                <c:pt idx="1440">
                  <c:v>6.61</c:v>
                </c:pt>
                <c:pt idx="1441">
                  <c:v>6.56</c:v>
                </c:pt>
                <c:pt idx="1442">
                  <c:v>6.49</c:v>
                </c:pt>
                <c:pt idx="1443">
                  <c:v>6.58</c:v>
                </c:pt>
                <c:pt idx="1444">
                  <c:v>6.49</c:v>
                </c:pt>
                <c:pt idx="1445">
                  <c:v>6.56</c:v>
                </c:pt>
                <c:pt idx="1446">
                  <c:v>6.53</c:v>
                </c:pt>
                <c:pt idx="1447">
                  <c:v>6.45</c:v>
                </c:pt>
                <c:pt idx="1448">
                  <c:v>6.46</c:v>
                </c:pt>
                <c:pt idx="1449">
                  <c:v>6.4</c:v>
                </c:pt>
                <c:pt idx="1450">
                  <c:v>6.43</c:v>
                </c:pt>
                <c:pt idx="1451">
                  <c:v>6.48</c:v>
                </c:pt>
                <c:pt idx="1452">
                  <c:v>6.4</c:v>
                </c:pt>
                <c:pt idx="1453">
                  <c:v>6.32</c:v>
                </c:pt>
                <c:pt idx="1454">
                  <c:v>6.34</c:v>
                </c:pt>
                <c:pt idx="1455">
                  <c:v>6.27</c:v>
                </c:pt>
                <c:pt idx="1456">
                  <c:v>6.33</c:v>
                </c:pt>
                <c:pt idx="1457">
                  <c:v>6.3</c:v>
                </c:pt>
                <c:pt idx="1458">
                  <c:v>6.26</c:v>
                </c:pt>
                <c:pt idx="1459">
                  <c:v>6.07</c:v>
                </c:pt>
                <c:pt idx="1460">
                  <c:v>6.08</c:v>
                </c:pt>
                <c:pt idx="1461">
                  <c:v>6.06</c:v>
                </c:pt>
                <c:pt idx="1462">
                  <c:v>6.08</c:v>
                </c:pt>
                <c:pt idx="1463">
                  <c:v>6.08</c:v>
                </c:pt>
                <c:pt idx="1464">
                  <c:v>6</c:v>
                </c:pt>
                <c:pt idx="1465">
                  <c:v>5.96</c:v>
                </c:pt>
                <c:pt idx="1466">
                  <c:v>5.96</c:v>
                </c:pt>
                <c:pt idx="1467">
                  <c:v>5.94</c:v>
                </c:pt>
                <c:pt idx="1468">
                  <c:v>5.97</c:v>
                </c:pt>
                <c:pt idx="1469">
                  <c:v>5.89</c:v>
                </c:pt>
                <c:pt idx="1470">
                  <c:v>5.85</c:v>
                </c:pt>
                <c:pt idx="1471">
                  <c:v>5.77</c:v>
                </c:pt>
                <c:pt idx="1472">
                  <c:v>5.75</c:v>
                </c:pt>
                <c:pt idx="1473">
                  <c:v>5.74</c:v>
                </c:pt>
                <c:pt idx="1474">
                  <c:v>5.84</c:v>
                </c:pt>
                <c:pt idx="1475">
                  <c:v>5.95</c:v>
                </c:pt>
                <c:pt idx="1476">
                  <c:v>5.92</c:v>
                </c:pt>
                <c:pt idx="1477">
                  <c:v>6.01</c:v>
                </c:pt>
                <c:pt idx="1478">
                  <c:v>5.91</c:v>
                </c:pt>
                <c:pt idx="1479">
                  <c:v>5.94</c:v>
                </c:pt>
                <c:pt idx="1480">
                  <c:v>5.99</c:v>
                </c:pt>
                <c:pt idx="1481">
                  <c:v>6.08</c:v>
                </c:pt>
                <c:pt idx="1482">
                  <c:v>6.12</c:v>
                </c:pt>
                <c:pt idx="1483">
                  <c:v>6.03</c:v>
                </c:pt>
                <c:pt idx="1484">
                  <c:v>5.97</c:v>
                </c:pt>
                <c:pt idx="1485">
                  <c:v>6.1</c:v>
                </c:pt>
                <c:pt idx="1486">
                  <c:v>6.05</c:v>
                </c:pt>
                <c:pt idx="1487">
                  <c:v>6.03</c:v>
                </c:pt>
                <c:pt idx="1488">
                  <c:v>6</c:v>
                </c:pt>
                <c:pt idx="1489">
                  <c:v>5.94</c:v>
                </c:pt>
                <c:pt idx="1490">
                  <c:v>5.9</c:v>
                </c:pt>
                <c:pt idx="1491">
                  <c:v>5.89</c:v>
                </c:pt>
                <c:pt idx="1492">
                  <c:v>5.89</c:v>
                </c:pt>
                <c:pt idx="1493">
                  <c:v>5.82</c:v>
                </c:pt>
                <c:pt idx="1494">
                  <c:v>5.77</c:v>
                </c:pt>
                <c:pt idx="1495">
                  <c:v>5.86</c:v>
                </c:pt>
                <c:pt idx="1496">
                  <c:v>5.8</c:v>
                </c:pt>
                <c:pt idx="1497">
                  <c:v>5.71</c:v>
                </c:pt>
                <c:pt idx="1498">
                  <c:v>5.64</c:v>
                </c:pt>
                <c:pt idx="1499">
                  <c:v>5.64</c:v>
                </c:pt>
                <c:pt idx="1500">
                  <c:v>5.68</c:v>
                </c:pt>
                <c:pt idx="1501">
                  <c:v>5.62</c:v>
                </c:pt>
                <c:pt idx="1502">
                  <c:v>5.53</c:v>
                </c:pt>
                <c:pt idx="1503">
                  <c:v>5.45</c:v>
                </c:pt>
                <c:pt idx="1504">
                  <c:v>5.45</c:v>
                </c:pt>
                <c:pt idx="1505">
                  <c:v>5.39</c:v>
                </c:pt>
                <c:pt idx="1506">
                  <c:v>5.32</c:v>
                </c:pt>
                <c:pt idx="1507">
                  <c:v>5.31</c:v>
                </c:pt>
                <c:pt idx="1508">
                  <c:v>4.9800000000000004</c:v>
                </c:pt>
                <c:pt idx="1509">
                  <c:v>4.79</c:v>
                </c:pt>
                <c:pt idx="1510">
                  <c:v>4.97</c:v>
                </c:pt>
                <c:pt idx="1511">
                  <c:v>5.03</c:v>
                </c:pt>
                <c:pt idx="1512">
                  <c:v>5.15</c:v>
                </c:pt>
                <c:pt idx="1513">
                  <c:v>5.45</c:v>
                </c:pt>
                <c:pt idx="1514">
                  <c:v>5.46</c:v>
                </c:pt>
                <c:pt idx="1515">
                  <c:v>5.47</c:v>
                </c:pt>
                <c:pt idx="1516">
                  <c:v>5.4</c:v>
                </c:pt>
                <c:pt idx="1517">
                  <c:v>5.36</c:v>
                </c:pt>
                <c:pt idx="1518">
                  <c:v>5.41</c:v>
                </c:pt>
                <c:pt idx="1519">
                  <c:v>5.3</c:v>
                </c:pt>
                <c:pt idx="1520">
                  <c:v>5.34</c:v>
                </c:pt>
                <c:pt idx="1521">
                  <c:v>5.34</c:v>
                </c:pt>
                <c:pt idx="1522">
                  <c:v>5.39</c:v>
                </c:pt>
                <c:pt idx="1523">
                  <c:v>5.36</c:v>
                </c:pt>
                <c:pt idx="1524">
                  <c:v>5.36</c:v>
                </c:pt>
                <c:pt idx="1525">
                  <c:v>5.45</c:v>
                </c:pt>
                <c:pt idx="1526">
                  <c:v>5.23</c:v>
                </c:pt>
                <c:pt idx="1527">
                  <c:v>5.19</c:v>
                </c:pt>
                <c:pt idx="1528">
                  <c:v>5.0199999999999996</c:v>
                </c:pt>
                <c:pt idx="1529">
                  <c:v>4.97</c:v>
                </c:pt>
                <c:pt idx="1530">
                  <c:v>4.99</c:v>
                </c:pt>
                <c:pt idx="1531">
                  <c:v>5.0599999999999996</c:v>
                </c:pt>
                <c:pt idx="1532">
                  <c:v>5</c:v>
                </c:pt>
                <c:pt idx="1533">
                  <c:v>5.01</c:v>
                </c:pt>
                <c:pt idx="1534">
                  <c:v>4.9800000000000004</c:v>
                </c:pt>
                <c:pt idx="1535">
                  <c:v>5.13</c:v>
                </c:pt>
                <c:pt idx="1536">
                  <c:v>5.19</c:v>
                </c:pt>
                <c:pt idx="1537">
                  <c:v>5.24</c:v>
                </c:pt>
                <c:pt idx="1538">
                  <c:v>5.19</c:v>
                </c:pt>
                <c:pt idx="1539">
                  <c:v>5.16</c:v>
                </c:pt>
                <c:pt idx="1540">
                  <c:v>5.16</c:v>
                </c:pt>
                <c:pt idx="1541">
                  <c:v>5.16</c:v>
                </c:pt>
                <c:pt idx="1542">
                  <c:v>5.14</c:v>
                </c:pt>
                <c:pt idx="1543">
                  <c:v>5.08</c:v>
                </c:pt>
                <c:pt idx="1544">
                  <c:v>4.9800000000000004</c:v>
                </c:pt>
                <c:pt idx="1545">
                  <c:v>5.21</c:v>
                </c:pt>
                <c:pt idx="1546">
                  <c:v>5.24</c:v>
                </c:pt>
                <c:pt idx="1547">
                  <c:v>5.29</c:v>
                </c:pt>
                <c:pt idx="1548">
                  <c:v>5.79</c:v>
                </c:pt>
                <c:pt idx="1549">
                  <c:v>5.62</c:v>
                </c:pt>
                <c:pt idx="1550">
                  <c:v>5.24</c:v>
                </c:pt>
                <c:pt idx="1551">
                  <c:v>5.12</c:v>
                </c:pt>
                <c:pt idx="1552">
                  <c:v>5.22</c:v>
                </c:pt>
                <c:pt idx="1553">
                  <c:v>5.36</c:v>
                </c:pt>
                <c:pt idx="1554">
                  <c:v>6.39</c:v>
                </c:pt>
                <c:pt idx="1555">
                  <c:v>6.2</c:v>
                </c:pt>
                <c:pt idx="1556">
                  <c:v>6.35</c:v>
                </c:pt>
                <c:pt idx="1557">
                  <c:v>6.17</c:v>
                </c:pt>
                <c:pt idx="1558">
                  <c:v>6.32</c:v>
                </c:pt>
                <c:pt idx="1559">
                  <c:v>6.25</c:v>
                </c:pt>
                <c:pt idx="1560">
                  <c:v>6.23</c:v>
                </c:pt>
                <c:pt idx="1561">
                  <c:v>6.11</c:v>
                </c:pt>
                <c:pt idx="1562">
                  <c:v>5.75</c:v>
                </c:pt>
                <c:pt idx="1563">
                  <c:v>5.69</c:v>
                </c:pt>
                <c:pt idx="1564">
                  <c:v>5.6</c:v>
                </c:pt>
                <c:pt idx="1565">
                  <c:v>5.25</c:v>
                </c:pt>
                <c:pt idx="1566">
                  <c:v>5.28</c:v>
                </c:pt>
                <c:pt idx="1567">
                  <c:v>5.31</c:v>
                </c:pt>
                <c:pt idx="1568">
                  <c:v>5.51</c:v>
                </c:pt>
                <c:pt idx="1569">
                  <c:v>5.42</c:v>
                </c:pt>
                <c:pt idx="1570">
                  <c:v>5.3</c:v>
                </c:pt>
                <c:pt idx="1571">
                  <c:v>5.1100000000000003</c:v>
                </c:pt>
                <c:pt idx="1572">
                  <c:v>5.15</c:v>
                </c:pt>
                <c:pt idx="1573">
                  <c:v>5.12</c:v>
                </c:pt>
                <c:pt idx="1574">
                  <c:v>5.03</c:v>
                </c:pt>
                <c:pt idx="1575">
                  <c:v>5.0599999999999996</c:v>
                </c:pt>
                <c:pt idx="1576">
                  <c:v>5.17</c:v>
                </c:pt>
                <c:pt idx="1577">
                  <c:v>5.29</c:v>
                </c:pt>
                <c:pt idx="1578">
                  <c:v>5.05</c:v>
                </c:pt>
                <c:pt idx="1579">
                  <c:v>5.22</c:v>
                </c:pt>
                <c:pt idx="1580">
                  <c:v>5.55</c:v>
                </c:pt>
                <c:pt idx="1581">
                  <c:v>5.47</c:v>
                </c:pt>
                <c:pt idx="1582">
                  <c:v>5.38</c:v>
                </c:pt>
                <c:pt idx="1583">
                  <c:v>5.34</c:v>
                </c:pt>
                <c:pt idx="1584">
                  <c:v>5.4</c:v>
                </c:pt>
                <c:pt idx="1585">
                  <c:v>5.37</c:v>
                </c:pt>
                <c:pt idx="1586">
                  <c:v>5.27</c:v>
                </c:pt>
                <c:pt idx="1587">
                  <c:v>5.1100000000000003</c:v>
                </c:pt>
                <c:pt idx="1588">
                  <c:v>5.14</c:v>
                </c:pt>
                <c:pt idx="1589">
                  <c:v>5.15</c:v>
                </c:pt>
                <c:pt idx="1590">
                  <c:v>5.04</c:v>
                </c:pt>
                <c:pt idx="1591">
                  <c:v>5.05</c:v>
                </c:pt>
                <c:pt idx="1592">
                  <c:v>4.92</c:v>
                </c:pt>
                <c:pt idx="1593">
                  <c:v>4.82</c:v>
                </c:pt>
                <c:pt idx="1594">
                  <c:v>4.99</c:v>
                </c:pt>
                <c:pt idx="1595">
                  <c:v>5.07</c:v>
                </c:pt>
                <c:pt idx="1596">
                  <c:v>4.82</c:v>
                </c:pt>
                <c:pt idx="1597">
                  <c:v>4.82</c:v>
                </c:pt>
                <c:pt idx="1598">
                  <c:v>4.84</c:v>
                </c:pt>
                <c:pt idx="1599">
                  <c:v>4.9800000000000004</c:v>
                </c:pt>
                <c:pt idx="1600">
                  <c:v>4.84</c:v>
                </c:pt>
                <c:pt idx="1601">
                  <c:v>4.87</c:v>
                </c:pt>
                <c:pt idx="1602">
                  <c:v>4.88</c:v>
                </c:pt>
                <c:pt idx="1603">
                  <c:v>4.8600000000000003</c:v>
                </c:pt>
                <c:pt idx="1604">
                  <c:v>4.82</c:v>
                </c:pt>
                <c:pt idx="1605">
                  <c:v>4.78</c:v>
                </c:pt>
                <c:pt idx="1606">
                  <c:v>4.7</c:v>
                </c:pt>
                <c:pt idx="1607">
                  <c:v>4.6900000000000004</c:v>
                </c:pt>
                <c:pt idx="1608">
                  <c:v>4.67</c:v>
                </c:pt>
                <c:pt idx="1609">
                  <c:v>4.53</c:v>
                </c:pt>
                <c:pt idx="1610">
                  <c:v>4.34</c:v>
                </c:pt>
                <c:pt idx="1611">
                  <c:v>4.26</c:v>
                </c:pt>
                <c:pt idx="1612">
                  <c:v>4.21</c:v>
                </c:pt>
                <c:pt idx="1613">
                  <c:v>4.17</c:v>
                </c:pt>
                <c:pt idx="1614">
                  <c:v>4.17</c:v>
                </c:pt>
                <c:pt idx="1615">
                  <c:v>4.01</c:v>
                </c:pt>
                <c:pt idx="1616">
                  <c:v>3.93</c:v>
                </c:pt>
                <c:pt idx="1617">
                  <c:v>3.93</c:v>
                </c:pt>
                <c:pt idx="1618">
                  <c:v>4.03</c:v>
                </c:pt>
                <c:pt idx="1619">
                  <c:v>3.98</c:v>
                </c:pt>
                <c:pt idx="1620">
                  <c:v>4.1100000000000003</c:v>
                </c:pt>
                <c:pt idx="1621">
                  <c:v>4.01</c:v>
                </c:pt>
                <c:pt idx="1622">
                  <c:v>3.94</c:v>
                </c:pt>
                <c:pt idx="1623">
                  <c:v>3.91</c:v>
                </c:pt>
                <c:pt idx="1624">
                  <c:v>3.86</c:v>
                </c:pt>
                <c:pt idx="1625">
                  <c:v>4.08</c:v>
                </c:pt>
                <c:pt idx="1626">
                  <c:v>4.07</c:v>
                </c:pt>
                <c:pt idx="1627">
                  <c:v>4.12</c:v>
                </c:pt>
                <c:pt idx="1628">
                  <c:v>4.0999999999999996</c:v>
                </c:pt>
                <c:pt idx="1629">
                  <c:v>4.09</c:v>
                </c:pt>
                <c:pt idx="1630">
                  <c:v>4.09</c:v>
                </c:pt>
                <c:pt idx="1631">
                  <c:v>4.07</c:v>
                </c:pt>
                <c:pt idx="1632">
                  <c:v>3.89</c:v>
                </c:pt>
                <c:pt idx="1633">
                  <c:v>3.94</c:v>
                </c:pt>
                <c:pt idx="1634">
                  <c:v>3.84</c:v>
                </c:pt>
                <c:pt idx="1635">
                  <c:v>3.84</c:v>
                </c:pt>
                <c:pt idx="1636">
                  <c:v>3.8</c:v>
                </c:pt>
                <c:pt idx="1637">
                  <c:v>3.88</c:v>
                </c:pt>
                <c:pt idx="1638">
                  <c:v>4.01</c:v>
                </c:pt>
                <c:pt idx="1639">
                  <c:v>4</c:v>
                </c:pt>
                <c:pt idx="1640">
                  <c:v>4.03</c:v>
                </c:pt>
                <c:pt idx="1641">
                  <c:v>4.04</c:v>
                </c:pt>
                <c:pt idx="1642">
                  <c:v>4.08</c:v>
                </c:pt>
                <c:pt idx="1643">
                  <c:v>4.1500000000000004</c:v>
                </c:pt>
                <c:pt idx="1644">
                  <c:v>4.18</c:v>
                </c:pt>
                <c:pt idx="1645">
                  <c:v>4.21</c:v>
                </c:pt>
                <c:pt idx="1646">
                  <c:v>4.1900000000000004</c:v>
                </c:pt>
                <c:pt idx="1647">
                  <c:v>4.09</c:v>
                </c:pt>
                <c:pt idx="1648">
                  <c:v>4.0199999999999996</c:v>
                </c:pt>
                <c:pt idx="1649">
                  <c:v>4.07</c:v>
                </c:pt>
                <c:pt idx="1650">
                  <c:v>3.97</c:v>
                </c:pt>
                <c:pt idx="1651">
                  <c:v>3.94</c:v>
                </c:pt>
                <c:pt idx="1652">
                  <c:v>3.89</c:v>
                </c:pt>
                <c:pt idx="1653">
                  <c:v>3.88</c:v>
                </c:pt>
                <c:pt idx="1654">
                  <c:v>3.89</c:v>
                </c:pt>
                <c:pt idx="1655">
                  <c:v>4.01</c:v>
                </c:pt>
                <c:pt idx="1656">
                  <c:v>3.94</c:v>
                </c:pt>
                <c:pt idx="1657">
                  <c:v>3.92</c:v>
                </c:pt>
                <c:pt idx="1658">
                  <c:v>3.91</c:v>
                </c:pt>
                <c:pt idx="1659">
                  <c:v>3.94</c:v>
                </c:pt>
                <c:pt idx="1660">
                  <c:v>4.0199999999999996</c:v>
                </c:pt>
                <c:pt idx="1661">
                  <c:v>3.99</c:v>
                </c:pt>
                <c:pt idx="1662">
                  <c:v>4.07</c:v>
                </c:pt>
                <c:pt idx="1663">
                  <c:v>4.09</c:v>
                </c:pt>
                <c:pt idx="1664">
                  <c:v>4.07</c:v>
                </c:pt>
                <c:pt idx="1665">
                  <c:v>4.07</c:v>
                </c:pt>
                <c:pt idx="1666">
                  <c:v>4.04</c:v>
                </c:pt>
                <c:pt idx="1667">
                  <c:v>4.03</c:v>
                </c:pt>
                <c:pt idx="1668">
                  <c:v>4.17</c:v>
                </c:pt>
                <c:pt idx="1669">
                  <c:v>4.1399999999999997</c:v>
                </c:pt>
                <c:pt idx="1670">
                  <c:v>4.07</c:v>
                </c:pt>
                <c:pt idx="1671">
                  <c:v>4.03</c:v>
                </c:pt>
                <c:pt idx="1672">
                  <c:v>3.97</c:v>
                </c:pt>
                <c:pt idx="1673">
                  <c:v>4.0199999999999996</c:v>
                </c:pt>
                <c:pt idx="1674">
                  <c:v>3.98</c:v>
                </c:pt>
                <c:pt idx="1675">
                  <c:v>4.08</c:v>
                </c:pt>
                <c:pt idx="1676">
                  <c:v>4.07</c:v>
                </c:pt>
                <c:pt idx="1677">
                  <c:v>4.07</c:v>
                </c:pt>
                <c:pt idx="1678">
                  <c:v>4.0599999999999996</c:v>
                </c:pt>
                <c:pt idx="1679">
                  <c:v>4</c:v>
                </c:pt>
                <c:pt idx="1680">
                  <c:v>3.99</c:v>
                </c:pt>
                <c:pt idx="1681">
                  <c:v>3.98</c:v>
                </c:pt>
                <c:pt idx="1682">
                  <c:v>3.93</c:v>
                </c:pt>
                <c:pt idx="1683">
                  <c:v>3.96</c:v>
                </c:pt>
                <c:pt idx="1684">
                  <c:v>3.91</c:v>
                </c:pt>
                <c:pt idx="1685">
                  <c:v>4.07</c:v>
                </c:pt>
                <c:pt idx="1686">
                  <c:v>4.03</c:v>
                </c:pt>
                <c:pt idx="1687">
                  <c:v>3.99</c:v>
                </c:pt>
                <c:pt idx="1688">
                  <c:v>4.04</c:v>
                </c:pt>
                <c:pt idx="1689">
                  <c:v>4.0999999999999996</c:v>
                </c:pt>
                <c:pt idx="1690">
                  <c:v>4.09</c:v>
                </c:pt>
                <c:pt idx="1691">
                  <c:v>4.13</c:v>
                </c:pt>
                <c:pt idx="1692">
                  <c:v>4.07</c:v>
                </c:pt>
                <c:pt idx="1693">
                  <c:v>4.1100000000000003</c:v>
                </c:pt>
                <c:pt idx="1694">
                  <c:v>4.09</c:v>
                </c:pt>
                <c:pt idx="1695">
                  <c:v>4.05</c:v>
                </c:pt>
                <c:pt idx="1696">
                  <c:v>4.08</c:v>
                </c:pt>
                <c:pt idx="1697">
                  <c:v>4.05</c:v>
                </c:pt>
                <c:pt idx="1698">
                  <c:v>3.96</c:v>
                </c:pt>
                <c:pt idx="1699">
                  <c:v>4.03</c:v>
                </c:pt>
                <c:pt idx="1700">
                  <c:v>4</c:v>
                </c:pt>
                <c:pt idx="1701">
                  <c:v>4.09</c:v>
                </c:pt>
                <c:pt idx="1702">
                  <c:v>4.05</c:v>
                </c:pt>
                <c:pt idx="1703">
                  <c:v>3.95</c:v>
                </c:pt>
                <c:pt idx="1704">
                  <c:v>4.1900000000000004</c:v>
                </c:pt>
                <c:pt idx="1705">
                  <c:v>4.21</c:v>
                </c:pt>
                <c:pt idx="1706">
                  <c:v>4.17</c:v>
                </c:pt>
                <c:pt idx="1707">
                  <c:v>4.1500000000000004</c:v>
                </c:pt>
                <c:pt idx="1708">
                  <c:v>4.13</c:v>
                </c:pt>
                <c:pt idx="1709">
                  <c:v>4.09</c:v>
                </c:pt>
                <c:pt idx="1710">
                  <c:v>4.12</c:v>
                </c:pt>
                <c:pt idx="1711">
                  <c:v>4.1100000000000003</c:v>
                </c:pt>
                <c:pt idx="1712">
                  <c:v>4.16</c:v>
                </c:pt>
                <c:pt idx="1713">
                  <c:v>4.1900000000000004</c:v>
                </c:pt>
                <c:pt idx="1714">
                  <c:v>4.2</c:v>
                </c:pt>
                <c:pt idx="1715">
                  <c:v>4.2699999999999996</c:v>
                </c:pt>
                <c:pt idx="1716">
                  <c:v>4.32</c:v>
                </c:pt>
                <c:pt idx="1717">
                  <c:v>4.32</c:v>
                </c:pt>
                <c:pt idx="1718">
                  <c:v>4.3499999999999996</c:v>
                </c:pt>
                <c:pt idx="1719">
                  <c:v>4.38</c:v>
                </c:pt>
                <c:pt idx="1720">
                  <c:v>4.37</c:v>
                </c:pt>
                <c:pt idx="1721">
                  <c:v>4.26</c:v>
                </c:pt>
                <c:pt idx="1722">
                  <c:v>4.3</c:v>
                </c:pt>
                <c:pt idx="1723">
                  <c:v>4.2300000000000004</c:v>
                </c:pt>
                <c:pt idx="1724">
                  <c:v>4.1900000000000004</c:v>
                </c:pt>
                <c:pt idx="1725">
                  <c:v>4.21</c:v>
                </c:pt>
                <c:pt idx="1726">
                  <c:v>4.24</c:v>
                </c:pt>
                <c:pt idx="1727">
                  <c:v>4.13</c:v>
                </c:pt>
                <c:pt idx="1728">
                  <c:v>4.2300000000000004</c:v>
                </c:pt>
                <c:pt idx="1729">
                  <c:v>4.3</c:v>
                </c:pt>
                <c:pt idx="1730">
                  <c:v>4.29</c:v>
                </c:pt>
                <c:pt idx="1731">
                  <c:v>4.22</c:v>
                </c:pt>
                <c:pt idx="1732">
                  <c:v>4.2699999999999996</c:v>
                </c:pt>
                <c:pt idx="1733">
                  <c:v>4.2300000000000004</c:v>
                </c:pt>
                <c:pt idx="1734">
                  <c:v>4.28</c:v>
                </c:pt>
                <c:pt idx="1735">
                  <c:v>4.33</c:v>
                </c:pt>
                <c:pt idx="1736">
                  <c:v>4.3</c:v>
                </c:pt>
                <c:pt idx="1737">
                  <c:v>4.32</c:v>
                </c:pt>
                <c:pt idx="1738">
                  <c:v>4.28</c:v>
                </c:pt>
                <c:pt idx="1739">
                  <c:v>4.29</c:v>
                </c:pt>
                <c:pt idx="1740">
                  <c:v>4.25</c:v>
                </c:pt>
                <c:pt idx="1741">
                  <c:v>4.22</c:v>
                </c:pt>
                <c:pt idx="1742">
                  <c:v>4.22</c:v>
                </c:pt>
                <c:pt idx="1743">
                  <c:v>4.25</c:v>
                </c:pt>
                <c:pt idx="1744">
                  <c:v>4.25</c:v>
                </c:pt>
                <c:pt idx="1745">
                  <c:v>4.2300000000000004</c:v>
                </c:pt>
                <c:pt idx="1746">
                  <c:v>4.24</c:v>
                </c:pt>
                <c:pt idx="1747">
                  <c:v>4.2300000000000004</c:v>
                </c:pt>
                <c:pt idx="1748">
                  <c:v>4.3</c:v>
                </c:pt>
                <c:pt idx="1749">
                  <c:v>4.3</c:v>
                </c:pt>
                <c:pt idx="1750">
                  <c:v>4.3</c:v>
                </c:pt>
                <c:pt idx="1751">
                  <c:v>4.25</c:v>
                </c:pt>
                <c:pt idx="1752">
                  <c:v>4.3099999999999996</c:v>
                </c:pt>
                <c:pt idx="1753">
                  <c:v>4.26</c:v>
                </c:pt>
                <c:pt idx="1754">
                  <c:v>4.2300000000000004</c:v>
                </c:pt>
                <c:pt idx="1755">
                  <c:v>4.2</c:v>
                </c:pt>
                <c:pt idx="1756">
                  <c:v>4.16</c:v>
                </c:pt>
                <c:pt idx="1757">
                  <c:v>4.1100000000000003</c:v>
                </c:pt>
                <c:pt idx="1758">
                  <c:v>3.9</c:v>
                </c:pt>
                <c:pt idx="1759">
                  <c:v>3.68</c:v>
                </c:pt>
                <c:pt idx="1760">
                  <c:v>4.03</c:v>
                </c:pt>
                <c:pt idx="1761">
                  <c:v>3.98</c:v>
                </c:pt>
                <c:pt idx="1762">
                  <c:v>3.85</c:v>
                </c:pt>
                <c:pt idx="1763">
                  <c:v>3.78</c:v>
                </c:pt>
                <c:pt idx="1764">
                  <c:v>4.17</c:v>
                </c:pt>
                <c:pt idx="1765">
                  <c:v>4.21</c:v>
                </c:pt>
                <c:pt idx="1766">
                  <c:v>4.16</c:v>
                </c:pt>
                <c:pt idx="1767">
                  <c:v>4.2</c:v>
                </c:pt>
                <c:pt idx="1768">
                  <c:v>4.17</c:v>
                </c:pt>
                <c:pt idx="1769">
                  <c:v>4.17</c:v>
                </c:pt>
                <c:pt idx="1770">
                  <c:v>4.1500000000000004</c:v>
                </c:pt>
                <c:pt idx="1771">
                  <c:v>4.09</c:v>
                </c:pt>
                <c:pt idx="1772">
                  <c:v>4.13</c:v>
                </c:pt>
                <c:pt idx="1773">
                  <c:v>4.12</c:v>
                </c:pt>
                <c:pt idx="1774">
                  <c:v>4.12</c:v>
                </c:pt>
                <c:pt idx="1775">
                  <c:v>4.13</c:v>
                </c:pt>
                <c:pt idx="1776">
                  <c:v>4.1900000000000004</c:v>
                </c:pt>
                <c:pt idx="1777">
                  <c:v>4.26</c:v>
                </c:pt>
                <c:pt idx="1778">
                  <c:v>4.22</c:v>
                </c:pt>
                <c:pt idx="1779">
                  <c:v>4.25</c:v>
                </c:pt>
                <c:pt idx="1780">
                  <c:v>4.24</c:v>
                </c:pt>
                <c:pt idx="1781">
                  <c:v>4.16</c:v>
                </c:pt>
                <c:pt idx="1782">
                  <c:v>4.1900000000000004</c:v>
                </c:pt>
                <c:pt idx="1783">
                  <c:v>4.16</c:v>
                </c:pt>
                <c:pt idx="1784">
                  <c:v>4.21</c:v>
                </c:pt>
                <c:pt idx="1785">
                  <c:v>4.29</c:v>
                </c:pt>
                <c:pt idx="1786">
                  <c:v>4.3</c:v>
                </c:pt>
                <c:pt idx="1787">
                  <c:v>4.3899999999999997</c:v>
                </c:pt>
                <c:pt idx="1788">
                  <c:v>4.45</c:v>
                </c:pt>
                <c:pt idx="1789">
                  <c:v>4.51</c:v>
                </c:pt>
                <c:pt idx="1790">
                  <c:v>4.5</c:v>
                </c:pt>
                <c:pt idx="1791">
                  <c:v>4.62</c:v>
                </c:pt>
                <c:pt idx="1792">
                  <c:v>4.57</c:v>
                </c:pt>
                <c:pt idx="1793">
                  <c:v>4.58</c:v>
                </c:pt>
                <c:pt idx="1794">
                  <c:v>4.5599999999999996</c:v>
                </c:pt>
                <c:pt idx="1795">
                  <c:v>4.51</c:v>
                </c:pt>
                <c:pt idx="1796">
                  <c:v>4.5999999999999996</c:v>
                </c:pt>
                <c:pt idx="1797">
                  <c:v>4.59</c:v>
                </c:pt>
                <c:pt idx="1798">
                  <c:v>4.58</c:v>
                </c:pt>
                <c:pt idx="1799">
                  <c:v>4.5599999999999996</c:v>
                </c:pt>
                <c:pt idx="1800">
                  <c:v>4.6399999999999997</c:v>
                </c:pt>
                <c:pt idx="1801">
                  <c:v>4.6399999999999997</c:v>
                </c:pt>
                <c:pt idx="1802">
                  <c:v>4.6399999999999997</c:v>
                </c:pt>
                <c:pt idx="1803">
                  <c:v>4.66</c:v>
                </c:pt>
                <c:pt idx="1804">
                  <c:v>4.63</c:v>
                </c:pt>
                <c:pt idx="1805">
                  <c:v>4.6500000000000004</c:v>
                </c:pt>
                <c:pt idx="1806">
                  <c:v>4.76</c:v>
                </c:pt>
                <c:pt idx="1807">
                  <c:v>4.74</c:v>
                </c:pt>
                <c:pt idx="1808">
                  <c:v>4.87</c:v>
                </c:pt>
                <c:pt idx="1809">
                  <c:v>4.8499999999999996</c:v>
                </c:pt>
                <c:pt idx="1810">
                  <c:v>4.83</c:v>
                </c:pt>
                <c:pt idx="1811">
                  <c:v>4.95</c:v>
                </c:pt>
                <c:pt idx="1812">
                  <c:v>4.96</c:v>
                </c:pt>
                <c:pt idx="1813">
                  <c:v>5.05</c:v>
                </c:pt>
                <c:pt idx="1814">
                  <c:v>5.1100000000000003</c:v>
                </c:pt>
                <c:pt idx="1815">
                  <c:v>5.03</c:v>
                </c:pt>
                <c:pt idx="1816">
                  <c:v>4.9400000000000004</c:v>
                </c:pt>
                <c:pt idx="1817">
                  <c:v>4.79</c:v>
                </c:pt>
                <c:pt idx="1818">
                  <c:v>4.74</c:v>
                </c:pt>
                <c:pt idx="1819">
                  <c:v>4.76</c:v>
                </c:pt>
                <c:pt idx="1820">
                  <c:v>4.7699999999999996</c:v>
                </c:pt>
                <c:pt idx="1821">
                  <c:v>4.75</c:v>
                </c:pt>
                <c:pt idx="1822">
                  <c:v>4.8</c:v>
                </c:pt>
                <c:pt idx="1823">
                  <c:v>4.83</c:v>
                </c:pt>
                <c:pt idx="1824">
                  <c:v>4.78</c:v>
                </c:pt>
                <c:pt idx="1825">
                  <c:v>4.8</c:v>
                </c:pt>
                <c:pt idx="1826">
                  <c:v>4.79</c:v>
                </c:pt>
                <c:pt idx="1827">
                  <c:v>4.75</c:v>
                </c:pt>
                <c:pt idx="1828">
                  <c:v>4.82</c:v>
                </c:pt>
                <c:pt idx="1829">
                  <c:v>4.82</c:v>
                </c:pt>
                <c:pt idx="1830">
                  <c:v>4.8</c:v>
                </c:pt>
                <c:pt idx="1831">
                  <c:v>4.93</c:v>
                </c:pt>
                <c:pt idx="1832">
                  <c:v>4.8499999999999996</c:v>
                </c:pt>
                <c:pt idx="1833">
                  <c:v>4.87</c:v>
                </c:pt>
                <c:pt idx="1834">
                  <c:v>4.93</c:v>
                </c:pt>
                <c:pt idx="1835">
                  <c:v>4.95</c:v>
                </c:pt>
                <c:pt idx="1836">
                  <c:v>5.08</c:v>
                </c:pt>
                <c:pt idx="1837">
                  <c:v>5.2</c:v>
                </c:pt>
                <c:pt idx="1838">
                  <c:v>5.2</c:v>
                </c:pt>
                <c:pt idx="1839">
                  <c:v>5.16</c:v>
                </c:pt>
                <c:pt idx="1840">
                  <c:v>5.12</c:v>
                </c:pt>
                <c:pt idx="1841">
                  <c:v>5.0599999999999996</c:v>
                </c:pt>
                <c:pt idx="1842">
                  <c:v>5.01</c:v>
                </c:pt>
                <c:pt idx="1843">
                  <c:v>5.04</c:v>
                </c:pt>
                <c:pt idx="1844">
                  <c:v>5.0199999999999996</c:v>
                </c:pt>
                <c:pt idx="1845">
                  <c:v>5.07</c:v>
                </c:pt>
                <c:pt idx="1846">
                  <c:v>5.09</c:v>
                </c:pt>
                <c:pt idx="1847">
                  <c:v>5.0199999999999996</c:v>
                </c:pt>
                <c:pt idx="1848">
                  <c:v>5.15</c:v>
                </c:pt>
                <c:pt idx="1849">
                  <c:v>5.26</c:v>
                </c:pt>
                <c:pt idx="1850">
                  <c:v>5.23</c:v>
                </c:pt>
                <c:pt idx="1851">
                  <c:v>5.21</c:v>
                </c:pt>
                <c:pt idx="1852">
                  <c:v>5.24</c:v>
                </c:pt>
                <c:pt idx="1853">
                  <c:v>5.23</c:v>
                </c:pt>
                <c:pt idx="1854">
                  <c:v>5.22</c:v>
                </c:pt>
                <c:pt idx="1855">
                  <c:v>5.21</c:v>
                </c:pt>
                <c:pt idx="1856">
                  <c:v>5.23</c:v>
                </c:pt>
                <c:pt idx="1857">
                  <c:v>5.22</c:v>
                </c:pt>
                <c:pt idx="1858">
                  <c:v>5.27</c:v>
                </c:pt>
                <c:pt idx="1859">
                  <c:v>5.3</c:v>
                </c:pt>
                <c:pt idx="1860">
                  <c:v>5.45</c:v>
                </c:pt>
                <c:pt idx="1861">
                  <c:v>5.5</c:v>
                </c:pt>
                <c:pt idx="1862">
                  <c:v>5.52</c:v>
                </c:pt>
                <c:pt idx="1863">
                  <c:v>5.67</c:v>
                </c:pt>
                <c:pt idx="1864">
                  <c:v>5.64</c:v>
                </c:pt>
                <c:pt idx="1865">
                  <c:v>5.67</c:v>
                </c:pt>
                <c:pt idx="1866">
                  <c:v>5.75</c:v>
                </c:pt>
                <c:pt idx="1867">
                  <c:v>5.73</c:v>
                </c:pt>
                <c:pt idx="1868">
                  <c:v>5.73</c:v>
                </c:pt>
                <c:pt idx="1869">
                  <c:v>5.77</c:v>
                </c:pt>
                <c:pt idx="1870">
                  <c:v>5.76</c:v>
                </c:pt>
                <c:pt idx="1871">
                  <c:v>5.81</c:v>
                </c:pt>
                <c:pt idx="1872">
                  <c:v>5.82</c:v>
                </c:pt>
                <c:pt idx="1873">
                  <c:v>5.93</c:v>
                </c:pt>
                <c:pt idx="1874">
                  <c:v>5.83</c:v>
                </c:pt>
                <c:pt idx="1875">
                  <c:v>5.82</c:v>
                </c:pt>
                <c:pt idx="1876">
                  <c:v>5.77</c:v>
                </c:pt>
                <c:pt idx="1877">
                  <c:v>5.77</c:v>
                </c:pt>
                <c:pt idx="1878">
                  <c:v>5.75</c:v>
                </c:pt>
                <c:pt idx="1879">
                  <c:v>5.75</c:v>
                </c:pt>
                <c:pt idx="1880">
                  <c:v>5.73</c:v>
                </c:pt>
                <c:pt idx="1881">
                  <c:v>5.73</c:v>
                </c:pt>
                <c:pt idx="1882">
                  <c:v>5.78</c:v>
                </c:pt>
                <c:pt idx="1883">
                  <c:v>5.78</c:v>
                </c:pt>
                <c:pt idx="1884">
                  <c:v>5.77</c:v>
                </c:pt>
                <c:pt idx="1885">
                  <c:v>5.71</c:v>
                </c:pt>
                <c:pt idx="1886">
                  <c:v>5.78</c:v>
                </c:pt>
                <c:pt idx="1887">
                  <c:v>5.87</c:v>
                </c:pt>
                <c:pt idx="1888">
                  <c:v>5.83</c:v>
                </c:pt>
                <c:pt idx="1889">
                  <c:v>5.86</c:v>
                </c:pt>
                <c:pt idx="1890">
                  <c:v>5.91</c:v>
                </c:pt>
                <c:pt idx="1891">
                  <c:v>5.93</c:v>
                </c:pt>
                <c:pt idx="1892">
                  <c:v>6.09</c:v>
                </c:pt>
                <c:pt idx="1893">
                  <c:v>6.06</c:v>
                </c:pt>
                <c:pt idx="1894">
                  <c:v>6.09</c:v>
                </c:pt>
                <c:pt idx="1895">
                  <c:v>6.14</c:v>
                </c:pt>
                <c:pt idx="1896">
                  <c:v>6.18</c:v>
                </c:pt>
                <c:pt idx="1897">
                  <c:v>6.17</c:v>
                </c:pt>
                <c:pt idx="1898">
                  <c:v>6.23</c:v>
                </c:pt>
                <c:pt idx="1899">
                  <c:v>6.25</c:v>
                </c:pt>
                <c:pt idx="1900">
                  <c:v>6.21</c:v>
                </c:pt>
                <c:pt idx="1901">
                  <c:v>6.35</c:v>
                </c:pt>
                <c:pt idx="1902">
                  <c:v>6.35</c:v>
                </c:pt>
                <c:pt idx="1903">
                  <c:v>6.46</c:v>
                </c:pt>
                <c:pt idx="1904">
                  <c:v>6.39</c:v>
                </c:pt>
                <c:pt idx="1905">
                  <c:v>6.43</c:v>
                </c:pt>
                <c:pt idx="1906">
                  <c:v>6.49</c:v>
                </c:pt>
                <c:pt idx="1907">
                  <c:v>6.48</c:v>
                </c:pt>
                <c:pt idx="1908">
                  <c:v>6.47</c:v>
                </c:pt>
                <c:pt idx="1909">
                  <c:v>6.5</c:v>
                </c:pt>
                <c:pt idx="1910">
                  <c:v>6.49</c:v>
                </c:pt>
                <c:pt idx="1911">
                  <c:v>6.49</c:v>
                </c:pt>
                <c:pt idx="1912">
                  <c:v>6.5</c:v>
                </c:pt>
                <c:pt idx="1913">
                  <c:v>6.5</c:v>
                </c:pt>
                <c:pt idx="1914">
                  <c:v>6.51</c:v>
                </c:pt>
                <c:pt idx="1915">
                  <c:v>6.49</c:v>
                </c:pt>
                <c:pt idx="1916">
                  <c:v>6.48</c:v>
                </c:pt>
                <c:pt idx="1917">
                  <c:v>6.54</c:v>
                </c:pt>
                <c:pt idx="1918">
                  <c:v>6.55</c:v>
                </c:pt>
                <c:pt idx="1919">
                  <c:v>6.49</c:v>
                </c:pt>
                <c:pt idx="1920">
                  <c:v>6.45</c:v>
                </c:pt>
                <c:pt idx="1921">
                  <c:v>6.45</c:v>
                </c:pt>
                <c:pt idx="1922">
                  <c:v>6.42</c:v>
                </c:pt>
                <c:pt idx="1923">
                  <c:v>6.43</c:v>
                </c:pt>
                <c:pt idx="1924">
                  <c:v>6.39</c:v>
                </c:pt>
                <c:pt idx="1925">
                  <c:v>6.45</c:v>
                </c:pt>
                <c:pt idx="1926">
                  <c:v>6.44</c:v>
                </c:pt>
                <c:pt idx="1927">
                  <c:v>6.4</c:v>
                </c:pt>
                <c:pt idx="1928">
                  <c:v>6.44</c:v>
                </c:pt>
                <c:pt idx="1929">
                  <c:v>6.45</c:v>
                </c:pt>
                <c:pt idx="1930">
                  <c:v>6.58</c:v>
                </c:pt>
                <c:pt idx="1931">
                  <c:v>6.58</c:v>
                </c:pt>
                <c:pt idx="1932">
                  <c:v>6.58</c:v>
                </c:pt>
                <c:pt idx="1933">
                  <c:v>6.69</c:v>
                </c:pt>
                <c:pt idx="1934">
                  <c:v>6.76</c:v>
                </c:pt>
                <c:pt idx="1935">
                  <c:v>6.83</c:v>
                </c:pt>
                <c:pt idx="1936">
                  <c:v>6.75</c:v>
                </c:pt>
                <c:pt idx="1937">
                  <c:v>6.81</c:v>
                </c:pt>
                <c:pt idx="1938">
                  <c:v>6.79</c:v>
                </c:pt>
                <c:pt idx="1939">
                  <c:v>6.83</c:v>
                </c:pt>
                <c:pt idx="1940">
                  <c:v>6.89</c:v>
                </c:pt>
                <c:pt idx="1941">
                  <c:v>6.88</c:v>
                </c:pt>
                <c:pt idx="1942">
                  <c:v>6.96</c:v>
                </c:pt>
                <c:pt idx="1943">
                  <c:v>6.99</c:v>
                </c:pt>
                <c:pt idx="1944">
                  <c:v>6.96</c:v>
                </c:pt>
                <c:pt idx="1945">
                  <c:v>7.07</c:v>
                </c:pt>
                <c:pt idx="1946">
                  <c:v>7.1</c:v>
                </c:pt>
                <c:pt idx="1947">
                  <c:v>7.1</c:v>
                </c:pt>
                <c:pt idx="1948">
                  <c:v>7.07</c:v>
                </c:pt>
                <c:pt idx="1949">
                  <c:v>7.09</c:v>
                </c:pt>
                <c:pt idx="1950">
                  <c:v>7.12</c:v>
                </c:pt>
                <c:pt idx="1951">
                  <c:v>7.09</c:v>
                </c:pt>
                <c:pt idx="1952">
                  <c:v>7.17</c:v>
                </c:pt>
                <c:pt idx="1953">
                  <c:v>7.21</c:v>
                </c:pt>
                <c:pt idx="1954">
                  <c:v>7.1</c:v>
                </c:pt>
                <c:pt idx="1955">
                  <c:v>7.11</c:v>
                </c:pt>
                <c:pt idx="1956">
                  <c:v>7.09</c:v>
                </c:pt>
                <c:pt idx="1957">
                  <c:v>7.14</c:v>
                </c:pt>
                <c:pt idx="1958">
                  <c:v>7.14</c:v>
                </c:pt>
                <c:pt idx="1959">
                  <c:v>7.13</c:v>
                </c:pt>
                <c:pt idx="1960">
                  <c:v>7.12</c:v>
                </c:pt>
                <c:pt idx="1961">
                  <c:v>7.11</c:v>
                </c:pt>
                <c:pt idx="1962">
                  <c:v>7.14</c:v>
                </c:pt>
                <c:pt idx="1963">
                  <c:v>7.13</c:v>
                </c:pt>
                <c:pt idx="1964">
                  <c:v>7.17</c:v>
                </c:pt>
                <c:pt idx="1965">
                  <c:v>7.12</c:v>
                </c:pt>
                <c:pt idx="1966">
                  <c:v>7.19</c:v>
                </c:pt>
                <c:pt idx="1967">
                  <c:v>7.29</c:v>
                </c:pt>
                <c:pt idx="1968">
                  <c:v>7.43</c:v>
                </c:pt>
                <c:pt idx="1969">
                  <c:v>7.3</c:v>
                </c:pt>
                <c:pt idx="1970">
                  <c:v>7.45</c:v>
                </c:pt>
                <c:pt idx="1971">
                  <c:v>7.46</c:v>
                </c:pt>
                <c:pt idx="1972">
                  <c:v>7.54</c:v>
                </c:pt>
                <c:pt idx="1973">
                  <c:v>7.51</c:v>
                </c:pt>
                <c:pt idx="1974">
                  <c:v>7.48</c:v>
                </c:pt>
                <c:pt idx="1975">
                  <c:v>7.37</c:v>
                </c:pt>
                <c:pt idx="1976">
                  <c:v>7.54</c:v>
                </c:pt>
                <c:pt idx="1977">
                  <c:v>7.61</c:v>
                </c:pt>
                <c:pt idx="1978">
                  <c:v>7.76</c:v>
                </c:pt>
                <c:pt idx="1979">
                  <c:v>7.8</c:v>
                </c:pt>
                <c:pt idx="1980">
                  <c:v>7.68</c:v>
                </c:pt>
                <c:pt idx="1981">
                  <c:v>7.66</c:v>
                </c:pt>
                <c:pt idx="1982">
                  <c:v>7.88</c:v>
                </c:pt>
                <c:pt idx="1983">
                  <c:v>7.88</c:v>
                </c:pt>
                <c:pt idx="1984">
                  <c:v>8.0500000000000007</c:v>
                </c:pt>
                <c:pt idx="1985">
                  <c:v>8.09</c:v>
                </c:pt>
                <c:pt idx="1986">
                  <c:v>8.2200000000000006</c:v>
                </c:pt>
                <c:pt idx="1987">
                  <c:v>8.4700000000000006</c:v>
                </c:pt>
                <c:pt idx="1988">
                  <c:v>8.2899999999999991</c:v>
                </c:pt>
                <c:pt idx="1989">
                  <c:v>8.0399999999999991</c:v>
                </c:pt>
                <c:pt idx="1990">
                  <c:v>8.08</c:v>
                </c:pt>
                <c:pt idx="1991">
                  <c:v>7.81</c:v>
                </c:pt>
                <c:pt idx="1992">
                  <c:v>7.86</c:v>
                </c:pt>
                <c:pt idx="1993">
                  <c:v>7.78</c:v>
                </c:pt>
                <c:pt idx="1994">
                  <c:v>8.0299999999999994</c:v>
                </c:pt>
                <c:pt idx="1995">
                  <c:v>7.94</c:v>
                </c:pt>
                <c:pt idx="1996">
                  <c:v>8.1999999999999993</c:v>
                </c:pt>
                <c:pt idx="1997">
                  <c:v>8.26</c:v>
                </c:pt>
                <c:pt idx="1998">
                  <c:v>8.14</c:v>
                </c:pt>
                <c:pt idx="1999">
                  <c:v>7.98</c:v>
                </c:pt>
                <c:pt idx="2000">
                  <c:v>7.99</c:v>
                </c:pt>
                <c:pt idx="2001">
                  <c:v>7.85</c:v>
                </c:pt>
                <c:pt idx="2002">
                  <c:v>8.01</c:v>
                </c:pt>
                <c:pt idx="2003">
                  <c:v>7.8</c:v>
                </c:pt>
                <c:pt idx="2004">
                  <c:v>7.77</c:v>
                </c:pt>
                <c:pt idx="2005">
                  <c:v>7.54</c:v>
                </c:pt>
                <c:pt idx="2006">
                  <c:v>7.52</c:v>
                </c:pt>
                <c:pt idx="2007">
                  <c:v>7.56</c:v>
                </c:pt>
                <c:pt idx="2008">
                  <c:v>7.42</c:v>
                </c:pt>
                <c:pt idx="2009">
                  <c:v>7.34</c:v>
                </c:pt>
                <c:pt idx="2010">
                  <c:v>7.3</c:v>
                </c:pt>
                <c:pt idx="2011">
                  <c:v>7.39</c:v>
                </c:pt>
                <c:pt idx="2012">
                  <c:v>7.45</c:v>
                </c:pt>
                <c:pt idx="2013">
                  <c:v>7.52</c:v>
                </c:pt>
                <c:pt idx="2014">
                  <c:v>7.4</c:v>
                </c:pt>
                <c:pt idx="2015">
                  <c:v>7.37</c:v>
                </c:pt>
                <c:pt idx="2016">
                  <c:v>7.44</c:v>
                </c:pt>
                <c:pt idx="2017">
                  <c:v>7.48</c:v>
                </c:pt>
                <c:pt idx="2018">
                  <c:v>7.71</c:v>
                </c:pt>
                <c:pt idx="2019">
                  <c:v>8.1</c:v>
                </c:pt>
                <c:pt idx="2020">
                  <c:v>8.42</c:v>
                </c:pt>
                <c:pt idx="2021">
                  <c:v>8.52</c:v>
                </c:pt>
                <c:pt idx="2022">
                  <c:v>8.98</c:v>
                </c:pt>
                <c:pt idx="2023">
                  <c:v>9.25</c:v>
                </c:pt>
                <c:pt idx="2024">
                  <c:v>9.44</c:v>
                </c:pt>
                <c:pt idx="2025">
                  <c:v>9.59</c:v>
                </c:pt>
                <c:pt idx="2026">
                  <c:v>9.5500000000000007</c:v>
                </c:pt>
                <c:pt idx="2027">
                  <c:v>9.6300000000000008</c:v>
                </c:pt>
                <c:pt idx="2028">
                  <c:v>9.7899999999999991</c:v>
                </c:pt>
                <c:pt idx="2029">
                  <c:v>9.98</c:v>
                </c:pt>
                <c:pt idx="2030">
                  <c:v>9.99</c:v>
                </c:pt>
                <c:pt idx="2031">
                  <c:v>9.9</c:v>
                </c:pt>
                <c:pt idx="2032">
                  <c:v>9.7899999999999991</c:v>
                </c:pt>
                <c:pt idx="2033">
                  <c:v>9.74</c:v>
                </c:pt>
                <c:pt idx="2034">
                  <c:v>9.6999999999999993</c:v>
                </c:pt>
                <c:pt idx="2035">
                  <c:v>9.73</c:v>
                </c:pt>
                <c:pt idx="2036">
                  <c:v>9.64</c:v>
                </c:pt>
                <c:pt idx="2037">
                  <c:v>9.65</c:v>
                </c:pt>
                <c:pt idx="2038">
                  <c:v>9.67</c:v>
                </c:pt>
                <c:pt idx="2039">
                  <c:v>9.69</c:v>
                </c:pt>
                <c:pt idx="2040">
                  <c:v>9.73</c:v>
                </c:pt>
                <c:pt idx="2041">
                  <c:v>9.76</c:v>
                </c:pt>
                <c:pt idx="2042">
                  <c:v>9.7799999999999994</c:v>
                </c:pt>
                <c:pt idx="2043">
                  <c:v>10.15</c:v>
                </c:pt>
                <c:pt idx="2044">
                  <c:v>10.31</c:v>
                </c:pt>
                <c:pt idx="2045">
                  <c:v>10.07</c:v>
                </c:pt>
                <c:pt idx="2046">
                  <c:v>10.01</c:v>
                </c:pt>
                <c:pt idx="2047">
                  <c:v>10.11</c:v>
                </c:pt>
                <c:pt idx="2048">
                  <c:v>10.18</c:v>
                </c:pt>
                <c:pt idx="2049">
                  <c:v>11.15</c:v>
                </c:pt>
                <c:pt idx="2050">
                  <c:v>11.46</c:v>
                </c:pt>
                <c:pt idx="2051">
                  <c:v>16.88</c:v>
                </c:pt>
                <c:pt idx="2052">
                  <c:v>13.77</c:v>
                </c:pt>
                <c:pt idx="2053">
                  <c:v>17.22</c:v>
                </c:pt>
                <c:pt idx="2054">
                  <c:v>17.57</c:v>
                </c:pt>
                <c:pt idx="2055">
                  <c:v>17.87</c:v>
                </c:pt>
                <c:pt idx="2056">
                  <c:v>17.82</c:v>
                </c:pt>
                <c:pt idx="2057">
                  <c:v>17.47</c:v>
                </c:pt>
                <c:pt idx="2058">
                  <c:v>17.57</c:v>
                </c:pt>
                <c:pt idx="2059">
                  <c:v>17.12</c:v>
                </c:pt>
                <c:pt idx="2060">
                  <c:v>15.42</c:v>
                </c:pt>
                <c:pt idx="2061">
                  <c:v>15.14</c:v>
                </c:pt>
                <c:pt idx="2062">
                  <c:v>15.06</c:v>
                </c:pt>
                <c:pt idx="2063">
                  <c:v>15.55</c:v>
                </c:pt>
                <c:pt idx="2064">
                  <c:v>15.28</c:v>
                </c:pt>
                <c:pt idx="2065">
                  <c:v>15.22</c:v>
                </c:pt>
                <c:pt idx="2066">
                  <c:v>15.09</c:v>
                </c:pt>
                <c:pt idx="2067">
                  <c:v>13.95</c:v>
                </c:pt>
                <c:pt idx="2068">
                  <c:v>14.62</c:v>
                </c:pt>
                <c:pt idx="2069">
                  <c:v>15.67</c:v>
                </c:pt>
                <c:pt idx="2070">
                  <c:v>15.18</c:v>
                </c:pt>
                <c:pt idx="2071">
                  <c:v>15.29</c:v>
                </c:pt>
                <c:pt idx="2072">
                  <c:v>14.58</c:v>
                </c:pt>
                <c:pt idx="2073">
                  <c:v>14.15</c:v>
                </c:pt>
                <c:pt idx="2074">
                  <c:v>13.95</c:v>
                </c:pt>
                <c:pt idx="2075">
                  <c:v>14.6</c:v>
                </c:pt>
                <c:pt idx="2076">
                  <c:v>14.44</c:v>
                </c:pt>
                <c:pt idx="2077">
                  <c:v>14.46</c:v>
                </c:pt>
                <c:pt idx="2078">
                  <c:v>14.65</c:v>
                </c:pt>
                <c:pt idx="2079">
                  <c:v>14.6</c:v>
                </c:pt>
                <c:pt idx="2080">
                  <c:v>13.79</c:v>
                </c:pt>
                <c:pt idx="2081">
                  <c:v>13.06</c:v>
                </c:pt>
                <c:pt idx="2082">
                  <c:v>13.09</c:v>
                </c:pt>
                <c:pt idx="2083">
                  <c:v>13.7</c:v>
                </c:pt>
                <c:pt idx="2084">
                  <c:v>13.92</c:v>
                </c:pt>
                <c:pt idx="2085">
                  <c:v>13.33</c:v>
                </c:pt>
                <c:pt idx="2086">
                  <c:v>12.93</c:v>
                </c:pt>
                <c:pt idx="2087">
                  <c:v>12.68</c:v>
                </c:pt>
                <c:pt idx="2088">
                  <c:v>12.79</c:v>
                </c:pt>
                <c:pt idx="2089">
                  <c:v>12.23</c:v>
                </c:pt>
                <c:pt idx="2090">
                  <c:v>13.17</c:v>
                </c:pt>
                <c:pt idx="2091">
                  <c:v>13.1</c:v>
                </c:pt>
                <c:pt idx="2092">
                  <c:v>13.18</c:v>
                </c:pt>
                <c:pt idx="2093">
                  <c:v>13.07</c:v>
                </c:pt>
                <c:pt idx="2094">
                  <c:v>13.13</c:v>
                </c:pt>
                <c:pt idx="2095">
                  <c:v>13.02</c:v>
                </c:pt>
                <c:pt idx="2096">
                  <c:v>12.07</c:v>
                </c:pt>
                <c:pt idx="2097">
                  <c:v>11.04</c:v>
                </c:pt>
                <c:pt idx="2098">
                  <c:v>10.59</c:v>
                </c:pt>
                <c:pt idx="2099">
                  <c:v>10.65</c:v>
                </c:pt>
                <c:pt idx="2100">
                  <c:v>10.8</c:v>
                </c:pt>
                <c:pt idx="2101">
                  <c:v>10.44</c:v>
                </c:pt>
                <c:pt idx="2102">
                  <c:v>9.9</c:v>
                </c:pt>
                <c:pt idx="2103">
                  <c:v>9.9600000000000009</c:v>
                </c:pt>
                <c:pt idx="2104">
                  <c:v>9.74</c:v>
                </c:pt>
                <c:pt idx="2105">
                  <c:v>9.61</c:v>
                </c:pt>
                <c:pt idx="2106">
                  <c:v>9.5</c:v>
                </c:pt>
                <c:pt idx="2107">
                  <c:v>9.4</c:v>
                </c:pt>
                <c:pt idx="2108">
                  <c:v>9.4499999999999993</c:v>
                </c:pt>
                <c:pt idx="2109">
                  <c:v>9.68</c:v>
                </c:pt>
                <c:pt idx="2110">
                  <c:v>9.2799999999999994</c:v>
                </c:pt>
                <c:pt idx="2111">
                  <c:v>9.2200000000000006</c:v>
                </c:pt>
                <c:pt idx="2112">
                  <c:v>9.14</c:v>
                </c:pt>
                <c:pt idx="2113">
                  <c:v>9.32</c:v>
                </c:pt>
                <c:pt idx="2114">
                  <c:v>9.01</c:v>
                </c:pt>
                <c:pt idx="2115">
                  <c:v>9</c:v>
                </c:pt>
                <c:pt idx="2116">
                  <c:v>8.9499999999999993</c:v>
                </c:pt>
                <c:pt idx="2117">
                  <c:v>8.8000000000000007</c:v>
                </c:pt>
                <c:pt idx="2118">
                  <c:v>8.49</c:v>
                </c:pt>
                <c:pt idx="2119">
                  <c:v>8.65</c:v>
                </c:pt>
                <c:pt idx="2120">
                  <c:v>8.89</c:v>
                </c:pt>
                <c:pt idx="2121">
                  <c:v>8.75</c:v>
                </c:pt>
                <c:pt idx="2122">
                  <c:v>8.6999999999999993</c:v>
                </c:pt>
                <c:pt idx="2123">
                  <c:v>8.39</c:v>
                </c:pt>
                <c:pt idx="2124">
                  <c:v>8.34</c:v>
                </c:pt>
                <c:pt idx="2125">
                  <c:v>8.2200000000000006</c:v>
                </c:pt>
                <c:pt idx="2126">
                  <c:v>8.09</c:v>
                </c:pt>
                <c:pt idx="2127">
                  <c:v>8.11</c:v>
                </c:pt>
                <c:pt idx="2128">
                  <c:v>7.9</c:v>
                </c:pt>
                <c:pt idx="2129">
                  <c:v>7.89</c:v>
                </c:pt>
                <c:pt idx="2130">
                  <c:v>7.85</c:v>
                </c:pt>
                <c:pt idx="2131">
                  <c:v>8.16</c:v>
                </c:pt>
                <c:pt idx="2132">
                  <c:v>8.3699999999999992</c:v>
                </c:pt>
                <c:pt idx="2133">
                  <c:v>8.36</c:v>
                </c:pt>
                <c:pt idx="2134">
                  <c:v>8.48</c:v>
                </c:pt>
                <c:pt idx="2135">
                  <c:v>8.41</c:v>
                </c:pt>
                <c:pt idx="2136">
                  <c:v>7.95</c:v>
                </c:pt>
                <c:pt idx="2137">
                  <c:v>7.42</c:v>
                </c:pt>
                <c:pt idx="2138">
                  <c:v>7.05</c:v>
                </c:pt>
                <c:pt idx="2139">
                  <c:v>6.98</c:v>
                </c:pt>
                <c:pt idx="2140">
                  <c:v>6.97</c:v>
                </c:pt>
                <c:pt idx="2141">
                  <c:v>7.05</c:v>
                </c:pt>
                <c:pt idx="2142">
                  <c:v>7.15</c:v>
                </c:pt>
                <c:pt idx="2143">
                  <c:v>7.36</c:v>
                </c:pt>
                <c:pt idx="2144">
                  <c:v>7.55</c:v>
                </c:pt>
                <c:pt idx="2145">
                  <c:v>7.61</c:v>
                </c:pt>
                <c:pt idx="2146">
                  <c:v>7.42</c:v>
                </c:pt>
                <c:pt idx="2147">
                  <c:v>7.42</c:v>
                </c:pt>
                <c:pt idx="2148">
                  <c:v>7.46</c:v>
                </c:pt>
                <c:pt idx="2149">
                  <c:v>7.35</c:v>
                </c:pt>
                <c:pt idx="2150">
                  <c:v>7.37</c:v>
                </c:pt>
                <c:pt idx="2151">
                  <c:v>7.34</c:v>
                </c:pt>
                <c:pt idx="2152">
                  <c:v>7.36</c:v>
                </c:pt>
                <c:pt idx="2153">
                  <c:v>7.34</c:v>
                </c:pt>
                <c:pt idx="2154">
                  <c:v>7.35</c:v>
                </c:pt>
                <c:pt idx="2155">
                  <c:v>7.38</c:v>
                </c:pt>
                <c:pt idx="2156">
                  <c:v>7.51</c:v>
                </c:pt>
                <c:pt idx="2157">
                  <c:v>7.51</c:v>
                </c:pt>
                <c:pt idx="2158">
                  <c:v>7.77</c:v>
                </c:pt>
                <c:pt idx="2159">
                  <c:v>7.63</c:v>
                </c:pt>
                <c:pt idx="2160">
                  <c:v>7.68</c:v>
                </c:pt>
                <c:pt idx="2161">
                  <c:v>7.69</c:v>
                </c:pt>
                <c:pt idx="2162">
                  <c:v>7.69</c:v>
                </c:pt>
                <c:pt idx="2163">
                  <c:v>7.67</c:v>
                </c:pt>
                <c:pt idx="2164">
                  <c:v>7.63</c:v>
                </c:pt>
                <c:pt idx="2165">
                  <c:v>7.71</c:v>
                </c:pt>
                <c:pt idx="2166">
                  <c:v>7.64</c:v>
                </c:pt>
                <c:pt idx="2167">
                  <c:v>7.59</c:v>
                </c:pt>
                <c:pt idx="2168">
                  <c:v>7.47</c:v>
                </c:pt>
                <c:pt idx="2169">
                  <c:v>7.51</c:v>
                </c:pt>
                <c:pt idx="2170">
                  <c:v>7.62</c:v>
                </c:pt>
                <c:pt idx="2171">
                  <c:v>7.45</c:v>
                </c:pt>
                <c:pt idx="2172">
                  <c:v>7.59</c:v>
                </c:pt>
                <c:pt idx="2173">
                  <c:v>7.54</c:v>
                </c:pt>
                <c:pt idx="2174">
                  <c:v>7.44</c:v>
                </c:pt>
                <c:pt idx="2175">
                  <c:v>7.46</c:v>
                </c:pt>
                <c:pt idx="2176">
                  <c:v>7.37</c:v>
                </c:pt>
                <c:pt idx="2177">
                  <c:v>7.44</c:v>
                </c:pt>
                <c:pt idx="2178">
                  <c:v>7.48</c:v>
                </c:pt>
                <c:pt idx="2179">
                  <c:v>7.58</c:v>
                </c:pt>
                <c:pt idx="2180">
                  <c:v>7.53</c:v>
                </c:pt>
                <c:pt idx="2181">
                  <c:v>7.41</c:v>
                </c:pt>
                <c:pt idx="2182">
                  <c:v>7.55</c:v>
                </c:pt>
                <c:pt idx="2183">
                  <c:v>8.25</c:v>
                </c:pt>
                <c:pt idx="2184">
                  <c:v>8.18</c:v>
                </c:pt>
                <c:pt idx="2185">
                  <c:v>8.1999999999999993</c:v>
                </c:pt>
                <c:pt idx="2186">
                  <c:v>8.44</c:v>
                </c:pt>
                <c:pt idx="2187">
                  <c:v>8.61</c:v>
                </c:pt>
                <c:pt idx="2188">
                  <c:v>8.31</c:v>
                </c:pt>
                <c:pt idx="2189">
                  <c:v>7.93</c:v>
                </c:pt>
                <c:pt idx="2190">
                  <c:v>7.8</c:v>
                </c:pt>
                <c:pt idx="2191">
                  <c:v>7.72</c:v>
                </c:pt>
                <c:pt idx="2192">
                  <c:v>7.68</c:v>
                </c:pt>
                <c:pt idx="2193">
                  <c:v>7.82</c:v>
                </c:pt>
                <c:pt idx="2194">
                  <c:v>7.6</c:v>
                </c:pt>
                <c:pt idx="2195">
                  <c:v>7.72</c:v>
                </c:pt>
                <c:pt idx="2196">
                  <c:v>7.66</c:v>
                </c:pt>
                <c:pt idx="2197">
                  <c:v>7.64</c:v>
                </c:pt>
                <c:pt idx="2198">
                  <c:v>7.69</c:v>
                </c:pt>
                <c:pt idx="2199">
                  <c:v>7.69</c:v>
                </c:pt>
                <c:pt idx="2200">
                  <c:v>7.7</c:v>
                </c:pt>
                <c:pt idx="2201">
                  <c:v>7.72</c:v>
                </c:pt>
                <c:pt idx="2202">
                  <c:v>7.68</c:v>
                </c:pt>
                <c:pt idx="2203">
                  <c:v>7.7</c:v>
                </c:pt>
                <c:pt idx="2204">
                  <c:v>7.6</c:v>
                </c:pt>
                <c:pt idx="2205">
                  <c:v>7.63</c:v>
                </c:pt>
                <c:pt idx="2206">
                  <c:v>7.54</c:v>
                </c:pt>
                <c:pt idx="2207">
                  <c:v>7.42</c:v>
                </c:pt>
                <c:pt idx="2208">
                  <c:v>7.43</c:v>
                </c:pt>
                <c:pt idx="2209">
                  <c:v>7.52</c:v>
                </c:pt>
                <c:pt idx="2210">
                  <c:v>7.49</c:v>
                </c:pt>
                <c:pt idx="2211">
                  <c:v>7.37</c:v>
                </c:pt>
                <c:pt idx="2212">
                  <c:v>7.31</c:v>
                </c:pt>
                <c:pt idx="2213">
                  <c:v>7.42</c:v>
                </c:pt>
                <c:pt idx="2214">
                  <c:v>7.51</c:v>
                </c:pt>
                <c:pt idx="2215">
                  <c:v>7.51</c:v>
                </c:pt>
                <c:pt idx="2216">
                  <c:v>7.49</c:v>
                </c:pt>
                <c:pt idx="2217">
                  <c:v>7.32</c:v>
                </c:pt>
                <c:pt idx="2218">
                  <c:v>7.32</c:v>
                </c:pt>
                <c:pt idx="2219">
                  <c:v>7.34</c:v>
                </c:pt>
                <c:pt idx="2220">
                  <c:v>7.2</c:v>
                </c:pt>
                <c:pt idx="2221">
                  <c:v>7.31</c:v>
                </c:pt>
                <c:pt idx="2222">
                  <c:v>7.4</c:v>
                </c:pt>
                <c:pt idx="2223">
                  <c:v>7.3</c:v>
                </c:pt>
                <c:pt idx="2224">
                  <c:v>7.33</c:v>
                </c:pt>
                <c:pt idx="2225">
                  <c:v>7.29</c:v>
                </c:pt>
                <c:pt idx="2226">
                  <c:v>7.32</c:v>
                </c:pt>
                <c:pt idx="2227">
                  <c:v>7.24</c:v>
                </c:pt>
                <c:pt idx="2228">
                  <c:v>7.08</c:v>
                </c:pt>
                <c:pt idx="2229">
                  <c:v>7.11</c:v>
                </c:pt>
                <c:pt idx="2230">
                  <c:v>6.93</c:v>
                </c:pt>
                <c:pt idx="2231">
                  <c:v>7.05</c:v>
                </c:pt>
                <c:pt idx="2232">
                  <c:v>7.15</c:v>
                </c:pt>
                <c:pt idx="2233">
                  <c:v>7.08</c:v>
                </c:pt>
                <c:pt idx="2234">
                  <c:v>7.16</c:v>
                </c:pt>
                <c:pt idx="2235">
                  <c:v>6.98</c:v>
                </c:pt>
                <c:pt idx="2236">
                  <c:v>6.81</c:v>
                </c:pt>
                <c:pt idx="2237">
                  <c:v>6.66</c:v>
                </c:pt>
                <c:pt idx="2238">
                  <c:v>6.25</c:v>
                </c:pt>
                <c:pt idx="2239">
                  <c:v>6.31</c:v>
                </c:pt>
                <c:pt idx="2240">
                  <c:v>6.46</c:v>
                </c:pt>
                <c:pt idx="2241">
                  <c:v>6.61</c:v>
                </c:pt>
                <c:pt idx="2242">
                  <c:v>7.11</c:v>
                </c:pt>
                <c:pt idx="2243">
                  <c:v>7.2</c:v>
                </c:pt>
                <c:pt idx="2244">
                  <c:v>7.35</c:v>
                </c:pt>
                <c:pt idx="2245">
                  <c:v>7.14</c:v>
                </c:pt>
                <c:pt idx="2246">
                  <c:v>7.28</c:v>
                </c:pt>
                <c:pt idx="2247">
                  <c:v>7.23</c:v>
                </c:pt>
                <c:pt idx="2248">
                  <c:v>7.23</c:v>
                </c:pt>
                <c:pt idx="2249">
                  <c:v>7.2</c:v>
                </c:pt>
                <c:pt idx="2250">
                  <c:v>6.94</c:v>
                </c:pt>
                <c:pt idx="2251">
                  <c:v>6.68</c:v>
                </c:pt>
                <c:pt idx="2252">
                  <c:v>6.6</c:v>
                </c:pt>
                <c:pt idx="2253">
                  <c:v>6.8</c:v>
                </c:pt>
                <c:pt idx="2254">
                  <c:v>6.98</c:v>
                </c:pt>
                <c:pt idx="2255">
                  <c:v>6.91</c:v>
                </c:pt>
                <c:pt idx="2256">
                  <c:v>7.09</c:v>
                </c:pt>
                <c:pt idx="2257">
                  <c:v>7.04</c:v>
                </c:pt>
                <c:pt idx="2258">
                  <c:v>7.01</c:v>
                </c:pt>
                <c:pt idx="2259">
                  <c:v>7.04</c:v>
                </c:pt>
                <c:pt idx="2260">
                  <c:v>7.02</c:v>
                </c:pt>
                <c:pt idx="2261">
                  <c:v>7</c:v>
                </c:pt>
                <c:pt idx="2262">
                  <c:v>7</c:v>
                </c:pt>
                <c:pt idx="2263">
                  <c:v>7.03</c:v>
                </c:pt>
                <c:pt idx="2264">
                  <c:v>7.07</c:v>
                </c:pt>
                <c:pt idx="2265">
                  <c:v>7.1</c:v>
                </c:pt>
                <c:pt idx="2266">
                  <c:v>7.11</c:v>
                </c:pt>
                <c:pt idx="2267">
                  <c:v>7.08</c:v>
                </c:pt>
                <c:pt idx="2268">
                  <c:v>7.06</c:v>
                </c:pt>
                <c:pt idx="2269">
                  <c:v>6.88</c:v>
                </c:pt>
                <c:pt idx="2270">
                  <c:v>6.91</c:v>
                </c:pt>
                <c:pt idx="2271">
                  <c:v>6.82</c:v>
                </c:pt>
                <c:pt idx="2272">
                  <c:v>6.88</c:v>
                </c:pt>
                <c:pt idx="2273">
                  <c:v>6.94</c:v>
                </c:pt>
                <c:pt idx="2274">
                  <c:v>6.92</c:v>
                </c:pt>
                <c:pt idx="2275">
                  <c:v>6.94</c:v>
                </c:pt>
                <c:pt idx="2276">
                  <c:v>6.91</c:v>
                </c:pt>
                <c:pt idx="2277">
                  <c:v>7.06</c:v>
                </c:pt>
                <c:pt idx="2278">
                  <c:v>7.2</c:v>
                </c:pt>
                <c:pt idx="2279">
                  <c:v>7.23</c:v>
                </c:pt>
                <c:pt idx="2280">
                  <c:v>7.21</c:v>
                </c:pt>
                <c:pt idx="2281">
                  <c:v>7.38</c:v>
                </c:pt>
                <c:pt idx="2282">
                  <c:v>7.38</c:v>
                </c:pt>
                <c:pt idx="2283">
                  <c:v>7.36</c:v>
                </c:pt>
                <c:pt idx="2284">
                  <c:v>7.4</c:v>
                </c:pt>
                <c:pt idx="2285">
                  <c:v>7.29</c:v>
                </c:pt>
                <c:pt idx="2286">
                  <c:v>7.32</c:v>
                </c:pt>
                <c:pt idx="2287">
                  <c:v>7.39</c:v>
                </c:pt>
                <c:pt idx="2288">
                  <c:v>7.29</c:v>
                </c:pt>
                <c:pt idx="2289">
                  <c:v>7.01</c:v>
                </c:pt>
                <c:pt idx="2290">
                  <c:v>7.28</c:v>
                </c:pt>
                <c:pt idx="2291">
                  <c:v>7.28</c:v>
                </c:pt>
                <c:pt idx="2292">
                  <c:v>7.12</c:v>
                </c:pt>
                <c:pt idx="2293">
                  <c:v>7.31</c:v>
                </c:pt>
                <c:pt idx="2294">
                  <c:v>7.14</c:v>
                </c:pt>
                <c:pt idx="2295">
                  <c:v>7.16</c:v>
                </c:pt>
                <c:pt idx="2296">
                  <c:v>7.23</c:v>
                </c:pt>
                <c:pt idx="2297">
                  <c:v>7.25</c:v>
                </c:pt>
                <c:pt idx="2298">
                  <c:v>7.37</c:v>
                </c:pt>
                <c:pt idx="2299">
                  <c:v>7.48</c:v>
                </c:pt>
                <c:pt idx="2300">
                  <c:v>7.56</c:v>
                </c:pt>
                <c:pt idx="2301">
                  <c:v>7.45</c:v>
                </c:pt>
                <c:pt idx="2302">
                  <c:v>7.51</c:v>
                </c:pt>
                <c:pt idx="2303">
                  <c:v>7.51</c:v>
                </c:pt>
                <c:pt idx="2304">
                  <c:v>7.74</c:v>
                </c:pt>
                <c:pt idx="2305">
                  <c:v>7.78</c:v>
                </c:pt>
                <c:pt idx="2306">
                  <c:v>7.82</c:v>
                </c:pt>
                <c:pt idx="2307">
                  <c:v>7.8</c:v>
                </c:pt>
                <c:pt idx="2308">
                  <c:v>7.79</c:v>
                </c:pt>
                <c:pt idx="2309">
                  <c:v>7.78</c:v>
                </c:pt>
                <c:pt idx="2310">
                  <c:v>7.79</c:v>
                </c:pt>
                <c:pt idx="2311">
                  <c:v>7.74</c:v>
                </c:pt>
                <c:pt idx="2312">
                  <c:v>7.74</c:v>
                </c:pt>
                <c:pt idx="2313">
                  <c:v>7.77</c:v>
                </c:pt>
                <c:pt idx="2314">
                  <c:v>7.63</c:v>
                </c:pt>
                <c:pt idx="2315">
                  <c:v>7.62</c:v>
                </c:pt>
                <c:pt idx="2316">
                  <c:v>7.41</c:v>
                </c:pt>
                <c:pt idx="2317">
                  <c:v>7.37</c:v>
                </c:pt>
                <c:pt idx="2318">
                  <c:v>7.36</c:v>
                </c:pt>
                <c:pt idx="2319">
                  <c:v>7.33</c:v>
                </c:pt>
                <c:pt idx="2320">
                  <c:v>7.14</c:v>
                </c:pt>
                <c:pt idx="2321">
                  <c:v>7.18</c:v>
                </c:pt>
                <c:pt idx="2322">
                  <c:v>7.17</c:v>
                </c:pt>
                <c:pt idx="2323">
                  <c:v>7.22</c:v>
                </c:pt>
                <c:pt idx="2324">
                  <c:v>7.18</c:v>
                </c:pt>
                <c:pt idx="2325">
                  <c:v>7.19</c:v>
                </c:pt>
                <c:pt idx="2326">
                  <c:v>7.21</c:v>
                </c:pt>
                <c:pt idx="2327">
                  <c:v>7.2</c:v>
                </c:pt>
                <c:pt idx="2328">
                  <c:v>7.28</c:v>
                </c:pt>
                <c:pt idx="2329">
                  <c:v>7.25</c:v>
                </c:pt>
                <c:pt idx="2330">
                  <c:v>7.2</c:v>
                </c:pt>
                <c:pt idx="2331">
                  <c:v>7.29</c:v>
                </c:pt>
                <c:pt idx="2332">
                  <c:v>7.18</c:v>
                </c:pt>
                <c:pt idx="2333">
                  <c:v>7.23</c:v>
                </c:pt>
                <c:pt idx="2334">
                  <c:v>7.32</c:v>
                </c:pt>
                <c:pt idx="2335">
                  <c:v>7.39</c:v>
                </c:pt>
                <c:pt idx="2336">
                  <c:v>7.39</c:v>
                </c:pt>
                <c:pt idx="2337">
                  <c:v>7.26</c:v>
                </c:pt>
                <c:pt idx="2338">
                  <c:v>7.51</c:v>
                </c:pt>
                <c:pt idx="2339">
                  <c:v>7.59</c:v>
                </c:pt>
                <c:pt idx="2340">
                  <c:v>7.47</c:v>
                </c:pt>
                <c:pt idx="2341">
                  <c:v>7.54</c:v>
                </c:pt>
                <c:pt idx="2342">
                  <c:v>7.64</c:v>
                </c:pt>
                <c:pt idx="2343">
                  <c:v>7.63</c:v>
                </c:pt>
                <c:pt idx="2344">
                  <c:v>7.67</c:v>
                </c:pt>
                <c:pt idx="2345">
                  <c:v>7.65</c:v>
                </c:pt>
                <c:pt idx="2346">
                  <c:v>7.61</c:v>
                </c:pt>
                <c:pt idx="2347">
                  <c:v>7.53</c:v>
                </c:pt>
                <c:pt idx="2348">
                  <c:v>7.65</c:v>
                </c:pt>
                <c:pt idx="2349">
                  <c:v>7.7</c:v>
                </c:pt>
                <c:pt idx="2350">
                  <c:v>7.55</c:v>
                </c:pt>
                <c:pt idx="2351">
                  <c:v>7.53</c:v>
                </c:pt>
                <c:pt idx="2352">
                  <c:v>7.69</c:v>
                </c:pt>
                <c:pt idx="2353">
                  <c:v>7.63</c:v>
                </c:pt>
                <c:pt idx="2354">
                  <c:v>7.62</c:v>
                </c:pt>
                <c:pt idx="2355">
                  <c:v>7.67</c:v>
                </c:pt>
                <c:pt idx="2356">
                  <c:v>7.68</c:v>
                </c:pt>
                <c:pt idx="2357">
                  <c:v>7.68</c:v>
                </c:pt>
                <c:pt idx="2358">
                  <c:v>7.62</c:v>
                </c:pt>
                <c:pt idx="2359">
                  <c:v>7.6</c:v>
                </c:pt>
                <c:pt idx="2360">
                  <c:v>7.63</c:v>
                </c:pt>
                <c:pt idx="2361">
                  <c:v>7.48</c:v>
                </c:pt>
                <c:pt idx="2362">
                  <c:v>7.5</c:v>
                </c:pt>
                <c:pt idx="2363">
                  <c:v>7.37</c:v>
                </c:pt>
                <c:pt idx="2364">
                  <c:v>7.28</c:v>
                </c:pt>
                <c:pt idx="2365">
                  <c:v>7.25</c:v>
                </c:pt>
                <c:pt idx="2366">
                  <c:v>7.38</c:v>
                </c:pt>
                <c:pt idx="2367">
                  <c:v>7.42</c:v>
                </c:pt>
                <c:pt idx="2368">
                  <c:v>7.5</c:v>
                </c:pt>
                <c:pt idx="2369">
                  <c:v>7.44</c:v>
                </c:pt>
                <c:pt idx="2370">
                  <c:v>7.49</c:v>
                </c:pt>
                <c:pt idx="2371">
                  <c:v>7.55</c:v>
                </c:pt>
                <c:pt idx="2372">
                  <c:v>7.3</c:v>
                </c:pt>
                <c:pt idx="2373">
                  <c:v>7.49</c:v>
                </c:pt>
                <c:pt idx="2374">
                  <c:v>7.52</c:v>
                </c:pt>
                <c:pt idx="2375">
                  <c:v>7.51</c:v>
                </c:pt>
                <c:pt idx="2376">
                  <c:v>7.55</c:v>
                </c:pt>
                <c:pt idx="2377">
                  <c:v>7.42</c:v>
                </c:pt>
                <c:pt idx="2378">
                  <c:v>7.37</c:v>
                </c:pt>
                <c:pt idx="2379">
                  <c:v>7.39</c:v>
                </c:pt>
                <c:pt idx="2380">
                  <c:v>7.35</c:v>
                </c:pt>
                <c:pt idx="2381">
                  <c:v>7.46</c:v>
                </c:pt>
                <c:pt idx="2382">
                  <c:v>7.44</c:v>
                </c:pt>
                <c:pt idx="2383">
                  <c:v>7.52</c:v>
                </c:pt>
                <c:pt idx="2384">
                  <c:v>7.4</c:v>
                </c:pt>
                <c:pt idx="2385">
                  <c:v>7.39</c:v>
                </c:pt>
                <c:pt idx="2386">
                  <c:v>7.28</c:v>
                </c:pt>
                <c:pt idx="2387">
                  <c:v>7.28</c:v>
                </c:pt>
                <c:pt idx="2388">
                  <c:v>7.15</c:v>
                </c:pt>
                <c:pt idx="2389">
                  <c:v>7.16</c:v>
                </c:pt>
                <c:pt idx="2390">
                  <c:v>7.45</c:v>
                </c:pt>
                <c:pt idx="2391">
                  <c:v>7.57</c:v>
                </c:pt>
                <c:pt idx="2392">
                  <c:v>7.66</c:v>
                </c:pt>
                <c:pt idx="2393">
                  <c:v>7.65</c:v>
                </c:pt>
                <c:pt idx="2394">
                  <c:v>7.71</c:v>
                </c:pt>
                <c:pt idx="2395">
                  <c:v>7.76</c:v>
                </c:pt>
                <c:pt idx="2396">
                  <c:v>7.82</c:v>
                </c:pt>
                <c:pt idx="2397">
                  <c:v>7.86</c:v>
                </c:pt>
                <c:pt idx="2398">
                  <c:v>7.68</c:v>
                </c:pt>
                <c:pt idx="2399">
                  <c:v>7.76</c:v>
                </c:pt>
                <c:pt idx="2400">
                  <c:v>7.83</c:v>
                </c:pt>
                <c:pt idx="2401">
                  <c:v>7.8</c:v>
                </c:pt>
                <c:pt idx="2402">
                  <c:v>7.81</c:v>
                </c:pt>
                <c:pt idx="2403">
                  <c:v>7.88</c:v>
                </c:pt>
                <c:pt idx="2404">
                  <c:v>7.83</c:v>
                </c:pt>
                <c:pt idx="2405">
                  <c:v>7.92</c:v>
                </c:pt>
                <c:pt idx="2406">
                  <c:v>8.39</c:v>
                </c:pt>
                <c:pt idx="2407">
                  <c:v>10.69</c:v>
                </c:pt>
                <c:pt idx="2408">
                  <c:v>10.53</c:v>
                </c:pt>
                <c:pt idx="2409">
                  <c:v>10.17</c:v>
                </c:pt>
                <c:pt idx="2410">
                  <c:v>10.8</c:v>
                </c:pt>
                <c:pt idx="2411">
                  <c:v>10.53</c:v>
                </c:pt>
                <c:pt idx="2412">
                  <c:v>10.56</c:v>
                </c:pt>
                <c:pt idx="2413">
                  <c:v>10.53</c:v>
                </c:pt>
                <c:pt idx="2414">
                  <c:v>10.57</c:v>
                </c:pt>
                <c:pt idx="2415">
                  <c:v>10.55</c:v>
                </c:pt>
                <c:pt idx="2416">
                  <c:v>10.46</c:v>
                </c:pt>
                <c:pt idx="2417">
                  <c:v>10.3</c:v>
                </c:pt>
                <c:pt idx="2418">
                  <c:v>10.08</c:v>
                </c:pt>
                <c:pt idx="2419">
                  <c:v>10.31</c:v>
                </c:pt>
                <c:pt idx="2420">
                  <c:v>10.4</c:v>
                </c:pt>
                <c:pt idx="2421">
                  <c:v>10.56</c:v>
                </c:pt>
                <c:pt idx="2422">
                  <c:v>10.65</c:v>
                </c:pt>
                <c:pt idx="2423">
                  <c:v>11.01</c:v>
                </c:pt>
                <c:pt idx="2424">
                  <c:v>11.53</c:v>
                </c:pt>
                <c:pt idx="2425">
                  <c:v>11.87</c:v>
                </c:pt>
                <c:pt idx="2426">
                  <c:v>11.87</c:v>
                </c:pt>
                <c:pt idx="2427">
                  <c:v>11.81</c:v>
                </c:pt>
                <c:pt idx="2428">
                  <c:v>11.9</c:v>
                </c:pt>
                <c:pt idx="2429">
                  <c:v>12.04</c:v>
                </c:pt>
                <c:pt idx="2430">
                  <c:v>12.27</c:v>
                </c:pt>
                <c:pt idx="2431">
                  <c:v>12.17</c:v>
                </c:pt>
                <c:pt idx="2432">
                  <c:v>12.19</c:v>
                </c:pt>
                <c:pt idx="2433">
                  <c:v>12.14</c:v>
                </c:pt>
                <c:pt idx="2434">
                  <c:v>12.19</c:v>
                </c:pt>
                <c:pt idx="2435">
                  <c:v>12.37</c:v>
                </c:pt>
                <c:pt idx="2436">
                  <c:v>12.26</c:v>
                </c:pt>
                <c:pt idx="2437">
                  <c:v>12.5</c:v>
                </c:pt>
                <c:pt idx="2438">
                  <c:v>12.26</c:v>
                </c:pt>
                <c:pt idx="2439">
                  <c:v>12.39</c:v>
                </c:pt>
                <c:pt idx="2440">
                  <c:v>12.38</c:v>
                </c:pt>
                <c:pt idx="2441">
                  <c:v>12.35</c:v>
                </c:pt>
                <c:pt idx="2442">
                  <c:v>12.37</c:v>
                </c:pt>
                <c:pt idx="2443">
                  <c:v>12.58</c:v>
                </c:pt>
                <c:pt idx="2444">
                  <c:v>12.16</c:v>
                </c:pt>
                <c:pt idx="2445">
                  <c:v>11.9</c:v>
                </c:pt>
                <c:pt idx="2446">
                  <c:v>11.77</c:v>
                </c:pt>
                <c:pt idx="2447">
                  <c:v>11.7</c:v>
                </c:pt>
                <c:pt idx="2448">
                  <c:v>11.55</c:v>
                </c:pt>
                <c:pt idx="2449">
                  <c:v>11.65</c:v>
                </c:pt>
                <c:pt idx="2450">
                  <c:v>11.6</c:v>
                </c:pt>
                <c:pt idx="2451">
                  <c:v>11.66</c:v>
                </c:pt>
                <c:pt idx="2452">
                  <c:v>12.01</c:v>
                </c:pt>
                <c:pt idx="2453">
                  <c:v>11.77</c:v>
                </c:pt>
                <c:pt idx="2454">
                  <c:v>11.99</c:v>
                </c:pt>
                <c:pt idx="2455">
                  <c:v>11.89</c:v>
                </c:pt>
                <c:pt idx="2456">
                  <c:v>12.11</c:v>
                </c:pt>
                <c:pt idx="2457">
                  <c:v>12.35</c:v>
                </c:pt>
                <c:pt idx="2458">
                  <c:v>12.52</c:v>
                </c:pt>
                <c:pt idx="2459">
                  <c:v>12.46</c:v>
                </c:pt>
                <c:pt idx="2460">
                  <c:v>13.4</c:v>
                </c:pt>
                <c:pt idx="2461">
                  <c:v>13.42</c:v>
                </c:pt>
                <c:pt idx="2462">
                  <c:v>13.13</c:v>
                </c:pt>
                <c:pt idx="2463">
                  <c:v>13.05</c:v>
                </c:pt>
                <c:pt idx="2464">
                  <c:v>13.02</c:v>
                </c:pt>
                <c:pt idx="2465">
                  <c:v>13.1</c:v>
                </c:pt>
                <c:pt idx="2466">
                  <c:v>13.12</c:v>
                </c:pt>
                <c:pt idx="2467">
                  <c:v>12.95</c:v>
                </c:pt>
                <c:pt idx="2468">
                  <c:v>13.11</c:v>
                </c:pt>
                <c:pt idx="2469">
                  <c:v>12.76</c:v>
                </c:pt>
                <c:pt idx="2470">
                  <c:v>12.66</c:v>
                </c:pt>
                <c:pt idx="2471">
                  <c:v>12.76</c:v>
                </c:pt>
                <c:pt idx="2472">
                  <c:v>12.96</c:v>
                </c:pt>
                <c:pt idx="2473">
                  <c:v>12.71</c:v>
                </c:pt>
                <c:pt idx="2474">
                  <c:v>12.46</c:v>
                </c:pt>
                <c:pt idx="2475">
                  <c:v>12.77</c:v>
                </c:pt>
                <c:pt idx="2476">
                  <c:v>12.46</c:v>
                </c:pt>
                <c:pt idx="2477">
                  <c:v>12.45</c:v>
                </c:pt>
                <c:pt idx="2478">
                  <c:v>12.46</c:v>
                </c:pt>
                <c:pt idx="2479">
                  <c:v>12.55</c:v>
                </c:pt>
                <c:pt idx="2480">
                  <c:v>13.5</c:v>
                </c:pt>
                <c:pt idx="2481">
                  <c:v>13.29</c:v>
                </c:pt>
                <c:pt idx="2482">
                  <c:v>13.15</c:v>
                </c:pt>
                <c:pt idx="2483">
                  <c:v>13.3</c:v>
                </c:pt>
                <c:pt idx="2484">
                  <c:v>13.51</c:v>
                </c:pt>
                <c:pt idx="2485">
                  <c:v>14.18</c:v>
                </c:pt>
                <c:pt idx="2486">
                  <c:v>14.22</c:v>
                </c:pt>
                <c:pt idx="2487">
                  <c:v>14.65</c:v>
                </c:pt>
                <c:pt idx="2488">
                  <c:v>14.24</c:v>
                </c:pt>
                <c:pt idx="2489">
                  <c:v>14.38</c:v>
                </c:pt>
                <c:pt idx="2490">
                  <c:v>14.64</c:v>
                </c:pt>
                <c:pt idx="2491">
                  <c:v>14.48</c:v>
                </c:pt>
                <c:pt idx="2492">
                  <c:v>14.31</c:v>
                </c:pt>
                <c:pt idx="2493">
                  <c:v>14.52</c:v>
                </c:pt>
                <c:pt idx="2494">
                  <c:v>14.69</c:v>
                </c:pt>
                <c:pt idx="2495">
                  <c:v>14.39</c:v>
                </c:pt>
                <c:pt idx="2496">
                  <c:v>14.15</c:v>
                </c:pt>
                <c:pt idx="2497">
                  <c:v>14.05</c:v>
                </c:pt>
                <c:pt idx="2498">
                  <c:v>14.53</c:v>
                </c:pt>
                <c:pt idx="2499">
                  <c:v>14.43</c:v>
                </c:pt>
                <c:pt idx="2500">
                  <c:v>13.85</c:v>
                </c:pt>
                <c:pt idx="2501">
                  <c:v>13.78</c:v>
                </c:pt>
                <c:pt idx="2502">
                  <c:v>13.33</c:v>
                </c:pt>
                <c:pt idx="2503">
                  <c:v>13.22</c:v>
                </c:pt>
                <c:pt idx="2504">
                  <c:v>12.78</c:v>
                </c:pt>
                <c:pt idx="2505">
                  <c:v>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4-C448-8883-7622A711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2896"/>
        <c:axId val="94902528"/>
      </c:lineChart>
      <c:dateAx>
        <c:axId val="47232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4902528"/>
        <c:crosses val="autoZero"/>
        <c:auto val="1"/>
        <c:lblOffset val="100"/>
        <c:baseTimeUnit val="months"/>
      </c:dateAx>
      <c:valAx>
        <c:axId val="94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72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11</xdr:row>
      <xdr:rowOff>136524</xdr:rowOff>
    </xdr:from>
    <xdr:to>
      <xdr:col>29</xdr:col>
      <xdr:colOff>520700</xdr:colOff>
      <xdr:row>26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4"/>
  <sheetViews>
    <sheetView tabSelected="1" zoomScale="138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D4" sqref="D4"/>
    </sheetView>
  </sheetViews>
  <sheetFormatPr baseColWidth="10" defaultColWidth="8.83203125" defaultRowHeight="15" x14ac:dyDescent="0.2"/>
  <cols>
    <col min="1" max="1" width="23.6640625" style="4" bestFit="1" customWidth="1"/>
    <col min="2" max="2" width="11.83203125" customWidth="1"/>
    <col min="3" max="3" width="10.5" customWidth="1"/>
    <col min="4" max="4" width="11.5" bestFit="1" customWidth="1"/>
    <col min="5" max="5" width="14.5" bestFit="1" customWidth="1"/>
    <col min="6" max="6" width="17.5" bestFit="1" customWidth="1"/>
    <col min="8" max="8" width="19.83203125" customWidth="1"/>
  </cols>
  <sheetData>
    <row r="1" spans="1:8" x14ac:dyDescent="0.2">
      <c r="A1" s="4" t="s">
        <v>3</v>
      </c>
      <c r="B1">
        <f>AVERAGE(C9:C2514)</f>
        <v>7.912817238627283E-2</v>
      </c>
      <c r="C1" s="7"/>
      <c r="D1" s="13" t="s">
        <v>9</v>
      </c>
      <c r="E1" s="13"/>
      <c r="F1" s="13"/>
      <c r="G1" s="2" t="s">
        <v>13</v>
      </c>
    </row>
    <row r="2" spans="1:8" x14ac:dyDescent="0.2">
      <c r="A2" s="4" t="s">
        <v>4</v>
      </c>
      <c r="B2" s="14">
        <f>SUM(E10:E2514)</f>
        <v>0.15092629946133121</v>
      </c>
      <c r="D2" s="13"/>
      <c r="E2" s="13"/>
      <c r="F2" s="13"/>
      <c r="G2" s="2"/>
    </row>
    <row r="3" spans="1:8" x14ac:dyDescent="0.2">
      <c r="A3" s="4" t="s">
        <v>6</v>
      </c>
      <c r="B3" s="8">
        <v>0.99508768557209426</v>
      </c>
      <c r="C3" s="7"/>
    </row>
    <row r="4" spans="1:8" x14ac:dyDescent="0.2">
      <c r="A4" s="4" t="s">
        <v>15</v>
      </c>
      <c r="B4" s="5">
        <f>LN(1/B3)</f>
        <v>4.9244195033201973E-3</v>
      </c>
      <c r="C4" s="7"/>
      <c r="G4" t="s">
        <v>17</v>
      </c>
    </row>
    <row r="5" spans="1:8" x14ac:dyDescent="0.2">
      <c r="A5" s="4" t="s">
        <v>5</v>
      </c>
      <c r="B5">
        <f>SQRT(B2/(COUNT(E10:E2514)-1))</f>
        <v>7.763638403128088E-3</v>
      </c>
      <c r="C5" s="7"/>
      <c r="G5" s="3" t="s">
        <v>16</v>
      </c>
    </row>
    <row r="6" spans="1:8" x14ac:dyDescent="0.2">
      <c r="A6" s="4" t="s">
        <v>10</v>
      </c>
      <c r="B6">
        <f>SQRT((B5^2)*2*B4/(1-EXP(-2*B4)))</f>
        <v>7.7827619344705001E-3</v>
      </c>
      <c r="C6" s="7"/>
    </row>
    <row r="7" spans="1:8" x14ac:dyDescent="0.2">
      <c r="C7" s="11" t="s">
        <v>11</v>
      </c>
      <c r="D7" s="11" t="s">
        <v>12</v>
      </c>
      <c r="E7" s="11" t="s">
        <v>14</v>
      </c>
      <c r="H7" s="10"/>
    </row>
    <row r="8" spans="1:8" ht="18" x14ac:dyDescent="0.25">
      <c r="A8" s="4" t="s">
        <v>0</v>
      </c>
      <c r="B8" s="1" t="s">
        <v>2</v>
      </c>
      <c r="C8" t="s">
        <v>1</v>
      </c>
      <c r="D8" t="s">
        <v>8</v>
      </c>
      <c r="E8" t="s">
        <v>7</v>
      </c>
    </row>
    <row r="9" spans="1:8" x14ac:dyDescent="0.2">
      <c r="A9" s="12">
        <v>41645</v>
      </c>
      <c r="B9">
        <v>5.92</v>
      </c>
      <c r="C9">
        <f>B9/100</f>
        <v>5.9200000000000003E-2</v>
      </c>
      <c r="D9" s="9">
        <f>C9-$B$1</f>
        <v>-1.9928172386272827E-2</v>
      </c>
    </row>
    <row r="10" spans="1:8" x14ac:dyDescent="0.2">
      <c r="A10" s="12">
        <v>41647</v>
      </c>
      <c r="B10">
        <v>5.92</v>
      </c>
      <c r="C10">
        <f t="shared" ref="C10:C73" si="0">B10/100</f>
        <v>5.9200000000000003E-2</v>
      </c>
      <c r="D10" s="9">
        <f t="shared" ref="D9:D40" si="1">C10-$B$1</f>
        <v>-1.9928172386272827E-2</v>
      </c>
      <c r="E10" s="6">
        <f>(D10-$B$3*D9)^2/(D10+$B$1)</f>
        <v>1.6187715042582318E-7</v>
      </c>
      <c r="H10" s="5"/>
    </row>
    <row r="11" spans="1:8" x14ac:dyDescent="0.2">
      <c r="A11" s="12">
        <v>41648</v>
      </c>
      <c r="B11">
        <v>5.78</v>
      </c>
      <c r="C11">
        <f t="shared" si="0"/>
        <v>5.7800000000000004E-2</v>
      </c>
      <c r="D11" s="9">
        <f t="shared" si="1"/>
        <v>-2.1328172386272826E-2</v>
      </c>
      <c r="E11" s="6">
        <f t="shared" ref="E10:E41" si="2">(D11-$B$3*D10)^2/(D11+$B$1)</f>
        <v>3.881807584364827E-5</v>
      </c>
      <c r="H11" s="5"/>
    </row>
    <row r="12" spans="1:8" x14ac:dyDescent="0.2">
      <c r="A12" s="12">
        <v>41649</v>
      </c>
      <c r="B12">
        <v>5.7</v>
      </c>
      <c r="C12">
        <f t="shared" si="0"/>
        <v>5.7000000000000002E-2</v>
      </c>
      <c r="D12" s="9">
        <f t="shared" si="1"/>
        <v>-2.2128172386272828E-2</v>
      </c>
      <c r="E12" s="6">
        <f t="shared" si="2"/>
        <v>1.4361578939544137E-5</v>
      </c>
      <c r="H12" s="5"/>
    </row>
    <row r="13" spans="1:8" x14ac:dyDescent="0.2">
      <c r="A13" s="12">
        <v>41652</v>
      </c>
      <c r="B13">
        <v>5.81</v>
      </c>
      <c r="C13">
        <f t="shared" si="0"/>
        <v>5.8099999999999999E-2</v>
      </c>
      <c r="D13" s="9">
        <f t="shared" si="1"/>
        <v>-2.1028172386272831E-2</v>
      </c>
      <c r="E13" s="6">
        <f t="shared" si="2"/>
        <v>1.6913504620516761E-5</v>
      </c>
      <c r="H13" s="5"/>
    </row>
    <row r="14" spans="1:8" x14ac:dyDescent="0.2">
      <c r="A14" s="12">
        <v>41653</v>
      </c>
      <c r="B14">
        <v>5.78</v>
      </c>
      <c r="C14">
        <f t="shared" si="0"/>
        <v>5.7800000000000004E-2</v>
      </c>
      <c r="D14" s="9">
        <f t="shared" si="1"/>
        <v>-2.1328172386272826E-2</v>
      </c>
      <c r="E14" s="6">
        <f t="shared" si="2"/>
        <v>2.8139872985793616E-6</v>
      </c>
      <c r="H14" s="5"/>
    </row>
    <row r="15" spans="1:8" x14ac:dyDescent="0.2">
      <c r="A15" s="12">
        <v>41654</v>
      </c>
      <c r="B15">
        <v>5.78</v>
      </c>
      <c r="C15">
        <f t="shared" si="0"/>
        <v>5.7800000000000004E-2</v>
      </c>
      <c r="D15" s="9">
        <f t="shared" si="1"/>
        <v>-2.1328172386272826E-2</v>
      </c>
      <c r="E15" s="6">
        <f t="shared" si="2"/>
        <v>1.8991171729574787E-7</v>
      </c>
      <c r="H15" s="5"/>
    </row>
    <row r="16" spans="1:8" x14ac:dyDescent="0.2">
      <c r="A16" s="12">
        <v>41655</v>
      </c>
      <c r="B16">
        <v>5.78</v>
      </c>
      <c r="C16">
        <f t="shared" si="0"/>
        <v>5.7800000000000004E-2</v>
      </c>
      <c r="D16" s="9">
        <f t="shared" si="1"/>
        <v>-2.1328172386272826E-2</v>
      </c>
      <c r="E16" s="6">
        <f t="shared" si="2"/>
        <v>1.8991171729574787E-7</v>
      </c>
      <c r="H16" s="5"/>
    </row>
    <row r="17" spans="1:8" x14ac:dyDescent="0.2">
      <c r="A17" s="12">
        <v>41656</v>
      </c>
      <c r="B17">
        <v>5.84</v>
      </c>
      <c r="C17">
        <f t="shared" si="0"/>
        <v>5.8400000000000001E-2</v>
      </c>
      <c r="D17" s="9">
        <f t="shared" si="1"/>
        <v>-2.0728172386272829E-2</v>
      </c>
      <c r="E17" s="6">
        <f t="shared" si="2"/>
        <v>4.1995217558039779E-6</v>
      </c>
      <c r="H17" s="5"/>
    </row>
    <row r="18" spans="1:8" x14ac:dyDescent="0.2">
      <c r="A18" s="12">
        <v>41659</v>
      </c>
      <c r="B18">
        <v>5.82</v>
      </c>
      <c r="C18">
        <f t="shared" si="0"/>
        <v>5.8200000000000002E-2</v>
      </c>
      <c r="D18" s="9">
        <f t="shared" si="1"/>
        <v>-2.0928172386272828E-2</v>
      </c>
      <c r="E18" s="6">
        <f t="shared" si="2"/>
        <v>1.5652457833371854E-6</v>
      </c>
      <c r="H18" s="5"/>
    </row>
    <row r="19" spans="1:8" x14ac:dyDescent="0.2">
      <c r="A19" s="12">
        <v>41660</v>
      </c>
      <c r="B19">
        <v>5.93</v>
      </c>
      <c r="C19">
        <f t="shared" si="0"/>
        <v>5.9299999999999999E-2</v>
      </c>
      <c r="D19" s="9">
        <f t="shared" si="1"/>
        <v>-1.9828172386272831E-2</v>
      </c>
      <c r="E19" s="6">
        <f t="shared" si="2"/>
        <v>1.6768909713007496E-5</v>
      </c>
      <c r="H19" s="5"/>
    </row>
    <row r="20" spans="1:8" x14ac:dyDescent="0.2">
      <c r="A20" s="12">
        <v>41661</v>
      </c>
      <c r="B20">
        <v>5.91</v>
      </c>
      <c r="C20">
        <f t="shared" si="0"/>
        <v>5.91E-2</v>
      </c>
      <c r="D20" s="9">
        <f t="shared" si="1"/>
        <v>-2.002817238627283E-2</v>
      </c>
      <c r="E20" s="6">
        <f t="shared" si="2"/>
        <v>1.4965833984814058E-6</v>
      </c>
      <c r="H20" s="5"/>
    </row>
    <row r="21" spans="1:8" x14ac:dyDescent="0.2">
      <c r="A21" s="12">
        <v>41662</v>
      </c>
      <c r="B21">
        <v>5.93</v>
      </c>
      <c r="C21">
        <f t="shared" si="0"/>
        <v>5.9299999999999999E-2</v>
      </c>
      <c r="D21" s="9">
        <f t="shared" si="1"/>
        <v>-1.9828172386272831E-2</v>
      </c>
      <c r="E21" s="6">
        <f t="shared" si="2"/>
        <v>1.7412602398977979E-7</v>
      </c>
      <c r="H21" s="5"/>
    </row>
    <row r="22" spans="1:8" x14ac:dyDescent="0.2">
      <c r="A22" s="12">
        <v>41663</v>
      </c>
      <c r="B22">
        <v>6.08</v>
      </c>
      <c r="C22">
        <f t="shared" si="0"/>
        <v>6.08E-2</v>
      </c>
      <c r="D22" s="9">
        <f t="shared" si="1"/>
        <v>-1.832817238627283E-2</v>
      </c>
      <c r="E22" s="6">
        <f t="shared" si="2"/>
        <v>3.2356587829887305E-5</v>
      </c>
      <c r="H22" s="5"/>
    </row>
    <row r="23" spans="1:8" x14ac:dyDescent="0.2">
      <c r="A23" s="12">
        <v>41666</v>
      </c>
      <c r="B23">
        <v>6.02</v>
      </c>
      <c r="C23">
        <f t="shared" si="0"/>
        <v>6.0199999999999997E-2</v>
      </c>
      <c r="D23" s="9">
        <f t="shared" si="1"/>
        <v>-1.8928172386272833E-2</v>
      </c>
      <c r="E23" s="6">
        <f t="shared" si="2"/>
        <v>7.9094114640547193E-6</v>
      </c>
      <c r="H23" s="5"/>
    </row>
    <row r="24" spans="1:8" x14ac:dyDescent="0.2">
      <c r="A24" s="12">
        <v>41667</v>
      </c>
      <c r="B24">
        <v>6.06</v>
      </c>
      <c r="C24">
        <f t="shared" si="0"/>
        <v>6.0599999999999994E-2</v>
      </c>
      <c r="D24" s="9">
        <f t="shared" si="1"/>
        <v>-1.8528172386272836E-2</v>
      </c>
      <c r="E24" s="6">
        <f t="shared" si="2"/>
        <v>1.5554551797265799E-6</v>
      </c>
      <c r="H24" s="5"/>
    </row>
    <row r="25" spans="1:8" x14ac:dyDescent="0.2">
      <c r="A25" s="12">
        <v>41668</v>
      </c>
      <c r="B25">
        <v>6.16</v>
      </c>
      <c r="C25">
        <f t="shared" si="0"/>
        <v>6.1600000000000002E-2</v>
      </c>
      <c r="D25" s="9">
        <f t="shared" si="1"/>
        <v>-1.7528172386272828E-2</v>
      </c>
      <c r="E25" s="6">
        <f t="shared" si="2"/>
        <v>1.3413174239360762E-5</v>
      </c>
      <c r="H25" s="5"/>
    </row>
    <row r="26" spans="1:8" x14ac:dyDescent="0.2">
      <c r="A26" s="12">
        <v>41669</v>
      </c>
      <c r="B26">
        <v>6.38</v>
      </c>
      <c r="C26">
        <f t="shared" si="0"/>
        <v>6.3799999999999996E-2</v>
      </c>
      <c r="D26" s="9">
        <f t="shared" si="1"/>
        <v>-1.5328172386272834E-2</v>
      </c>
      <c r="E26" s="6">
        <f t="shared" si="2"/>
        <v>7.0040074396641558E-5</v>
      </c>
      <c r="H26" s="5"/>
    </row>
    <row r="27" spans="1:8" x14ac:dyDescent="0.2">
      <c r="A27" s="12">
        <v>41670</v>
      </c>
      <c r="B27">
        <v>6.22</v>
      </c>
      <c r="C27">
        <f t="shared" si="0"/>
        <v>6.2199999999999998E-2</v>
      </c>
      <c r="D27" s="9">
        <f t="shared" si="1"/>
        <v>-1.6928172386272831E-2</v>
      </c>
      <c r="E27" s="6">
        <f t="shared" si="2"/>
        <v>4.5122498006743705E-5</v>
      </c>
      <c r="H27" s="5"/>
    </row>
    <row r="28" spans="1:8" x14ac:dyDescent="0.2">
      <c r="A28" s="12">
        <v>41673</v>
      </c>
      <c r="B28">
        <v>6.08</v>
      </c>
      <c r="C28">
        <f t="shared" si="0"/>
        <v>6.08E-2</v>
      </c>
      <c r="D28" s="9">
        <f t="shared" si="1"/>
        <v>-1.832817238627283E-2</v>
      </c>
      <c r="E28" s="6">
        <f t="shared" si="2"/>
        <v>3.6180151639179372E-5</v>
      </c>
      <c r="H28" s="5"/>
    </row>
    <row r="29" spans="1:8" x14ac:dyDescent="0.2">
      <c r="A29" s="12">
        <v>41674</v>
      </c>
      <c r="B29">
        <v>6.02</v>
      </c>
      <c r="C29">
        <f t="shared" si="0"/>
        <v>6.0199999999999997E-2</v>
      </c>
      <c r="D29" s="9">
        <f t="shared" si="1"/>
        <v>-1.8928172386272833E-2</v>
      </c>
      <c r="E29" s="6">
        <f t="shared" si="2"/>
        <v>7.9094114640547193E-6</v>
      </c>
      <c r="H29" s="5"/>
    </row>
    <row r="30" spans="1:8" x14ac:dyDescent="0.2">
      <c r="A30" s="12">
        <v>41675</v>
      </c>
      <c r="B30">
        <v>6</v>
      </c>
      <c r="C30">
        <f t="shared" si="0"/>
        <v>0.06</v>
      </c>
      <c r="D30" s="9">
        <f t="shared" si="1"/>
        <v>-1.9128172386272832E-2</v>
      </c>
      <c r="E30" s="6">
        <f t="shared" si="2"/>
        <v>1.4306324176633425E-6</v>
      </c>
      <c r="H30" s="5"/>
    </row>
    <row r="31" spans="1:8" x14ac:dyDescent="0.2">
      <c r="A31" s="12">
        <v>41676</v>
      </c>
      <c r="B31">
        <v>6.08</v>
      </c>
      <c r="C31">
        <f t="shared" si="0"/>
        <v>6.08E-2</v>
      </c>
      <c r="D31" s="9">
        <f t="shared" si="1"/>
        <v>-1.832817238627283E-2</v>
      </c>
      <c r="E31" s="6">
        <f t="shared" si="2"/>
        <v>8.1988059554157889E-6</v>
      </c>
      <c r="H31" s="5"/>
    </row>
    <row r="32" spans="1:8" x14ac:dyDescent="0.2">
      <c r="A32" s="12">
        <v>41677</v>
      </c>
      <c r="B32">
        <v>5.98</v>
      </c>
      <c r="C32">
        <f t="shared" si="0"/>
        <v>5.9800000000000006E-2</v>
      </c>
      <c r="D32" s="9">
        <f t="shared" si="1"/>
        <v>-1.9328172386272824E-2</v>
      </c>
      <c r="E32" s="6">
        <f t="shared" si="2"/>
        <v>1.9869123188231807E-5</v>
      </c>
      <c r="H32" s="5"/>
    </row>
    <row r="33" spans="1:8" x14ac:dyDescent="0.2">
      <c r="A33" s="12">
        <v>41680</v>
      </c>
      <c r="B33">
        <v>6.01</v>
      </c>
      <c r="C33">
        <f t="shared" si="0"/>
        <v>6.0100000000000001E-2</v>
      </c>
      <c r="D33" s="9">
        <f t="shared" si="1"/>
        <v>-1.9028172386272829E-2</v>
      </c>
      <c r="E33" s="6">
        <f t="shared" si="2"/>
        <v>6.9961927250376127E-7</v>
      </c>
      <c r="H33" s="5"/>
    </row>
    <row r="34" spans="1:8" x14ac:dyDescent="0.2">
      <c r="A34" s="12">
        <v>41681</v>
      </c>
      <c r="B34">
        <v>6</v>
      </c>
      <c r="C34">
        <f t="shared" si="0"/>
        <v>0.06</v>
      </c>
      <c r="D34" s="9">
        <f t="shared" si="1"/>
        <v>-1.9128172386272832E-2</v>
      </c>
      <c r="E34" s="6">
        <f t="shared" si="2"/>
        <v>6.2385927181352933E-7</v>
      </c>
      <c r="H34" s="5"/>
    </row>
    <row r="35" spans="1:8" x14ac:dyDescent="0.2">
      <c r="A35" s="12">
        <v>41682</v>
      </c>
      <c r="B35">
        <v>6.08</v>
      </c>
      <c r="C35">
        <f t="shared" si="0"/>
        <v>6.08E-2</v>
      </c>
      <c r="D35" s="9">
        <f t="shared" si="1"/>
        <v>-1.832817238627283E-2</v>
      </c>
      <c r="E35" s="6">
        <f t="shared" si="2"/>
        <v>8.1988059554157889E-6</v>
      </c>
      <c r="H35" s="5"/>
    </row>
    <row r="36" spans="1:8" x14ac:dyDescent="0.2">
      <c r="A36" s="12">
        <v>41683</v>
      </c>
      <c r="B36">
        <v>6.08</v>
      </c>
      <c r="C36">
        <f t="shared" si="0"/>
        <v>6.08E-2</v>
      </c>
      <c r="D36" s="9">
        <f t="shared" si="1"/>
        <v>-1.832817238627283E-2</v>
      </c>
      <c r="E36" s="6">
        <f t="shared" si="2"/>
        <v>1.3332360782583429E-7</v>
      </c>
      <c r="H36" s="5"/>
    </row>
    <row r="37" spans="1:8" x14ac:dyDescent="0.2">
      <c r="A37" s="12">
        <v>41684</v>
      </c>
      <c r="B37">
        <v>6.02</v>
      </c>
      <c r="C37">
        <f t="shared" si="0"/>
        <v>6.0199999999999997E-2</v>
      </c>
      <c r="D37" s="9">
        <f t="shared" si="1"/>
        <v>-1.8928172386272833E-2</v>
      </c>
      <c r="E37" s="6">
        <f t="shared" si="2"/>
        <v>7.9094114640547193E-6</v>
      </c>
      <c r="H37" s="5"/>
    </row>
    <row r="38" spans="1:8" x14ac:dyDescent="0.2">
      <c r="A38" s="12">
        <v>41687</v>
      </c>
      <c r="B38">
        <v>5.98</v>
      </c>
      <c r="C38">
        <f t="shared" si="0"/>
        <v>5.9800000000000006E-2</v>
      </c>
      <c r="D38" s="9">
        <f t="shared" si="1"/>
        <v>-1.9328172386272824E-2</v>
      </c>
      <c r="E38" s="6">
        <f t="shared" si="2"/>
        <v>4.0640534913475204E-6</v>
      </c>
      <c r="H38" s="5"/>
    </row>
    <row r="39" spans="1:8" x14ac:dyDescent="0.2">
      <c r="A39" s="12">
        <v>41688</v>
      </c>
      <c r="B39">
        <v>6.07</v>
      </c>
      <c r="C39">
        <f>B39/100</f>
        <v>6.0700000000000004E-2</v>
      </c>
      <c r="D39" s="9">
        <f t="shared" si="1"/>
        <v>-1.8428172386272826E-2</v>
      </c>
      <c r="E39" s="6">
        <f t="shared" si="2"/>
        <v>1.0677295653767847E-5</v>
      </c>
      <c r="H39" s="5"/>
    </row>
    <row r="40" spans="1:8" x14ac:dyDescent="0.2">
      <c r="A40" s="12">
        <v>41689</v>
      </c>
      <c r="B40">
        <v>6.13</v>
      </c>
      <c r="C40">
        <f t="shared" si="0"/>
        <v>6.13E-2</v>
      </c>
      <c r="D40" s="9">
        <f t="shared" si="1"/>
        <v>-1.7828172386272829E-2</v>
      </c>
      <c r="E40" s="6">
        <f t="shared" si="2"/>
        <v>4.2343360353354232E-6</v>
      </c>
      <c r="H40" s="5"/>
    </row>
    <row r="41" spans="1:8" x14ac:dyDescent="0.2">
      <c r="A41" s="12">
        <v>41690</v>
      </c>
      <c r="B41">
        <v>5.86</v>
      </c>
      <c r="C41">
        <f t="shared" si="0"/>
        <v>5.8600000000000006E-2</v>
      </c>
      <c r="D41" s="9">
        <f t="shared" ref="D41:D72" si="3">C41-$B$1</f>
        <v>-2.0528172386272824E-2</v>
      </c>
      <c r="E41" s="6">
        <f t="shared" si="2"/>
        <v>1.326039046339962E-4</v>
      </c>
      <c r="H41" s="5"/>
    </row>
    <row r="42" spans="1:8" x14ac:dyDescent="0.2">
      <c r="A42" s="12">
        <v>41691</v>
      </c>
      <c r="B42">
        <v>6.01</v>
      </c>
      <c r="C42">
        <f t="shared" si="0"/>
        <v>6.0100000000000001E-2</v>
      </c>
      <c r="D42" s="9">
        <f t="shared" si="3"/>
        <v>-1.9028172386272829E-2</v>
      </c>
      <c r="E42" s="6">
        <f t="shared" ref="E42:E73" si="4">(D42-$B$3*D41)^2/(D42+$B$1)</f>
        <v>3.2573150787203993E-5</v>
      </c>
      <c r="H42" s="5"/>
    </row>
    <row r="43" spans="1:8" x14ac:dyDescent="0.2">
      <c r="A43" s="12">
        <v>41694</v>
      </c>
      <c r="B43">
        <v>5.88</v>
      </c>
      <c r="C43">
        <f t="shared" si="0"/>
        <v>5.8799999999999998E-2</v>
      </c>
      <c r="D43" s="9">
        <f t="shared" si="3"/>
        <v>-2.0328172386272832E-2</v>
      </c>
      <c r="E43" s="6">
        <f t="shared" si="4"/>
        <v>3.3023218267147153E-5</v>
      </c>
      <c r="H43" s="5"/>
    </row>
    <row r="44" spans="1:8" x14ac:dyDescent="0.2">
      <c r="A44" s="12">
        <v>41695</v>
      </c>
      <c r="B44">
        <v>5.91</v>
      </c>
      <c r="C44">
        <f t="shared" si="0"/>
        <v>5.91E-2</v>
      </c>
      <c r="D44" s="9">
        <f t="shared" si="3"/>
        <v>-2.002817238627283E-2</v>
      </c>
      <c r="E44" s="6">
        <f t="shared" si="4"/>
        <v>6.7777783850024344E-7</v>
      </c>
      <c r="H44" s="5"/>
    </row>
    <row r="45" spans="1:8" x14ac:dyDescent="0.2">
      <c r="A45" s="12">
        <v>41696</v>
      </c>
      <c r="B45">
        <v>5.75</v>
      </c>
      <c r="C45">
        <f t="shared" si="0"/>
        <v>5.7500000000000002E-2</v>
      </c>
      <c r="D45" s="9">
        <f t="shared" si="3"/>
        <v>-2.1628172386272827E-2</v>
      </c>
      <c r="E45" s="6">
        <f t="shared" si="4"/>
        <v>5.0165400380212184E-5</v>
      </c>
      <c r="H45" s="5"/>
    </row>
    <row r="46" spans="1:8" x14ac:dyDescent="0.2">
      <c r="A46" s="12">
        <v>41697</v>
      </c>
      <c r="B46">
        <v>5.77</v>
      </c>
      <c r="C46">
        <f t="shared" si="0"/>
        <v>5.7699999999999994E-2</v>
      </c>
      <c r="D46" s="9">
        <f t="shared" si="3"/>
        <v>-2.1428172386272835E-2</v>
      </c>
      <c r="E46" s="6">
        <f t="shared" si="4"/>
        <v>1.5234169271856661E-7</v>
      </c>
      <c r="H46" s="5"/>
    </row>
    <row r="47" spans="1:8" x14ac:dyDescent="0.2">
      <c r="A47" s="12">
        <v>41698</v>
      </c>
      <c r="B47">
        <v>5.76</v>
      </c>
      <c r="C47">
        <f t="shared" si="0"/>
        <v>5.7599999999999998E-2</v>
      </c>
      <c r="D47" s="9">
        <f t="shared" si="3"/>
        <v>-2.1528172386272831E-2</v>
      </c>
      <c r="E47" s="6">
        <f t="shared" si="4"/>
        <v>7.3146624924904597E-7</v>
      </c>
      <c r="H47" s="5"/>
    </row>
    <row r="48" spans="1:8" x14ac:dyDescent="0.2">
      <c r="A48" s="12">
        <v>41701</v>
      </c>
      <c r="B48">
        <v>7.01</v>
      </c>
      <c r="C48">
        <f t="shared" si="0"/>
        <v>7.0099999999999996E-2</v>
      </c>
      <c r="D48" s="9">
        <f t="shared" si="3"/>
        <v>-9.0281723862728341E-3</v>
      </c>
      <c r="E48" s="6">
        <f t="shared" si="4"/>
        <v>2.1914030661003064E-3</v>
      </c>
      <c r="H48" s="5"/>
    </row>
    <row r="49" spans="1:8" x14ac:dyDescent="0.2">
      <c r="A49" s="12">
        <v>41702</v>
      </c>
      <c r="B49">
        <v>6.73</v>
      </c>
      <c r="C49">
        <f t="shared" si="0"/>
        <v>6.7299999999999999E-2</v>
      </c>
      <c r="D49" s="9">
        <f t="shared" si="3"/>
        <v>-1.1828172386272831E-2</v>
      </c>
      <c r="E49" s="6">
        <f t="shared" si="4"/>
        <v>1.202128156564786E-4</v>
      </c>
      <c r="H49" s="5"/>
    </row>
    <row r="50" spans="1:8" x14ac:dyDescent="0.2">
      <c r="A50" s="12">
        <v>41703</v>
      </c>
      <c r="B50">
        <v>6.84</v>
      </c>
      <c r="C50">
        <f t="shared" si="0"/>
        <v>6.8400000000000002E-2</v>
      </c>
      <c r="D50" s="9">
        <f t="shared" si="3"/>
        <v>-1.0728172386272827E-2</v>
      </c>
      <c r="E50" s="6">
        <f t="shared" si="4"/>
        <v>1.5870583275722418E-5</v>
      </c>
      <c r="H50" s="5"/>
    </row>
    <row r="51" spans="1:8" x14ac:dyDescent="0.2">
      <c r="A51" s="12">
        <v>41704</v>
      </c>
      <c r="B51">
        <v>6.9</v>
      </c>
      <c r="C51">
        <f t="shared" si="0"/>
        <v>6.9000000000000006E-2</v>
      </c>
      <c r="D51" s="9">
        <f t="shared" si="3"/>
        <v>-1.0128172386272824E-2</v>
      </c>
      <c r="E51" s="6">
        <f t="shared" si="4"/>
        <v>4.341117670209499E-6</v>
      </c>
      <c r="H51" s="5"/>
    </row>
    <row r="52" spans="1:8" x14ac:dyDescent="0.2">
      <c r="A52" s="12">
        <v>41705</v>
      </c>
      <c r="B52">
        <v>6.7</v>
      </c>
      <c r="C52">
        <f t="shared" si="0"/>
        <v>6.7000000000000004E-2</v>
      </c>
      <c r="D52" s="9">
        <f t="shared" si="3"/>
        <v>-1.2128172386272826E-2</v>
      </c>
      <c r="E52" s="6">
        <f t="shared" si="4"/>
        <v>6.2708752346623148E-5</v>
      </c>
      <c r="H52" s="5"/>
    </row>
    <row r="53" spans="1:8" x14ac:dyDescent="0.2">
      <c r="A53" s="12">
        <v>41709</v>
      </c>
      <c r="B53">
        <v>6.49</v>
      </c>
      <c r="C53">
        <f t="shared" si="0"/>
        <v>6.4899999999999999E-2</v>
      </c>
      <c r="D53" s="9">
        <f t="shared" si="3"/>
        <v>-1.422817238627283E-2</v>
      </c>
      <c r="E53" s="6">
        <f t="shared" si="4"/>
        <v>7.1860932668196681E-5</v>
      </c>
      <c r="H53" s="5"/>
    </row>
    <row r="54" spans="1:8" x14ac:dyDescent="0.2">
      <c r="A54" s="12">
        <v>41710</v>
      </c>
      <c r="B54">
        <v>6.69</v>
      </c>
      <c r="C54">
        <f t="shared" si="0"/>
        <v>6.6900000000000001E-2</v>
      </c>
      <c r="D54" s="9">
        <f t="shared" si="3"/>
        <v>-1.2228172386272829E-2</v>
      </c>
      <c r="E54" s="6">
        <f t="shared" si="4"/>
        <v>5.568478387623808E-5</v>
      </c>
      <c r="H54" s="5"/>
    </row>
    <row r="55" spans="1:8" x14ac:dyDescent="0.2">
      <c r="A55" s="12">
        <v>41711</v>
      </c>
      <c r="B55">
        <v>6.66</v>
      </c>
      <c r="C55">
        <f t="shared" si="0"/>
        <v>6.6600000000000006E-2</v>
      </c>
      <c r="D55" s="9">
        <f t="shared" si="3"/>
        <v>-1.2528172386272823E-2</v>
      </c>
      <c r="E55" s="6">
        <f t="shared" si="4"/>
        <v>1.9466879370953959E-6</v>
      </c>
      <c r="H55" s="5"/>
    </row>
    <row r="56" spans="1:8" x14ac:dyDescent="0.2">
      <c r="A56" s="12">
        <v>41712</v>
      </c>
      <c r="B56">
        <v>7.1</v>
      </c>
      <c r="C56">
        <f t="shared" si="0"/>
        <v>7.0999999999999994E-2</v>
      </c>
      <c r="D56" s="9">
        <f t="shared" si="3"/>
        <v>-8.1281723862728361E-3</v>
      </c>
      <c r="E56" s="6">
        <f t="shared" si="4"/>
        <v>2.6510162005734391E-4</v>
      </c>
      <c r="H56" s="5"/>
    </row>
    <row r="57" spans="1:8" x14ac:dyDescent="0.2">
      <c r="A57" s="12">
        <v>41715</v>
      </c>
      <c r="B57">
        <v>6.1</v>
      </c>
      <c r="C57">
        <f t="shared" si="0"/>
        <v>6.0999999999999999E-2</v>
      </c>
      <c r="D57" s="9">
        <f t="shared" si="3"/>
        <v>-1.8128172386272831E-2</v>
      </c>
      <c r="E57" s="6">
        <f t="shared" si="4"/>
        <v>1.6524615905894212E-3</v>
      </c>
      <c r="H57" s="5"/>
    </row>
    <row r="58" spans="1:8" x14ac:dyDescent="0.2">
      <c r="A58" s="12">
        <v>41716</v>
      </c>
      <c r="B58">
        <v>5.88</v>
      </c>
      <c r="C58">
        <f t="shared" si="0"/>
        <v>5.8799999999999998E-2</v>
      </c>
      <c r="D58" s="9">
        <f t="shared" si="3"/>
        <v>-2.0328172386272832E-2</v>
      </c>
      <c r="E58" s="6">
        <f t="shared" si="4"/>
        <v>8.9111492774260207E-5</v>
      </c>
      <c r="H58" s="5"/>
    </row>
    <row r="59" spans="1:8" x14ac:dyDescent="0.2">
      <c r="A59" s="12">
        <v>41717</v>
      </c>
      <c r="B59">
        <v>6.16</v>
      </c>
      <c r="C59">
        <f t="shared" si="0"/>
        <v>6.1600000000000002E-2</v>
      </c>
      <c r="D59" s="9">
        <f t="shared" si="3"/>
        <v>-1.7528172386272828E-2</v>
      </c>
      <c r="E59" s="6">
        <f t="shared" si="4"/>
        <v>1.1835657139164243E-4</v>
      </c>
      <c r="H59" s="5"/>
    </row>
    <row r="60" spans="1:8" x14ac:dyDescent="0.2">
      <c r="A60" s="12">
        <v>41718</v>
      </c>
      <c r="B60">
        <v>6.82</v>
      </c>
      <c r="C60">
        <f t="shared" si="0"/>
        <v>6.8199999999999997E-2</v>
      </c>
      <c r="D60" s="9">
        <f t="shared" si="3"/>
        <v>-1.0928172386272833E-2</v>
      </c>
      <c r="E60" s="6">
        <f t="shared" si="4"/>
        <v>6.2215311551841815E-4</v>
      </c>
      <c r="H60" s="5"/>
    </row>
    <row r="61" spans="1:8" x14ac:dyDescent="0.2">
      <c r="A61" s="12">
        <v>41719</v>
      </c>
      <c r="B61">
        <v>6.79</v>
      </c>
      <c r="C61">
        <f t="shared" si="0"/>
        <v>6.7900000000000002E-2</v>
      </c>
      <c r="D61" s="9">
        <f t="shared" si="3"/>
        <v>-1.1228172386272828E-2</v>
      </c>
      <c r="E61" s="6">
        <f t="shared" si="4"/>
        <v>1.8422885846899687E-6</v>
      </c>
      <c r="H61" s="5"/>
    </row>
    <row r="62" spans="1:8" x14ac:dyDescent="0.2">
      <c r="A62" s="12">
        <v>41722</v>
      </c>
      <c r="B62">
        <v>6.91</v>
      </c>
      <c r="C62">
        <f t="shared" si="0"/>
        <v>6.9099999999999995E-2</v>
      </c>
      <c r="D62" s="9">
        <f t="shared" si="3"/>
        <v>-1.0028172386272835E-2</v>
      </c>
      <c r="E62" s="6">
        <f t="shared" si="4"/>
        <v>1.8967685487381945E-5</v>
      </c>
      <c r="H62" s="5"/>
    </row>
    <row r="63" spans="1:8" x14ac:dyDescent="0.2">
      <c r="A63" s="12">
        <v>41723</v>
      </c>
      <c r="B63">
        <v>6.61</v>
      </c>
      <c r="C63">
        <f t="shared" si="0"/>
        <v>6.6100000000000006E-2</v>
      </c>
      <c r="D63" s="9">
        <f t="shared" si="3"/>
        <v>-1.3028172386272824E-2</v>
      </c>
      <c r="E63" s="6">
        <f t="shared" si="4"/>
        <v>1.4066559628306662E-4</v>
      </c>
      <c r="H63" s="5"/>
    </row>
    <row r="64" spans="1:8" x14ac:dyDescent="0.2">
      <c r="A64" s="12">
        <v>41724</v>
      </c>
      <c r="B64">
        <v>6.35</v>
      </c>
      <c r="C64">
        <f t="shared" si="0"/>
        <v>6.3500000000000001E-2</v>
      </c>
      <c r="D64" s="9">
        <f t="shared" si="3"/>
        <v>-1.5628172386272829E-2</v>
      </c>
      <c r="E64" s="6">
        <f t="shared" si="4"/>
        <v>1.117620141273355E-4</v>
      </c>
      <c r="H64" s="5"/>
    </row>
    <row r="65" spans="1:8" x14ac:dyDescent="0.2">
      <c r="A65" s="12">
        <v>41725</v>
      </c>
      <c r="B65">
        <v>6.59</v>
      </c>
      <c r="C65">
        <f t="shared" si="0"/>
        <v>6.59E-2</v>
      </c>
      <c r="D65" s="9">
        <f t="shared" si="3"/>
        <v>-1.322817238627283E-2</v>
      </c>
      <c r="E65" s="6">
        <f t="shared" si="4"/>
        <v>8.1902812215892555E-5</v>
      </c>
      <c r="H65" s="5"/>
    </row>
    <row r="66" spans="1:8" x14ac:dyDescent="0.2">
      <c r="A66" s="12">
        <v>41726</v>
      </c>
      <c r="B66">
        <v>6.36</v>
      </c>
      <c r="C66">
        <f t="shared" si="0"/>
        <v>6.3600000000000004E-2</v>
      </c>
      <c r="D66" s="9">
        <f t="shared" si="3"/>
        <v>-1.5528172386272826E-2</v>
      </c>
      <c r="E66" s="6">
        <f t="shared" si="4"/>
        <v>8.794237195510084E-5</v>
      </c>
      <c r="H66" s="5"/>
    </row>
    <row r="67" spans="1:8" x14ac:dyDescent="0.2">
      <c r="A67" s="12">
        <v>41729</v>
      </c>
      <c r="B67">
        <v>6.3</v>
      </c>
      <c r="C67">
        <f t="shared" si="0"/>
        <v>6.3E-2</v>
      </c>
      <c r="D67" s="9">
        <f t="shared" si="3"/>
        <v>-1.6128172386272829E-2</v>
      </c>
      <c r="E67" s="6">
        <f t="shared" si="4"/>
        <v>7.2595816604748847E-6</v>
      </c>
      <c r="H67" s="5"/>
    </row>
    <row r="68" spans="1:8" x14ac:dyDescent="0.2">
      <c r="A68" s="12">
        <v>41730</v>
      </c>
      <c r="B68">
        <v>6.54</v>
      </c>
      <c r="C68">
        <f t="shared" si="0"/>
        <v>6.54E-2</v>
      </c>
      <c r="D68" s="9">
        <f t="shared" si="3"/>
        <v>-1.372817238627283E-2</v>
      </c>
      <c r="E68" s="6">
        <f t="shared" si="4"/>
        <v>8.2354570702250206E-5</v>
      </c>
      <c r="H68" s="5"/>
    </row>
    <row r="69" spans="1:8" x14ac:dyDescent="0.2">
      <c r="A69" s="12">
        <v>41731</v>
      </c>
      <c r="B69">
        <v>6.18</v>
      </c>
      <c r="C69">
        <f t="shared" si="0"/>
        <v>6.1799999999999994E-2</v>
      </c>
      <c r="D69" s="9">
        <f t="shared" si="3"/>
        <v>-1.7328172386272836E-2</v>
      </c>
      <c r="E69" s="6">
        <f t="shared" si="4"/>
        <v>2.1763907568267041E-4</v>
      </c>
      <c r="H69" s="5"/>
    </row>
    <row r="70" spans="1:8" x14ac:dyDescent="0.2">
      <c r="A70" s="12">
        <v>41732</v>
      </c>
      <c r="B70">
        <v>6.18</v>
      </c>
      <c r="C70">
        <f t="shared" si="0"/>
        <v>6.1799999999999994E-2</v>
      </c>
      <c r="D70" s="9">
        <f t="shared" si="3"/>
        <v>-1.7328172386272836E-2</v>
      </c>
      <c r="E70" s="6">
        <f t="shared" si="4"/>
        <v>1.1724365782098911E-7</v>
      </c>
      <c r="H70" s="5"/>
    </row>
    <row r="71" spans="1:8" x14ac:dyDescent="0.2">
      <c r="A71" s="12">
        <v>41733</v>
      </c>
      <c r="B71">
        <v>5.91</v>
      </c>
      <c r="C71">
        <f t="shared" si="0"/>
        <v>5.91E-2</v>
      </c>
      <c r="D71" s="9">
        <f t="shared" si="3"/>
        <v>-2.002817238627283E-2</v>
      </c>
      <c r="E71" s="6">
        <f t="shared" si="4"/>
        <v>1.3125044647468466E-4</v>
      </c>
      <c r="H71" s="5"/>
    </row>
    <row r="72" spans="1:8" x14ac:dyDescent="0.2">
      <c r="A72" s="12">
        <v>41736</v>
      </c>
      <c r="B72">
        <v>6.14</v>
      </c>
      <c r="C72">
        <f t="shared" si="0"/>
        <v>6.1399999999999996E-2</v>
      </c>
      <c r="D72" s="9">
        <f t="shared" si="3"/>
        <v>-1.7728172386272834E-2</v>
      </c>
      <c r="E72" s="6">
        <f t="shared" si="4"/>
        <v>7.8943159877465155E-5</v>
      </c>
      <c r="H72" s="5"/>
    </row>
    <row r="73" spans="1:8" x14ac:dyDescent="0.2">
      <c r="A73" s="12">
        <v>41737</v>
      </c>
      <c r="B73">
        <v>6.09</v>
      </c>
      <c r="C73">
        <f t="shared" si="0"/>
        <v>6.0899999999999996E-2</v>
      </c>
      <c r="D73" s="9">
        <f t="shared" ref="D73:D104" si="5">C73-$B$1</f>
        <v>-1.8228172386272834E-2</v>
      </c>
      <c r="E73" s="6">
        <f t="shared" si="4"/>
        <v>5.6596123245958049E-6</v>
      </c>
      <c r="H73" s="5"/>
    </row>
    <row r="74" spans="1:8" x14ac:dyDescent="0.2">
      <c r="A74" s="12">
        <v>41738</v>
      </c>
      <c r="B74">
        <v>6.42</v>
      </c>
      <c r="C74">
        <f t="shared" ref="C74:C129" si="6">B74/100</f>
        <v>6.4199999999999993E-2</v>
      </c>
      <c r="D74" s="9">
        <f t="shared" si="5"/>
        <v>-1.4928172386272837E-2</v>
      </c>
      <c r="E74" s="6">
        <f t="shared" ref="E74:E105" si="7">(D74-$B$3*D73)^2/(D74+$B$1)</f>
        <v>1.6054575183927503E-4</v>
      </c>
      <c r="H74" s="5"/>
    </row>
    <row r="75" spans="1:8" x14ac:dyDescent="0.2">
      <c r="A75" s="12">
        <v>41739</v>
      </c>
      <c r="B75">
        <v>6.59</v>
      </c>
      <c r="C75">
        <f t="shared" si="6"/>
        <v>6.59E-2</v>
      </c>
      <c r="D75" s="9">
        <f t="shared" si="5"/>
        <v>-1.322817238627283E-2</v>
      </c>
      <c r="E75" s="6">
        <f t="shared" si="7"/>
        <v>4.0152491406689291E-5</v>
      </c>
      <c r="H75" s="5"/>
    </row>
    <row r="76" spans="1:8" x14ac:dyDescent="0.2">
      <c r="A76" s="12">
        <v>41740</v>
      </c>
      <c r="B76">
        <v>6.63</v>
      </c>
      <c r="C76">
        <f t="shared" si="6"/>
        <v>6.6299999999999998E-2</v>
      </c>
      <c r="D76" s="9">
        <f t="shared" si="5"/>
        <v>-1.2828172386272832E-2</v>
      </c>
      <c r="E76" s="6">
        <f t="shared" si="7"/>
        <v>1.6928773631629233E-6</v>
      </c>
      <c r="H76" s="5"/>
    </row>
    <row r="77" spans="1:8" x14ac:dyDescent="0.2">
      <c r="A77" s="12">
        <v>41743</v>
      </c>
      <c r="B77">
        <v>6.53</v>
      </c>
      <c r="C77">
        <f t="shared" si="6"/>
        <v>6.5299999999999997E-2</v>
      </c>
      <c r="D77" s="9">
        <f t="shared" si="5"/>
        <v>-1.3828172386272833E-2</v>
      </c>
      <c r="E77" s="6">
        <f t="shared" si="7"/>
        <v>1.7304794041399892E-5</v>
      </c>
      <c r="H77" s="5"/>
    </row>
    <row r="78" spans="1:8" x14ac:dyDescent="0.2">
      <c r="A78" s="12">
        <v>41744</v>
      </c>
      <c r="B78">
        <v>6.39</v>
      </c>
      <c r="C78">
        <f t="shared" si="6"/>
        <v>6.3899999999999998E-2</v>
      </c>
      <c r="D78" s="9">
        <f t="shared" si="5"/>
        <v>-1.5228172386272831E-2</v>
      </c>
      <c r="E78" s="6">
        <f t="shared" si="7"/>
        <v>3.3721652334023019E-5</v>
      </c>
      <c r="H78" s="5"/>
    </row>
    <row r="79" spans="1:8" x14ac:dyDescent="0.2">
      <c r="A79" s="12">
        <v>41745</v>
      </c>
      <c r="B79">
        <v>6.61</v>
      </c>
      <c r="C79">
        <f t="shared" si="6"/>
        <v>6.6100000000000006E-2</v>
      </c>
      <c r="D79" s="9">
        <f t="shared" si="5"/>
        <v>-1.3028172386272824E-2</v>
      </c>
      <c r="E79" s="6">
        <f t="shared" si="7"/>
        <v>6.8327554635050992E-5</v>
      </c>
      <c r="H79" s="5"/>
    </row>
    <row r="80" spans="1:8" x14ac:dyDescent="0.2">
      <c r="A80" s="12">
        <v>41746</v>
      </c>
      <c r="B80">
        <v>6.68</v>
      </c>
      <c r="C80">
        <f t="shared" si="6"/>
        <v>6.6799999999999998E-2</v>
      </c>
      <c r="D80" s="9">
        <f t="shared" si="5"/>
        <v>-1.2328172386272832E-2</v>
      </c>
      <c r="E80" s="6">
        <f t="shared" si="7"/>
        <v>6.0553583006343858E-6</v>
      </c>
      <c r="H80" s="5"/>
    </row>
    <row r="81" spans="1:8" x14ac:dyDescent="0.2">
      <c r="A81" s="12">
        <v>41747</v>
      </c>
      <c r="B81">
        <v>6.58</v>
      </c>
      <c r="C81">
        <f t="shared" si="6"/>
        <v>6.5799999999999997E-2</v>
      </c>
      <c r="D81" s="9">
        <f t="shared" si="5"/>
        <v>-1.3328172386272832E-2</v>
      </c>
      <c r="E81" s="6">
        <f t="shared" si="7"/>
        <v>1.7094030618506475E-5</v>
      </c>
      <c r="H81" s="5"/>
    </row>
    <row r="82" spans="1:8" x14ac:dyDescent="0.2">
      <c r="A82" s="12">
        <v>41750</v>
      </c>
      <c r="B82">
        <v>6.72</v>
      </c>
      <c r="C82">
        <f t="shared" si="6"/>
        <v>6.7199999999999996E-2</v>
      </c>
      <c r="D82" s="9">
        <f t="shared" si="5"/>
        <v>-1.1928172386272834E-2</v>
      </c>
      <c r="E82" s="6">
        <f t="shared" si="7"/>
        <v>2.6502448209438149E-5</v>
      </c>
      <c r="H82" s="5"/>
    </row>
    <row r="83" spans="1:8" x14ac:dyDescent="0.2">
      <c r="A83" s="12">
        <v>41751</v>
      </c>
      <c r="B83">
        <v>6.6</v>
      </c>
      <c r="C83">
        <f t="shared" si="6"/>
        <v>6.6000000000000003E-2</v>
      </c>
      <c r="D83" s="9">
        <f t="shared" si="5"/>
        <v>-1.3128172386272827E-2</v>
      </c>
      <c r="E83" s="6">
        <f t="shared" si="7"/>
        <v>2.4000927366025762E-5</v>
      </c>
      <c r="H83" s="5"/>
    </row>
    <row r="84" spans="1:8" x14ac:dyDescent="0.2">
      <c r="A84" s="12">
        <v>41752</v>
      </c>
      <c r="B84">
        <v>6.86</v>
      </c>
      <c r="C84">
        <f t="shared" si="6"/>
        <v>6.8600000000000008E-2</v>
      </c>
      <c r="D84" s="9">
        <f t="shared" si="5"/>
        <v>-1.0528172386272822E-2</v>
      </c>
      <c r="E84" s="6">
        <f t="shared" si="7"/>
        <v>9.3714466873555418E-5</v>
      </c>
      <c r="H84" s="5"/>
    </row>
    <row r="85" spans="1:8" x14ac:dyDescent="0.2">
      <c r="A85" s="12">
        <v>41753</v>
      </c>
      <c r="B85">
        <v>6.86</v>
      </c>
      <c r="C85">
        <f t="shared" si="6"/>
        <v>6.8600000000000008E-2</v>
      </c>
      <c r="D85" s="9">
        <f t="shared" si="5"/>
        <v>-1.0528172386272822E-2</v>
      </c>
      <c r="E85" s="6">
        <f t="shared" si="7"/>
        <v>3.8990084269470371E-8</v>
      </c>
      <c r="H85" s="5"/>
    </row>
    <row r="86" spans="1:8" x14ac:dyDescent="0.2">
      <c r="A86" s="12">
        <v>41754</v>
      </c>
      <c r="B86">
        <v>7.25</v>
      </c>
      <c r="C86">
        <f t="shared" si="6"/>
        <v>7.2499999999999995E-2</v>
      </c>
      <c r="D86" s="9">
        <f t="shared" si="5"/>
        <v>-6.6281723862728348E-3</v>
      </c>
      <c r="E86" s="6">
        <f t="shared" si="7"/>
        <v>2.0426588570348635E-4</v>
      </c>
      <c r="H86" s="5"/>
    </row>
    <row r="87" spans="1:8" x14ac:dyDescent="0.2">
      <c r="A87" s="12">
        <v>41757</v>
      </c>
      <c r="B87">
        <v>7.18</v>
      </c>
      <c r="C87">
        <f t="shared" si="6"/>
        <v>7.1800000000000003E-2</v>
      </c>
      <c r="D87" s="9">
        <f t="shared" si="5"/>
        <v>-7.3281723862728271E-3</v>
      </c>
      <c r="E87" s="6">
        <f t="shared" si="7"/>
        <v>7.4741457588606112E-6</v>
      </c>
      <c r="H87" s="5"/>
    </row>
    <row r="88" spans="1:8" x14ac:dyDescent="0.2">
      <c r="A88" s="12">
        <v>41758</v>
      </c>
      <c r="B88">
        <v>6.81</v>
      </c>
      <c r="C88">
        <f t="shared" si="6"/>
        <v>6.8099999999999994E-2</v>
      </c>
      <c r="D88" s="9">
        <f t="shared" si="5"/>
        <v>-1.1028172386272836E-2</v>
      </c>
      <c r="E88" s="6">
        <f t="shared" si="7"/>
        <v>2.0495863729872398E-4</v>
      </c>
      <c r="H88" s="5"/>
    </row>
    <row r="89" spans="1:8" x14ac:dyDescent="0.2">
      <c r="A89" s="12">
        <v>41759</v>
      </c>
      <c r="B89">
        <v>6.81</v>
      </c>
      <c r="C89">
        <f t="shared" si="6"/>
        <v>6.8099999999999994E-2</v>
      </c>
      <c r="D89" s="9">
        <f t="shared" si="5"/>
        <v>-1.1028172386272836E-2</v>
      </c>
      <c r="E89" s="6">
        <f t="shared" si="7"/>
        <v>4.3095536845818383E-8</v>
      </c>
      <c r="H89" s="5"/>
    </row>
    <row r="90" spans="1:8" x14ac:dyDescent="0.2">
      <c r="A90" s="12">
        <v>41761</v>
      </c>
      <c r="B90">
        <v>7.06</v>
      </c>
      <c r="C90">
        <f t="shared" si="6"/>
        <v>7.0599999999999996E-2</v>
      </c>
      <c r="D90" s="9">
        <f t="shared" si="5"/>
        <v>-8.5281723862728337E-3</v>
      </c>
      <c r="E90" s="6">
        <f t="shared" si="7"/>
        <v>8.473180671992365E-5</v>
      </c>
      <c r="H90" s="5"/>
    </row>
    <row r="91" spans="1:8" x14ac:dyDescent="0.2">
      <c r="A91" s="12">
        <v>41764</v>
      </c>
      <c r="B91">
        <v>7.25</v>
      </c>
      <c r="C91">
        <f t="shared" si="6"/>
        <v>7.2499999999999995E-2</v>
      </c>
      <c r="D91" s="9">
        <f t="shared" si="5"/>
        <v>-6.6281723862728348E-3</v>
      </c>
      <c r="E91" s="6">
        <f t="shared" si="7"/>
        <v>4.7621536340098558E-5</v>
      </c>
      <c r="H91" s="5"/>
    </row>
    <row r="92" spans="1:8" x14ac:dyDescent="0.2">
      <c r="A92" s="12">
        <v>41765</v>
      </c>
      <c r="B92">
        <v>7.07</v>
      </c>
      <c r="C92">
        <f t="shared" si="6"/>
        <v>7.0699999999999999E-2</v>
      </c>
      <c r="D92" s="9">
        <f t="shared" si="5"/>
        <v>-8.4281723862728308E-3</v>
      </c>
      <c r="E92" s="6">
        <f t="shared" si="7"/>
        <v>4.7500352652650702E-5</v>
      </c>
      <c r="H92" s="5"/>
    </row>
    <row r="93" spans="1:8" x14ac:dyDescent="0.2">
      <c r="A93" s="12">
        <v>41766</v>
      </c>
      <c r="B93">
        <v>7.23</v>
      </c>
      <c r="C93">
        <f t="shared" si="6"/>
        <v>7.2300000000000003E-2</v>
      </c>
      <c r="D93" s="9">
        <f t="shared" si="5"/>
        <v>-6.8281723862728266E-3</v>
      </c>
      <c r="E93" s="6">
        <f t="shared" si="7"/>
        <v>3.359928418749211E-5</v>
      </c>
      <c r="H93" s="5"/>
    </row>
    <row r="94" spans="1:8" x14ac:dyDescent="0.2">
      <c r="A94" s="12">
        <v>41767</v>
      </c>
      <c r="B94">
        <v>7.31</v>
      </c>
      <c r="C94">
        <f t="shared" si="6"/>
        <v>7.3099999999999998E-2</v>
      </c>
      <c r="D94" s="9">
        <f t="shared" si="5"/>
        <v>-6.0281723862728315E-3</v>
      </c>
      <c r="E94" s="6">
        <f t="shared" si="7"/>
        <v>8.0363565923374189E-6</v>
      </c>
      <c r="H94" s="5"/>
    </row>
    <row r="95" spans="1:8" x14ac:dyDescent="0.2">
      <c r="A95" s="12">
        <v>41771</v>
      </c>
      <c r="B95">
        <v>7.41</v>
      </c>
      <c r="C95">
        <f t="shared" si="6"/>
        <v>7.4099999999999999E-2</v>
      </c>
      <c r="D95" s="9">
        <f t="shared" si="5"/>
        <v>-5.0281723862728306E-3</v>
      </c>
      <c r="E95" s="6">
        <f t="shared" si="7"/>
        <v>1.2707858713163883E-5</v>
      </c>
      <c r="H95" s="5"/>
    </row>
    <row r="96" spans="1:8" x14ac:dyDescent="0.2">
      <c r="A96" s="12">
        <v>41772</v>
      </c>
      <c r="B96">
        <v>7.53</v>
      </c>
      <c r="C96">
        <f t="shared" si="6"/>
        <v>7.5300000000000006E-2</v>
      </c>
      <c r="D96" s="9">
        <f t="shared" si="5"/>
        <v>-3.828172386272824E-3</v>
      </c>
      <c r="E96" s="6">
        <f t="shared" si="7"/>
        <v>1.8344358236227242E-5</v>
      </c>
      <c r="H96" s="5"/>
    </row>
    <row r="97" spans="1:8" x14ac:dyDescent="0.2">
      <c r="A97" s="12">
        <v>41773</v>
      </c>
      <c r="B97">
        <v>7.36</v>
      </c>
      <c r="C97">
        <f t="shared" si="6"/>
        <v>7.3599999999999999E-2</v>
      </c>
      <c r="D97" s="9">
        <f t="shared" si="5"/>
        <v>-5.528172386272831E-3</v>
      </c>
      <c r="E97" s="6">
        <f t="shared" si="7"/>
        <v>4.013982702380859E-5</v>
      </c>
      <c r="H97" s="5"/>
    </row>
    <row r="98" spans="1:8" x14ac:dyDescent="0.2">
      <c r="A98" s="12">
        <v>41774</v>
      </c>
      <c r="B98">
        <v>6.98</v>
      </c>
      <c r="C98">
        <f t="shared" si="6"/>
        <v>6.9800000000000001E-2</v>
      </c>
      <c r="D98" s="9">
        <f t="shared" si="5"/>
        <v>-9.3281723862728289E-3</v>
      </c>
      <c r="E98" s="6">
        <f t="shared" si="7"/>
        <v>2.0984418301291371E-4</v>
      </c>
      <c r="H98" s="5"/>
    </row>
    <row r="99" spans="1:8" x14ac:dyDescent="0.2">
      <c r="A99" s="12">
        <v>41775</v>
      </c>
      <c r="B99">
        <v>6.89</v>
      </c>
      <c r="C99">
        <f t="shared" si="6"/>
        <v>6.8900000000000003E-2</v>
      </c>
      <c r="D99" s="9">
        <f t="shared" si="5"/>
        <v>-1.0228172386272827E-2</v>
      </c>
      <c r="E99" s="6">
        <f t="shared" si="7"/>
        <v>1.2983758897687511E-5</v>
      </c>
      <c r="H99" s="5"/>
    </row>
    <row r="100" spans="1:8" x14ac:dyDescent="0.2">
      <c r="A100" s="12">
        <v>41778</v>
      </c>
      <c r="B100">
        <v>6.88</v>
      </c>
      <c r="C100">
        <f t="shared" si="6"/>
        <v>6.88E-2</v>
      </c>
      <c r="D100" s="9">
        <f t="shared" si="5"/>
        <v>-1.032817238627283E-2</v>
      </c>
      <c r="E100" s="6">
        <f t="shared" si="7"/>
        <v>3.2809969724805041E-7</v>
      </c>
      <c r="H100" s="5"/>
    </row>
    <row r="101" spans="1:8" x14ac:dyDescent="0.2">
      <c r="A101" s="12">
        <v>41779</v>
      </c>
      <c r="B101">
        <v>7.14</v>
      </c>
      <c r="C101">
        <f t="shared" si="6"/>
        <v>7.1399999999999991E-2</v>
      </c>
      <c r="D101" s="9">
        <f t="shared" si="5"/>
        <v>-7.7281723862728385E-3</v>
      </c>
      <c r="E101" s="6">
        <f t="shared" si="7"/>
        <v>9.1018919697560379E-5</v>
      </c>
      <c r="H101" s="5"/>
    </row>
    <row r="102" spans="1:8" x14ac:dyDescent="0.2">
      <c r="A102" s="12">
        <v>41780</v>
      </c>
      <c r="B102">
        <v>6.76</v>
      </c>
      <c r="C102">
        <f t="shared" si="6"/>
        <v>6.7599999999999993E-2</v>
      </c>
      <c r="D102" s="9">
        <f t="shared" si="5"/>
        <v>-1.1528172386272836E-2</v>
      </c>
      <c r="E102" s="6">
        <f t="shared" si="7"/>
        <v>2.1789884056433814E-4</v>
      </c>
      <c r="H102" s="5"/>
    </row>
    <row r="103" spans="1:8" x14ac:dyDescent="0.2">
      <c r="A103" s="12">
        <v>41781</v>
      </c>
      <c r="B103">
        <v>6.82</v>
      </c>
      <c r="C103">
        <f t="shared" si="6"/>
        <v>6.8199999999999997E-2</v>
      </c>
      <c r="D103" s="9">
        <f t="shared" si="5"/>
        <v>-1.0928172386272833E-2</v>
      </c>
      <c r="E103" s="6">
        <f t="shared" si="7"/>
        <v>4.329192796267906E-6</v>
      </c>
      <c r="H103" s="5"/>
    </row>
    <row r="104" spans="1:8" x14ac:dyDescent="0.2">
      <c r="A104" s="12">
        <v>41782</v>
      </c>
      <c r="B104">
        <v>6.53</v>
      </c>
      <c r="C104">
        <f t="shared" si="6"/>
        <v>6.5299999999999997E-2</v>
      </c>
      <c r="D104" s="9">
        <f t="shared" si="5"/>
        <v>-1.3828172386272833E-2</v>
      </c>
      <c r="E104" s="6">
        <f t="shared" si="7"/>
        <v>1.3360246574419354E-4</v>
      </c>
      <c r="H104" s="5"/>
    </row>
    <row r="105" spans="1:8" x14ac:dyDescent="0.2">
      <c r="A105" s="12">
        <v>41785</v>
      </c>
      <c r="B105">
        <v>6.48</v>
      </c>
      <c r="C105">
        <f t="shared" si="6"/>
        <v>6.480000000000001E-2</v>
      </c>
      <c r="D105" s="9">
        <f t="shared" ref="D105:D168" si="8">C105-$B$1</f>
        <v>-1.4328172386272819E-2</v>
      </c>
      <c r="E105" s="6">
        <f t="shared" si="7"/>
        <v>4.9775090870320837E-6</v>
      </c>
      <c r="H105" s="5"/>
    </row>
    <row r="106" spans="1:8" x14ac:dyDescent="0.2">
      <c r="A106" s="12">
        <v>41786</v>
      </c>
      <c r="B106">
        <v>7.16</v>
      </c>
      <c r="C106">
        <f t="shared" si="6"/>
        <v>7.1599999999999997E-2</v>
      </c>
      <c r="D106" s="9">
        <f t="shared" si="8"/>
        <v>-7.5281723862728328E-3</v>
      </c>
      <c r="E106" s="6">
        <f t="shared" ref="E106:E169" si="9">(D106-$B$3*D105)^2/(D106+$B$1)</f>
        <v>6.3251012486280887E-4</v>
      </c>
      <c r="H106" s="5"/>
    </row>
    <row r="107" spans="1:8" x14ac:dyDescent="0.2">
      <c r="A107" s="12">
        <v>41787</v>
      </c>
      <c r="B107">
        <v>6.89</v>
      </c>
      <c r="C107">
        <f t="shared" si="6"/>
        <v>6.8900000000000003E-2</v>
      </c>
      <c r="D107" s="9">
        <f t="shared" si="8"/>
        <v>-1.0228172386272827E-2</v>
      </c>
      <c r="E107" s="6">
        <f>(D107-$B$3*D106)^2/(D107+$B$1)</f>
        <v>1.0872371008611989E-4</v>
      </c>
      <c r="H107" s="5"/>
    </row>
    <row r="108" spans="1:8" x14ac:dyDescent="0.2">
      <c r="A108" s="12">
        <v>41788</v>
      </c>
      <c r="B108">
        <v>7.04</v>
      </c>
      <c r="C108">
        <f t="shared" si="6"/>
        <v>7.0400000000000004E-2</v>
      </c>
      <c r="D108" s="9">
        <f t="shared" si="8"/>
        <v>-8.7281723862728255E-3</v>
      </c>
      <c r="E108" s="6">
        <f t="shared" si="9"/>
        <v>2.9855006577574526E-5</v>
      </c>
      <c r="H108" s="5"/>
    </row>
    <row r="109" spans="1:8" x14ac:dyDescent="0.2">
      <c r="A109" s="12">
        <v>41789</v>
      </c>
      <c r="B109">
        <v>7.18</v>
      </c>
      <c r="C109">
        <f t="shared" si="6"/>
        <v>7.1800000000000003E-2</v>
      </c>
      <c r="D109" s="9">
        <f t="shared" si="8"/>
        <v>-7.3281723862728271E-3</v>
      </c>
      <c r="E109" s="6">
        <f t="shared" si="9"/>
        <v>2.5651627226033253E-5</v>
      </c>
      <c r="H109" s="5"/>
    </row>
    <row r="110" spans="1:8" x14ac:dyDescent="0.2">
      <c r="A110" s="12">
        <v>41792</v>
      </c>
      <c r="B110">
        <v>6.96</v>
      </c>
      <c r="C110">
        <f t="shared" si="6"/>
        <v>6.9599999999999995E-2</v>
      </c>
      <c r="D110" s="9">
        <f t="shared" si="8"/>
        <v>-9.5281723862728346E-3</v>
      </c>
      <c r="E110" s="6">
        <f t="shared" si="9"/>
        <v>7.1834602574903227E-5</v>
      </c>
      <c r="H110" s="5"/>
    </row>
    <row r="111" spans="1:8" x14ac:dyDescent="0.2">
      <c r="A111" s="12">
        <v>41793</v>
      </c>
      <c r="B111">
        <v>7.31</v>
      </c>
      <c r="C111">
        <f t="shared" si="6"/>
        <v>7.3099999999999998E-2</v>
      </c>
      <c r="D111" s="9">
        <f t="shared" si="8"/>
        <v>-6.0281723862728315E-3</v>
      </c>
      <c r="E111" s="6">
        <f t="shared" si="9"/>
        <v>1.6312658129522862E-4</v>
      </c>
      <c r="H111" s="5"/>
    </row>
    <row r="112" spans="1:8" x14ac:dyDescent="0.2">
      <c r="A112" s="12">
        <v>41794</v>
      </c>
      <c r="B112">
        <v>7.33</v>
      </c>
      <c r="C112">
        <f t="shared" si="6"/>
        <v>7.3300000000000004E-2</v>
      </c>
      <c r="D112" s="9">
        <f t="shared" si="8"/>
        <v>-5.8281723862728257E-3</v>
      </c>
      <c r="E112" s="6">
        <f t="shared" si="9"/>
        <v>3.9607061043150539E-7</v>
      </c>
      <c r="H112" s="5"/>
    </row>
    <row r="113" spans="1:8" x14ac:dyDescent="0.2">
      <c r="A113" s="12">
        <v>41795</v>
      </c>
      <c r="B113">
        <v>7.39</v>
      </c>
      <c r="C113">
        <f t="shared" si="6"/>
        <v>7.3899999999999993E-2</v>
      </c>
      <c r="D113" s="9">
        <f t="shared" si="8"/>
        <v>-5.2281723862728363E-3</v>
      </c>
      <c r="E113" s="6">
        <f t="shared" si="9"/>
        <v>4.4176439507779229E-6</v>
      </c>
      <c r="H113" s="5"/>
    </row>
    <row r="114" spans="1:8" x14ac:dyDescent="0.2">
      <c r="A114" s="12">
        <v>41796</v>
      </c>
      <c r="B114">
        <v>7.3</v>
      </c>
      <c r="C114">
        <f t="shared" si="6"/>
        <v>7.2999999999999995E-2</v>
      </c>
      <c r="D114" s="9">
        <f t="shared" si="8"/>
        <v>-6.1281723862728343E-3</v>
      </c>
      <c r="E114" s="6">
        <f t="shared" si="9"/>
        <v>1.1738191164366505E-5</v>
      </c>
      <c r="H114" s="5"/>
    </row>
    <row r="115" spans="1:8" x14ac:dyDescent="0.2">
      <c r="A115" s="12">
        <v>41799</v>
      </c>
      <c r="B115">
        <v>7.35</v>
      </c>
      <c r="C115">
        <f t="shared" si="6"/>
        <v>7.3499999999999996E-2</v>
      </c>
      <c r="D115" s="9">
        <f t="shared" si="8"/>
        <v>-5.6281723862728339E-3</v>
      </c>
      <c r="E115" s="6">
        <f t="shared" si="9"/>
        <v>3.0041185260170015E-6</v>
      </c>
      <c r="H115" s="5"/>
    </row>
    <row r="116" spans="1:8" x14ac:dyDescent="0.2">
      <c r="A116" s="12">
        <v>41800</v>
      </c>
      <c r="B116">
        <v>7.53</v>
      </c>
      <c r="C116">
        <f t="shared" si="6"/>
        <v>7.5300000000000006E-2</v>
      </c>
      <c r="D116" s="9">
        <f t="shared" si="8"/>
        <v>-3.828172386272824E-3</v>
      </c>
      <c r="E116" s="6">
        <f t="shared" si="9"/>
        <v>4.1716253750314162E-5</v>
      </c>
      <c r="H116" s="5"/>
    </row>
    <row r="117" spans="1:8" x14ac:dyDescent="0.2">
      <c r="A117" s="12">
        <v>41801</v>
      </c>
      <c r="B117">
        <v>7.73</v>
      </c>
      <c r="C117">
        <f t="shared" si="6"/>
        <v>7.7300000000000008E-2</v>
      </c>
      <c r="D117" s="9">
        <f t="shared" si="8"/>
        <v>-1.8281723862728222E-3</v>
      </c>
      <c r="E117" s="6">
        <f t="shared" si="9"/>
        <v>5.0777915773025444E-5</v>
      </c>
      <c r="H117" s="5"/>
    </row>
    <row r="118" spans="1:8" x14ac:dyDescent="0.2">
      <c r="A118" s="12">
        <v>41806</v>
      </c>
      <c r="B118">
        <v>7.66</v>
      </c>
      <c r="C118">
        <f t="shared" si="6"/>
        <v>7.6600000000000001E-2</v>
      </c>
      <c r="D118" s="9">
        <f t="shared" si="8"/>
        <v>-2.5281723862728284E-3</v>
      </c>
      <c r="E118" s="6">
        <f t="shared" si="9"/>
        <v>6.5620552355134965E-6</v>
      </c>
      <c r="H118" s="5"/>
    </row>
    <row r="119" spans="1:8" x14ac:dyDescent="0.2">
      <c r="A119" s="12">
        <v>41807</v>
      </c>
      <c r="B119">
        <v>7.78</v>
      </c>
      <c r="C119">
        <f t="shared" si="6"/>
        <v>7.7800000000000008E-2</v>
      </c>
      <c r="D119" s="9">
        <f t="shared" si="8"/>
        <v>-1.3281723862728217E-3</v>
      </c>
      <c r="E119" s="6">
        <f t="shared" si="9"/>
        <v>1.8127869016968182E-5</v>
      </c>
      <c r="H119" s="5"/>
    </row>
    <row r="120" spans="1:8" x14ac:dyDescent="0.2">
      <c r="A120" s="12">
        <v>41808</v>
      </c>
      <c r="B120">
        <v>7.77</v>
      </c>
      <c r="C120">
        <f t="shared" si="6"/>
        <v>7.7699999999999991E-2</v>
      </c>
      <c r="D120" s="9">
        <f t="shared" si="8"/>
        <v>-1.4281723862728385E-3</v>
      </c>
      <c r="E120" s="6">
        <f t="shared" si="9"/>
        <v>1.4604180019864283E-7</v>
      </c>
      <c r="H120" s="5"/>
    </row>
    <row r="121" spans="1:8" x14ac:dyDescent="0.2">
      <c r="A121" s="12">
        <v>41809</v>
      </c>
      <c r="B121">
        <v>7.77</v>
      </c>
      <c r="C121">
        <f t="shared" si="6"/>
        <v>7.7699999999999991E-2</v>
      </c>
      <c r="D121" s="9">
        <f t="shared" si="8"/>
        <v>-1.4281723862728385E-3</v>
      </c>
      <c r="E121" s="6">
        <f t="shared" si="9"/>
        <v>6.3345031936293206E-10</v>
      </c>
      <c r="H121" s="5"/>
    </row>
    <row r="122" spans="1:8" x14ac:dyDescent="0.2">
      <c r="A122" s="12">
        <v>41810</v>
      </c>
      <c r="B122">
        <v>7.75</v>
      </c>
      <c r="C122">
        <f t="shared" si="6"/>
        <v>7.7499999999999999E-2</v>
      </c>
      <c r="D122" s="9">
        <f t="shared" si="8"/>
        <v>-1.6281723862728303E-3</v>
      </c>
      <c r="E122" s="6">
        <f t="shared" si="9"/>
        <v>5.529738299001422E-7</v>
      </c>
      <c r="H122" s="5"/>
    </row>
    <row r="123" spans="1:8" x14ac:dyDescent="0.2">
      <c r="A123" s="12">
        <v>41813</v>
      </c>
      <c r="B123">
        <v>7.79</v>
      </c>
      <c r="C123">
        <f t="shared" si="6"/>
        <v>7.7899999999999997E-2</v>
      </c>
      <c r="D123" s="9">
        <f t="shared" si="8"/>
        <v>-1.2281723862728328E-3</v>
      </c>
      <c r="E123" s="6">
        <f t="shared" si="9"/>
        <v>1.9725994063611161E-6</v>
      </c>
      <c r="H123" s="5"/>
    </row>
    <row r="124" spans="1:8" x14ac:dyDescent="0.2">
      <c r="A124" s="12">
        <v>41814</v>
      </c>
      <c r="B124">
        <v>7.72</v>
      </c>
      <c r="C124">
        <f t="shared" si="6"/>
        <v>7.7199999999999991E-2</v>
      </c>
      <c r="D124" s="9">
        <f t="shared" si="8"/>
        <v>-1.9281723862728389E-3</v>
      </c>
      <c r="E124" s="6">
        <f t="shared" si="9"/>
        <v>6.4570315496586047E-6</v>
      </c>
      <c r="H124" s="5"/>
    </row>
    <row r="125" spans="1:8" x14ac:dyDescent="0.2">
      <c r="A125" s="12">
        <v>41815</v>
      </c>
      <c r="B125">
        <v>7.64</v>
      </c>
      <c r="C125">
        <f t="shared" si="6"/>
        <v>7.6399999999999996E-2</v>
      </c>
      <c r="D125" s="9">
        <f t="shared" si="8"/>
        <v>-2.7281723862728341E-3</v>
      </c>
      <c r="E125" s="6">
        <f t="shared" si="9"/>
        <v>8.5764997020889274E-6</v>
      </c>
      <c r="H125" s="5"/>
    </row>
    <row r="126" spans="1:8" x14ac:dyDescent="0.2">
      <c r="A126" s="12">
        <v>41816</v>
      </c>
      <c r="B126">
        <v>7.64</v>
      </c>
      <c r="C126">
        <f t="shared" si="6"/>
        <v>7.6399999999999996E-2</v>
      </c>
      <c r="D126" s="9">
        <f t="shared" si="8"/>
        <v>-2.7281723862728341E-3</v>
      </c>
      <c r="E126" s="6">
        <f t="shared" si="9"/>
        <v>2.3508373049589917E-9</v>
      </c>
      <c r="H126" s="5"/>
    </row>
    <row r="127" spans="1:8" x14ac:dyDescent="0.2">
      <c r="A127" s="12">
        <v>41817</v>
      </c>
      <c r="B127">
        <v>7.71</v>
      </c>
      <c r="C127">
        <f t="shared" si="6"/>
        <v>7.7100000000000002E-2</v>
      </c>
      <c r="D127" s="9">
        <f t="shared" si="8"/>
        <v>-2.0281723862728279E-3</v>
      </c>
      <c r="E127" s="6">
        <f t="shared" si="9"/>
        <v>6.1143619606387047E-6</v>
      </c>
      <c r="H127" s="5"/>
    </row>
    <row r="128" spans="1:8" x14ac:dyDescent="0.2">
      <c r="A128" s="12">
        <v>41820</v>
      </c>
      <c r="B128">
        <v>7.65</v>
      </c>
      <c r="C128">
        <f t="shared" si="6"/>
        <v>7.6499999999999999E-2</v>
      </c>
      <c r="D128" s="9">
        <f t="shared" si="8"/>
        <v>-2.6281723862728312E-3</v>
      </c>
      <c r="E128" s="6">
        <f t="shared" si="9"/>
        <v>4.8634625666331784E-6</v>
      </c>
      <c r="H128" s="5"/>
    </row>
    <row r="129" spans="1:8" x14ac:dyDescent="0.2">
      <c r="A129" s="12">
        <v>41821</v>
      </c>
      <c r="B129">
        <v>7.64</v>
      </c>
      <c r="C129">
        <f>B129/100</f>
        <v>7.6399999999999996E-2</v>
      </c>
      <c r="D129" s="9">
        <f t="shared" si="8"/>
        <v>-2.7281723862728341E-3</v>
      </c>
      <c r="E129" s="6">
        <f t="shared" si="9"/>
        <v>1.6686859280604009E-7</v>
      </c>
      <c r="H129" s="5"/>
    </row>
    <row r="130" spans="1:8" x14ac:dyDescent="0.2">
      <c r="A130" s="12">
        <v>41822</v>
      </c>
      <c r="B130">
        <v>7.54</v>
      </c>
      <c r="C130">
        <f t="shared" ref="C130:C193" si="10">B130/100</f>
        <v>7.5399999999999995E-2</v>
      </c>
      <c r="D130" s="9">
        <f t="shared" si="8"/>
        <v>-3.728172386272835E-3</v>
      </c>
      <c r="E130" s="6">
        <f t="shared" si="9"/>
        <v>1.362046266737275E-5</v>
      </c>
    </row>
    <row r="131" spans="1:8" x14ac:dyDescent="0.2">
      <c r="A131" s="12">
        <v>41823</v>
      </c>
      <c r="B131">
        <v>7.43</v>
      </c>
      <c r="C131">
        <f t="shared" si="10"/>
        <v>7.4299999999999991E-2</v>
      </c>
      <c r="D131" s="9">
        <f t="shared" si="8"/>
        <v>-4.8281723862728387E-3</v>
      </c>
      <c r="E131" s="6">
        <f t="shared" si="9"/>
        <v>1.6832114427375921E-5</v>
      </c>
    </row>
    <row r="132" spans="1:8" x14ac:dyDescent="0.2">
      <c r="A132" s="12">
        <v>41824</v>
      </c>
      <c r="B132">
        <v>7.33</v>
      </c>
      <c r="C132">
        <f t="shared" si="10"/>
        <v>7.3300000000000004E-2</v>
      </c>
      <c r="D132" s="9">
        <f t="shared" si="8"/>
        <v>-5.8281723862728257E-3</v>
      </c>
      <c r="E132" s="6">
        <f t="shared" si="9"/>
        <v>1.4297374100882224E-5</v>
      </c>
    </row>
    <row r="133" spans="1:8" x14ac:dyDescent="0.2">
      <c r="A133" s="12">
        <v>41827</v>
      </c>
      <c r="B133">
        <v>7.27</v>
      </c>
      <c r="C133">
        <f t="shared" si="10"/>
        <v>7.2700000000000001E-2</v>
      </c>
      <c r="D133" s="9">
        <f t="shared" si="8"/>
        <v>-6.4281723862728291E-3</v>
      </c>
      <c r="E133" s="6">
        <f t="shared" si="9"/>
        <v>5.4357007522130572E-6</v>
      </c>
    </row>
    <row r="134" spans="1:8" x14ac:dyDescent="0.2">
      <c r="A134" s="12">
        <v>41828</v>
      </c>
      <c r="B134">
        <v>7.2</v>
      </c>
      <c r="C134">
        <f t="shared" si="10"/>
        <v>7.2000000000000008E-2</v>
      </c>
      <c r="D134" s="9">
        <f t="shared" si="8"/>
        <v>-7.1281723862728213E-3</v>
      </c>
      <c r="E134" s="6">
        <f t="shared" si="9"/>
        <v>7.4334056298780223E-6</v>
      </c>
    </row>
    <row r="135" spans="1:8" x14ac:dyDescent="0.2">
      <c r="A135" s="12">
        <v>41829</v>
      </c>
      <c r="B135">
        <v>7.26</v>
      </c>
      <c r="C135">
        <f t="shared" si="10"/>
        <v>7.2599999999999998E-2</v>
      </c>
      <c r="D135" s="9">
        <f t="shared" si="8"/>
        <v>-6.5281723862728319E-3</v>
      </c>
      <c r="E135" s="6">
        <f t="shared" si="9"/>
        <v>4.3967922736253816E-6</v>
      </c>
    </row>
    <row r="136" spans="1:8" x14ac:dyDescent="0.2">
      <c r="A136" s="12">
        <v>41830</v>
      </c>
      <c r="B136">
        <v>7.42</v>
      </c>
      <c r="C136">
        <f t="shared" si="10"/>
        <v>7.4200000000000002E-2</v>
      </c>
      <c r="D136" s="9">
        <f t="shared" si="8"/>
        <v>-4.9281723862728277E-3</v>
      </c>
      <c r="E136" s="6">
        <f t="shared" si="9"/>
        <v>3.3132202038626098E-5</v>
      </c>
    </row>
    <row r="137" spans="1:8" x14ac:dyDescent="0.2">
      <c r="A137" s="12">
        <v>41831</v>
      </c>
      <c r="B137">
        <v>7.51</v>
      </c>
      <c r="C137">
        <f t="shared" si="10"/>
        <v>7.51E-2</v>
      </c>
      <c r="D137" s="9">
        <f t="shared" si="8"/>
        <v>-4.0281723862728297E-3</v>
      </c>
      <c r="E137" s="6">
        <f t="shared" si="9"/>
        <v>1.0213187011331931E-5</v>
      </c>
    </row>
    <row r="138" spans="1:8" x14ac:dyDescent="0.2">
      <c r="A138" s="12">
        <v>41834</v>
      </c>
      <c r="B138">
        <v>7.55</v>
      </c>
      <c r="C138">
        <f t="shared" si="10"/>
        <v>7.5499999999999998E-2</v>
      </c>
      <c r="D138" s="9">
        <f t="shared" si="8"/>
        <v>-3.6281723862728321E-3</v>
      </c>
      <c r="E138" s="6">
        <f t="shared" si="9"/>
        <v>1.9147209483590516E-6</v>
      </c>
    </row>
    <row r="139" spans="1:8" x14ac:dyDescent="0.2">
      <c r="A139" s="12">
        <v>41835</v>
      </c>
      <c r="B139">
        <v>7.66</v>
      </c>
      <c r="C139">
        <f t="shared" si="10"/>
        <v>7.6600000000000001E-2</v>
      </c>
      <c r="D139" s="9">
        <f t="shared" si="8"/>
        <v>-2.5281723862728284E-3</v>
      </c>
      <c r="E139" s="6">
        <f t="shared" si="9"/>
        <v>1.5288611718577898E-5</v>
      </c>
    </row>
    <row r="140" spans="1:8" x14ac:dyDescent="0.2">
      <c r="A140" s="12">
        <v>41836</v>
      </c>
      <c r="B140">
        <v>7.87</v>
      </c>
      <c r="C140">
        <f t="shared" si="10"/>
        <v>7.8700000000000006E-2</v>
      </c>
      <c r="D140" s="9">
        <f t="shared" si="8"/>
        <v>-4.2817238627282372E-4</v>
      </c>
      <c r="E140" s="6">
        <f t="shared" si="9"/>
        <v>5.5374760987031137E-5</v>
      </c>
    </row>
    <row r="141" spans="1:8" x14ac:dyDescent="0.2">
      <c r="A141" s="12">
        <v>41837</v>
      </c>
      <c r="B141">
        <v>7.91</v>
      </c>
      <c r="C141">
        <f t="shared" si="10"/>
        <v>7.9100000000000004E-2</v>
      </c>
      <c r="D141" s="9">
        <f t="shared" si="8"/>
        <v>-2.8172386272826144E-5</v>
      </c>
      <c r="E141" s="6">
        <f t="shared" si="9"/>
        <v>2.0015394441399381E-6</v>
      </c>
    </row>
    <row r="142" spans="1:8" x14ac:dyDescent="0.2">
      <c r="A142" s="12">
        <v>41838</v>
      </c>
      <c r="B142">
        <v>7.95</v>
      </c>
      <c r="C142">
        <f t="shared" si="10"/>
        <v>7.9500000000000001E-2</v>
      </c>
      <c r="D142" s="9">
        <f t="shared" si="8"/>
        <v>3.7182761372717144E-4</v>
      </c>
      <c r="E142" s="6">
        <f t="shared" si="9"/>
        <v>2.0111862371898513E-6</v>
      </c>
    </row>
    <row r="143" spans="1:8" x14ac:dyDescent="0.2">
      <c r="A143" s="12">
        <v>41841</v>
      </c>
      <c r="B143">
        <v>8.14</v>
      </c>
      <c r="C143">
        <f t="shared" si="10"/>
        <v>8.14E-2</v>
      </c>
      <c r="D143" s="9">
        <f t="shared" si="8"/>
        <v>2.2718276137271703E-3</v>
      </c>
      <c r="E143" s="6">
        <f t="shared" si="9"/>
        <v>4.4434203513551648E-5</v>
      </c>
    </row>
    <row r="144" spans="1:8" x14ac:dyDescent="0.2">
      <c r="A144" s="12">
        <v>41842</v>
      </c>
      <c r="B144">
        <v>7.93</v>
      </c>
      <c r="C144">
        <f t="shared" si="10"/>
        <v>7.9299999999999995E-2</v>
      </c>
      <c r="D144" s="9">
        <f t="shared" si="8"/>
        <v>1.7182761372716571E-4</v>
      </c>
      <c r="E144" s="6">
        <f t="shared" si="9"/>
        <v>5.5022103802031704E-5</v>
      </c>
    </row>
    <row r="145" spans="1:5" x14ac:dyDescent="0.2">
      <c r="A145" s="12">
        <v>41843</v>
      </c>
      <c r="B145">
        <v>7.98</v>
      </c>
      <c r="C145">
        <f t="shared" si="10"/>
        <v>7.980000000000001E-2</v>
      </c>
      <c r="D145" s="9">
        <f t="shared" si="8"/>
        <v>6.7182761372718003E-4</v>
      </c>
      <c r="E145" s="6">
        <f t="shared" si="9"/>
        <v>3.1434183423852264E-6</v>
      </c>
    </row>
    <row r="146" spans="1:5" x14ac:dyDescent="0.2">
      <c r="A146" s="12">
        <v>41844</v>
      </c>
      <c r="B146">
        <v>7.86</v>
      </c>
      <c r="C146">
        <f t="shared" si="10"/>
        <v>7.8600000000000003E-2</v>
      </c>
      <c r="D146" s="9">
        <f t="shared" si="8"/>
        <v>-5.2817238627282659E-4</v>
      </c>
      <c r="E146" s="6">
        <f t="shared" si="9"/>
        <v>1.8219978920560941E-5</v>
      </c>
    </row>
    <row r="147" spans="1:5" x14ac:dyDescent="0.2">
      <c r="A147" s="12">
        <v>41845</v>
      </c>
      <c r="B147">
        <v>7.93</v>
      </c>
      <c r="C147">
        <f t="shared" si="10"/>
        <v>7.9299999999999995E-2</v>
      </c>
      <c r="D147" s="9">
        <f t="shared" si="8"/>
        <v>1.7182761372716571E-4</v>
      </c>
      <c r="E147" s="6">
        <f t="shared" si="9"/>
        <v>6.1333463217745972E-6</v>
      </c>
    </row>
    <row r="148" spans="1:5" x14ac:dyDescent="0.2">
      <c r="A148" s="12">
        <v>41848</v>
      </c>
      <c r="B148">
        <v>8.15</v>
      </c>
      <c r="C148">
        <f t="shared" si="10"/>
        <v>8.1500000000000003E-2</v>
      </c>
      <c r="D148" s="9">
        <f t="shared" si="8"/>
        <v>2.3718276137271732E-3</v>
      </c>
      <c r="E148" s="6">
        <f t="shared" si="9"/>
        <v>5.9432081300942862E-5</v>
      </c>
    </row>
    <row r="149" spans="1:5" x14ac:dyDescent="0.2">
      <c r="A149" s="12">
        <v>41849</v>
      </c>
      <c r="B149">
        <v>8.36</v>
      </c>
      <c r="C149">
        <f t="shared" si="10"/>
        <v>8.3599999999999994E-2</v>
      </c>
      <c r="D149" s="9">
        <f t="shared" si="8"/>
        <v>4.471827613727164E-3</v>
      </c>
      <c r="E149" s="6">
        <f t="shared" si="9"/>
        <v>5.3338165481226537E-5</v>
      </c>
    </row>
    <row r="150" spans="1:5" x14ac:dyDescent="0.2">
      <c r="A150" s="12">
        <v>41850</v>
      </c>
      <c r="B150">
        <v>8.5</v>
      </c>
      <c r="C150">
        <f t="shared" si="10"/>
        <v>8.5000000000000006E-2</v>
      </c>
      <c r="D150" s="9">
        <f t="shared" si="8"/>
        <v>5.8718276137271763E-3</v>
      </c>
      <c r="E150" s="6">
        <f t="shared" si="9"/>
        <v>2.3788120180821353E-5</v>
      </c>
    </row>
    <row r="151" spans="1:5" x14ac:dyDescent="0.2">
      <c r="A151" s="12">
        <v>41851</v>
      </c>
      <c r="B151">
        <v>8.33</v>
      </c>
      <c r="C151">
        <f t="shared" si="10"/>
        <v>8.3299999999999999E-2</v>
      </c>
      <c r="D151" s="9">
        <f t="shared" si="8"/>
        <v>4.1718276137271693E-3</v>
      </c>
      <c r="E151" s="6">
        <f t="shared" si="9"/>
        <v>3.3526548566865263E-5</v>
      </c>
    </row>
    <row r="152" spans="1:5" x14ac:dyDescent="0.2">
      <c r="A152" s="12">
        <v>41852</v>
      </c>
      <c r="B152">
        <v>8.15</v>
      </c>
      <c r="C152">
        <f t="shared" si="10"/>
        <v>8.1500000000000003E-2</v>
      </c>
      <c r="D152" s="9">
        <f t="shared" si="8"/>
        <v>2.3718276137271732E-3</v>
      </c>
      <c r="E152" s="6">
        <f t="shared" si="9"/>
        <v>3.8854527511816432E-5</v>
      </c>
    </row>
    <row r="153" spans="1:5" x14ac:dyDescent="0.2">
      <c r="A153" s="12">
        <v>41855</v>
      </c>
      <c r="B153">
        <v>8.18</v>
      </c>
      <c r="C153">
        <f t="shared" si="10"/>
        <v>8.1799999999999998E-2</v>
      </c>
      <c r="D153" s="9">
        <f t="shared" si="8"/>
        <v>2.6718276137271679E-3</v>
      </c>
      <c r="E153" s="6">
        <f t="shared" si="9"/>
        <v>1.1873648826879266E-6</v>
      </c>
    </row>
    <row r="154" spans="1:5" x14ac:dyDescent="0.2">
      <c r="A154" s="12">
        <v>41856</v>
      </c>
      <c r="B154">
        <v>8.1</v>
      </c>
      <c r="C154">
        <f t="shared" si="10"/>
        <v>8.1000000000000003E-2</v>
      </c>
      <c r="D154" s="9">
        <f t="shared" si="8"/>
        <v>1.8718276137271728E-3</v>
      </c>
      <c r="E154" s="6">
        <f t="shared" si="9"/>
        <v>7.6441048165779618E-6</v>
      </c>
    </row>
    <row r="155" spans="1:5" x14ac:dyDescent="0.2">
      <c r="A155" s="12">
        <v>41857</v>
      </c>
      <c r="B155">
        <v>8.1300000000000008</v>
      </c>
      <c r="C155">
        <f t="shared" si="10"/>
        <v>8.1300000000000011E-2</v>
      </c>
      <c r="D155" s="9">
        <f t="shared" si="8"/>
        <v>2.1718276137271814E-3</v>
      </c>
      <c r="E155" s="6">
        <f t="shared" si="9"/>
        <v>1.1759108438822349E-6</v>
      </c>
    </row>
    <row r="156" spans="1:5" x14ac:dyDescent="0.2">
      <c r="A156" s="12">
        <v>41858</v>
      </c>
      <c r="B156">
        <v>8.14</v>
      </c>
      <c r="C156">
        <f t="shared" si="10"/>
        <v>8.14E-2</v>
      </c>
      <c r="D156" s="9">
        <f t="shared" si="8"/>
        <v>2.2718276137271703E-3</v>
      </c>
      <c r="E156" s="6">
        <f t="shared" si="9"/>
        <v>1.5046143963948946E-7</v>
      </c>
    </row>
    <row r="157" spans="1:5" x14ac:dyDescent="0.2">
      <c r="A157" s="12">
        <v>41859</v>
      </c>
      <c r="B157">
        <v>7.85</v>
      </c>
      <c r="C157">
        <f t="shared" si="10"/>
        <v>7.85E-2</v>
      </c>
      <c r="D157" s="9">
        <f t="shared" si="8"/>
        <v>-6.2817238627282945E-4</v>
      </c>
      <c r="E157" s="6">
        <f t="shared" si="9"/>
        <v>1.0631078905729542E-4</v>
      </c>
    </row>
    <row r="158" spans="1:5" x14ac:dyDescent="0.2">
      <c r="A158" s="12">
        <v>41862</v>
      </c>
      <c r="B158">
        <v>7.77</v>
      </c>
      <c r="C158">
        <f t="shared" si="10"/>
        <v>7.7699999999999991E-2</v>
      </c>
      <c r="D158" s="9">
        <f t="shared" si="8"/>
        <v>-1.4281723862728385E-3</v>
      </c>
      <c r="E158" s="6">
        <f t="shared" si="9"/>
        <v>8.3004732365766807E-6</v>
      </c>
    </row>
    <row r="159" spans="1:5" x14ac:dyDescent="0.2">
      <c r="A159" s="12">
        <v>41863</v>
      </c>
      <c r="B159">
        <v>7.73</v>
      </c>
      <c r="C159">
        <f t="shared" si="10"/>
        <v>7.7300000000000008E-2</v>
      </c>
      <c r="D159" s="9">
        <f t="shared" si="8"/>
        <v>-1.8281723862728222E-3</v>
      </c>
      <c r="E159" s="6">
        <f t="shared" si="9"/>
        <v>2.1431012230879819E-6</v>
      </c>
    </row>
    <row r="160" spans="1:5" x14ac:dyDescent="0.2">
      <c r="A160" s="12">
        <v>41864</v>
      </c>
      <c r="B160">
        <v>7.91</v>
      </c>
      <c r="C160">
        <f t="shared" si="10"/>
        <v>7.9100000000000004E-2</v>
      </c>
      <c r="D160" s="9">
        <f t="shared" si="8"/>
        <v>-2.8172386272826144E-5</v>
      </c>
      <c r="E160" s="6">
        <f t="shared" si="9"/>
        <v>4.055310547523864E-5</v>
      </c>
    </row>
    <row r="161" spans="1:5" x14ac:dyDescent="0.2">
      <c r="A161" s="12">
        <v>41865</v>
      </c>
      <c r="B161">
        <v>7.84</v>
      </c>
      <c r="C161">
        <f t="shared" si="10"/>
        <v>7.8399999999999997E-2</v>
      </c>
      <c r="D161" s="9">
        <f t="shared" si="8"/>
        <v>-7.2817238627283232E-4</v>
      </c>
      <c r="E161" s="6">
        <f t="shared" si="9"/>
        <v>6.2524715232095432E-6</v>
      </c>
    </row>
    <row r="162" spans="1:5" x14ac:dyDescent="0.2">
      <c r="A162" s="12">
        <v>41866</v>
      </c>
      <c r="B162">
        <v>8.1199999999999992</v>
      </c>
      <c r="C162">
        <f t="shared" si="10"/>
        <v>8.1199999999999994E-2</v>
      </c>
      <c r="D162" s="9">
        <f t="shared" si="8"/>
        <v>2.0718276137271646E-3</v>
      </c>
      <c r="E162" s="6">
        <f t="shared" si="9"/>
        <v>9.6305191248595011E-5</v>
      </c>
    </row>
    <row r="163" spans="1:5" x14ac:dyDescent="0.2">
      <c r="A163" s="12">
        <v>41869</v>
      </c>
      <c r="B163">
        <v>7.97</v>
      </c>
      <c r="C163">
        <f t="shared" si="10"/>
        <v>7.9699999999999993E-2</v>
      </c>
      <c r="D163" s="9">
        <f t="shared" si="8"/>
        <v>5.7182761372716329E-4</v>
      </c>
      <c r="E163" s="6">
        <f t="shared" si="9"/>
        <v>2.7849073711814068E-5</v>
      </c>
    </row>
    <row r="164" spans="1:5" x14ac:dyDescent="0.2">
      <c r="A164" s="12">
        <v>41870</v>
      </c>
      <c r="B164">
        <v>8.14</v>
      </c>
      <c r="C164">
        <f t="shared" si="10"/>
        <v>8.14E-2</v>
      </c>
      <c r="D164" s="9">
        <f t="shared" si="8"/>
        <v>2.2718276137271703E-3</v>
      </c>
      <c r="E164" s="6">
        <f t="shared" si="9"/>
        <v>3.5621111552712702E-5</v>
      </c>
    </row>
    <row r="165" spans="1:5" x14ac:dyDescent="0.2">
      <c r="A165" s="12">
        <v>41871</v>
      </c>
      <c r="B165">
        <v>7.97</v>
      </c>
      <c r="C165">
        <f t="shared" si="10"/>
        <v>7.9699999999999993E-2</v>
      </c>
      <c r="D165" s="9">
        <f t="shared" si="8"/>
        <v>5.7182761372716329E-4</v>
      </c>
      <c r="E165" s="6">
        <f t="shared" si="9"/>
        <v>3.578645893039925E-5</v>
      </c>
    </row>
    <row r="166" spans="1:5" x14ac:dyDescent="0.2">
      <c r="A166" s="12">
        <v>41872</v>
      </c>
      <c r="B166">
        <v>7.96</v>
      </c>
      <c r="C166">
        <f t="shared" si="10"/>
        <v>7.9600000000000004E-2</v>
      </c>
      <c r="D166" s="9">
        <f t="shared" si="8"/>
        <v>4.718276137271743E-4</v>
      </c>
      <c r="E166" s="6">
        <f t="shared" si="9"/>
        <v>1.186694856396409E-7</v>
      </c>
    </row>
    <row r="167" spans="1:5" x14ac:dyDescent="0.2">
      <c r="A167" s="12">
        <v>41873</v>
      </c>
      <c r="B167">
        <v>7.62</v>
      </c>
      <c r="C167">
        <f t="shared" si="10"/>
        <v>7.6200000000000004E-2</v>
      </c>
      <c r="D167" s="9">
        <f t="shared" si="8"/>
        <v>-2.9281723862728259E-3</v>
      </c>
      <c r="E167" s="6">
        <f t="shared" si="9"/>
        <v>1.5149927251962539E-4</v>
      </c>
    </row>
    <row r="168" spans="1:5" x14ac:dyDescent="0.2">
      <c r="A168" s="12">
        <v>41876</v>
      </c>
      <c r="B168">
        <v>7.5</v>
      </c>
      <c r="C168">
        <f t="shared" si="10"/>
        <v>7.4999999999999997E-2</v>
      </c>
      <c r="D168" s="9">
        <f t="shared" si="8"/>
        <v>-4.1281723862728326E-3</v>
      </c>
      <c r="E168" s="6">
        <f t="shared" si="9"/>
        <v>1.966305000983384E-5</v>
      </c>
    </row>
    <row r="169" spans="1:5" x14ac:dyDescent="0.2">
      <c r="A169" s="12">
        <v>41877</v>
      </c>
      <c r="B169">
        <v>7.54</v>
      </c>
      <c r="C169">
        <f t="shared" si="10"/>
        <v>7.5399999999999995E-2</v>
      </c>
      <c r="D169" s="9">
        <f t="shared" ref="D169:D232" si="11">C169-$B$1</f>
        <v>-3.728172386272835E-3</v>
      </c>
      <c r="E169" s="6">
        <f t="shared" si="9"/>
        <v>1.9123093950433327E-6</v>
      </c>
    </row>
    <row r="170" spans="1:5" x14ac:dyDescent="0.2">
      <c r="A170" s="12">
        <v>41878</v>
      </c>
      <c r="B170">
        <v>7.67</v>
      </c>
      <c r="C170">
        <f t="shared" si="10"/>
        <v>7.6700000000000004E-2</v>
      </c>
      <c r="D170" s="9">
        <f t="shared" si="11"/>
        <v>-2.4281723862728255E-3</v>
      </c>
      <c r="E170" s="6">
        <f t="shared" ref="E170:E233" si="12">(D170-$B$3*D169)^2/(D170+$B$1)</f>
        <v>2.1417459164805324E-5</v>
      </c>
    </row>
    <row r="171" spans="1:5" x14ac:dyDescent="0.2">
      <c r="A171" s="12">
        <v>41879</v>
      </c>
      <c r="B171">
        <v>7.98</v>
      </c>
      <c r="C171">
        <f t="shared" si="10"/>
        <v>7.980000000000001E-2</v>
      </c>
      <c r="D171" s="9">
        <f t="shared" si="11"/>
        <v>6.7182761372718003E-4</v>
      </c>
      <c r="E171" s="6">
        <f t="shared" si="12"/>
        <v>1.19501115403173E-4</v>
      </c>
    </row>
    <row r="172" spans="1:5" x14ac:dyDescent="0.2">
      <c r="A172" s="12">
        <v>41880</v>
      </c>
      <c r="B172">
        <v>8.4</v>
      </c>
      <c r="C172">
        <f t="shared" si="10"/>
        <v>8.4000000000000005E-2</v>
      </c>
      <c r="D172" s="9">
        <f t="shared" si="11"/>
        <v>4.8718276137271754E-3</v>
      </c>
      <c r="E172" s="6">
        <f t="shared" si="12"/>
        <v>2.1033015250880704E-4</v>
      </c>
    </row>
    <row r="173" spans="1:5" x14ac:dyDescent="0.2">
      <c r="A173" s="12">
        <v>41883</v>
      </c>
      <c r="B173">
        <v>8.3800000000000008</v>
      </c>
      <c r="C173">
        <f t="shared" si="10"/>
        <v>8.3800000000000013E-2</v>
      </c>
      <c r="D173" s="9">
        <f t="shared" si="11"/>
        <v>4.6718276137271836E-3</v>
      </c>
      <c r="E173" s="6">
        <f t="shared" si="12"/>
        <v>3.6992790639328391E-7</v>
      </c>
    </row>
    <row r="174" spans="1:5" x14ac:dyDescent="0.2">
      <c r="A174" s="12">
        <v>41884</v>
      </c>
      <c r="B174">
        <v>8.0299999999999994</v>
      </c>
      <c r="C174">
        <f t="shared" si="10"/>
        <v>8.0299999999999996E-2</v>
      </c>
      <c r="D174" s="9">
        <f t="shared" si="11"/>
        <v>1.1718276137271666E-3</v>
      </c>
      <c r="E174" s="6">
        <f t="shared" si="12"/>
        <v>1.5055890754141188E-4</v>
      </c>
    </row>
    <row r="175" spans="1:5" x14ac:dyDescent="0.2">
      <c r="A175" s="12">
        <v>41885</v>
      </c>
      <c r="B175">
        <v>7.67</v>
      </c>
      <c r="C175">
        <f t="shared" si="10"/>
        <v>7.6700000000000004E-2</v>
      </c>
      <c r="D175" s="9">
        <f t="shared" si="11"/>
        <v>-2.4281723862728255E-3</v>
      </c>
      <c r="E175" s="6">
        <f t="shared" si="12"/>
        <v>1.6843008029960758E-4</v>
      </c>
    </row>
    <row r="176" spans="1:5" x14ac:dyDescent="0.2">
      <c r="A176" s="12">
        <v>41886</v>
      </c>
      <c r="B176">
        <v>7.88</v>
      </c>
      <c r="C176">
        <f t="shared" si="10"/>
        <v>7.8799999999999995E-2</v>
      </c>
      <c r="D176" s="9">
        <f t="shared" si="11"/>
        <v>-3.2817238627283474E-4</v>
      </c>
      <c r="E176" s="6">
        <f t="shared" si="12"/>
        <v>5.533051905667759E-5</v>
      </c>
    </row>
    <row r="177" spans="1:5" x14ac:dyDescent="0.2">
      <c r="A177" s="12">
        <v>41887</v>
      </c>
      <c r="B177">
        <v>7.78</v>
      </c>
      <c r="C177">
        <f t="shared" si="10"/>
        <v>7.7800000000000008E-2</v>
      </c>
      <c r="D177" s="9">
        <f t="shared" si="11"/>
        <v>-1.3281723862728217E-3</v>
      </c>
      <c r="E177" s="6">
        <f t="shared" si="12"/>
        <v>1.2894945639035141E-5</v>
      </c>
    </row>
    <row r="178" spans="1:5" x14ac:dyDescent="0.2">
      <c r="A178" s="12">
        <v>41890</v>
      </c>
      <c r="B178">
        <v>7.95</v>
      </c>
      <c r="C178">
        <f t="shared" si="10"/>
        <v>7.9500000000000001E-2</v>
      </c>
      <c r="D178" s="9">
        <f t="shared" si="11"/>
        <v>3.7182761372717144E-4</v>
      </c>
      <c r="E178" s="6">
        <f t="shared" si="12"/>
        <v>3.6073705742420191E-5</v>
      </c>
    </row>
    <row r="179" spans="1:5" x14ac:dyDescent="0.2">
      <c r="A179" s="12">
        <v>41891</v>
      </c>
      <c r="B179">
        <v>7.99</v>
      </c>
      <c r="C179">
        <f t="shared" si="10"/>
        <v>7.9899999999999999E-2</v>
      </c>
      <c r="D179" s="9">
        <f t="shared" si="11"/>
        <v>7.7182761372716902E-4</v>
      </c>
      <c r="E179" s="6">
        <f t="shared" si="12"/>
        <v>2.0208330857107587E-6</v>
      </c>
    </row>
    <row r="180" spans="1:5" x14ac:dyDescent="0.2">
      <c r="A180" s="12">
        <v>41892</v>
      </c>
      <c r="B180">
        <v>8.11</v>
      </c>
      <c r="C180">
        <f t="shared" si="10"/>
        <v>8.1099999999999992E-2</v>
      </c>
      <c r="D180" s="9">
        <f t="shared" si="11"/>
        <v>1.9718276137271618E-3</v>
      </c>
      <c r="E180" s="6">
        <f t="shared" si="12"/>
        <v>1.786823525256439E-5</v>
      </c>
    </row>
    <row r="181" spans="1:5" x14ac:dyDescent="0.2">
      <c r="A181" s="12">
        <v>41893</v>
      </c>
      <c r="B181">
        <v>7.92</v>
      </c>
      <c r="C181">
        <f t="shared" si="10"/>
        <v>7.9199999999999993E-2</v>
      </c>
      <c r="D181" s="9">
        <f t="shared" si="11"/>
        <v>7.1827613727162842E-5</v>
      </c>
      <c r="E181" s="6">
        <f t="shared" si="12"/>
        <v>4.5117249011288181E-5</v>
      </c>
    </row>
    <row r="182" spans="1:5" x14ac:dyDescent="0.2">
      <c r="A182" s="12">
        <v>41894</v>
      </c>
      <c r="B182">
        <v>7.93</v>
      </c>
      <c r="C182">
        <f t="shared" si="10"/>
        <v>7.9299999999999995E-2</v>
      </c>
      <c r="D182" s="9">
        <f t="shared" si="11"/>
        <v>1.7182761372716571E-4</v>
      </c>
      <c r="E182" s="6">
        <f t="shared" si="12"/>
        <v>1.2699486078925892E-7</v>
      </c>
    </row>
    <row r="183" spans="1:5" x14ac:dyDescent="0.2">
      <c r="A183" s="12">
        <v>41897</v>
      </c>
      <c r="B183">
        <v>8.1</v>
      </c>
      <c r="C183">
        <f t="shared" si="10"/>
        <v>8.1000000000000003E-2</v>
      </c>
      <c r="D183" s="9">
        <f t="shared" si="11"/>
        <v>1.8718276137271728E-3</v>
      </c>
      <c r="E183" s="6">
        <f t="shared" si="12"/>
        <v>3.571445129334333E-5</v>
      </c>
    </row>
    <row r="184" spans="1:5" x14ac:dyDescent="0.2">
      <c r="A184" s="12">
        <v>41898</v>
      </c>
      <c r="B184">
        <v>8</v>
      </c>
      <c r="C184">
        <f t="shared" si="10"/>
        <v>0.08</v>
      </c>
      <c r="D184" s="9">
        <f t="shared" si="11"/>
        <v>8.7182761372717188E-4</v>
      </c>
      <c r="E184" s="6">
        <f t="shared" si="12"/>
        <v>1.2271181706807688E-5</v>
      </c>
    </row>
    <row r="185" spans="1:5" x14ac:dyDescent="0.2">
      <c r="A185" s="12">
        <v>41899</v>
      </c>
      <c r="B185">
        <v>7.87</v>
      </c>
      <c r="C185">
        <f t="shared" si="10"/>
        <v>7.8700000000000006E-2</v>
      </c>
      <c r="D185" s="9">
        <f t="shared" si="11"/>
        <v>-4.2817238627282372E-4</v>
      </c>
      <c r="E185" s="6">
        <f t="shared" si="12"/>
        <v>2.1332698143518031E-5</v>
      </c>
    </row>
    <row r="186" spans="1:5" x14ac:dyDescent="0.2">
      <c r="A186" s="12">
        <v>41900</v>
      </c>
      <c r="B186">
        <v>8.0399999999999991</v>
      </c>
      <c r="C186">
        <f t="shared" si="10"/>
        <v>8.0399999999999985E-2</v>
      </c>
      <c r="D186" s="9">
        <f t="shared" si="11"/>
        <v>1.2718276137271556E-3</v>
      </c>
      <c r="E186" s="6">
        <f t="shared" si="12"/>
        <v>3.585638239820314E-5</v>
      </c>
    </row>
    <row r="187" spans="1:5" x14ac:dyDescent="0.2">
      <c r="A187" s="12">
        <v>41901</v>
      </c>
      <c r="B187">
        <v>8.02</v>
      </c>
      <c r="C187">
        <f t="shared" si="10"/>
        <v>8.0199999999999994E-2</v>
      </c>
      <c r="D187" s="9">
        <f t="shared" si="11"/>
        <v>1.0718276137271637E-3</v>
      </c>
      <c r="E187" s="6">
        <f t="shared" si="12"/>
        <v>4.6807962425430852E-7</v>
      </c>
    </row>
    <row r="188" spans="1:5" x14ac:dyDescent="0.2">
      <c r="A188" s="12">
        <v>41904</v>
      </c>
      <c r="B188">
        <v>8.17</v>
      </c>
      <c r="C188">
        <f t="shared" si="10"/>
        <v>8.1699999999999995E-2</v>
      </c>
      <c r="D188" s="9">
        <f t="shared" si="11"/>
        <v>2.5718276137271651E-3</v>
      </c>
      <c r="E188" s="6">
        <f t="shared" si="12"/>
        <v>2.7733453911905896E-5</v>
      </c>
    </row>
    <row r="189" spans="1:5" x14ac:dyDescent="0.2">
      <c r="A189" s="12">
        <v>41905</v>
      </c>
      <c r="B189">
        <v>8.1300000000000008</v>
      </c>
      <c r="C189">
        <f t="shared" si="10"/>
        <v>8.1300000000000011E-2</v>
      </c>
      <c r="D189" s="9">
        <f t="shared" si="11"/>
        <v>2.1718276137271814E-3</v>
      </c>
      <c r="E189" s="6">
        <f t="shared" si="12"/>
        <v>1.845666762469779E-6</v>
      </c>
    </row>
    <row r="190" spans="1:5" x14ac:dyDescent="0.2">
      <c r="A190" s="12">
        <v>41906</v>
      </c>
      <c r="B190">
        <v>8.17</v>
      </c>
      <c r="C190">
        <f t="shared" si="10"/>
        <v>8.1699999999999995E-2</v>
      </c>
      <c r="D190" s="9">
        <f t="shared" si="11"/>
        <v>2.5718276137271651E-3</v>
      </c>
      <c r="E190" s="6">
        <f t="shared" si="12"/>
        <v>2.0642445686627312E-6</v>
      </c>
    </row>
    <row r="191" spans="1:5" x14ac:dyDescent="0.2">
      <c r="A191" s="12">
        <v>41907</v>
      </c>
      <c r="B191">
        <v>8.2100000000000009</v>
      </c>
      <c r="C191">
        <f t="shared" si="10"/>
        <v>8.2100000000000006E-2</v>
      </c>
      <c r="D191" s="9">
        <f t="shared" si="11"/>
        <v>2.9718276137271765E-3</v>
      </c>
      <c r="E191" s="6">
        <f t="shared" si="12"/>
        <v>2.0738917078880906E-6</v>
      </c>
    </row>
    <row r="192" spans="1:5" x14ac:dyDescent="0.2">
      <c r="A192" s="12">
        <v>41908</v>
      </c>
      <c r="B192">
        <v>8.27</v>
      </c>
      <c r="C192">
        <f t="shared" si="10"/>
        <v>8.2699999999999996E-2</v>
      </c>
      <c r="D192" s="9">
        <f t="shared" si="11"/>
        <v>3.571827613727166E-3</v>
      </c>
      <c r="E192" s="6">
        <f t="shared" si="12"/>
        <v>4.5674894765135563E-6</v>
      </c>
    </row>
    <row r="193" spans="1:5" x14ac:dyDescent="0.2">
      <c r="A193" s="12">
        <v>41911</v>
      </c>
      <c r="B193">
        <v>8.1300000000000008</v>
      </c>
      <c r="C193">
        <f t="shared" si="10"/>
        <v>8.1300000000000011E-2</v>
      </c>
      <c r="D193" s="9">
        <f t="shared" si="11"/>
        <v>2.1718276137271814E-3</v>
      </c>
      <c r="E193" s="6">
        <f t="shared" si="12"/>
        <v>2.3507739571010709E-5</v>
      </c>
    </row>
    <row r="194" spans="1:5" x14ac:dyDescent="0.2">
      <c r="A194" s="12">
        <v>41912</v>
      </c>
      <c r="B194">
        <v>8.26</v>
      </c>
      <c r="C194">
        <f t="shared" ref="C194:C257" si="13">B194/100</f>
        <v>8.2599999999999993E-2</v>
      </c>
      <c r="D194" s="9">
        <f t="shared" si="11"/>
        <v>3.4718276137271631E-3</v>
      </c>
      <c r="E194" s="6">
        <f t="shared" si="12"/>
        <v>2.0797245054225373E-5</v>
      </c>
    </row>
    <row r="195" spans="1:5" x14ac:dyDescent="0.2">
      <c r="A195" s="12">
        <v>41913</v>
      </c>
      <c r="B195">
        <v>8.19</v>
      </c>
      <c r="C195">
        <f t="shared" si="13"/>
        <v>8.1900000000000001E-2</v>
      </c>
      <c r="D195" s="9">
        <f t="shared" si="11"/>
        <v>2.7718276137271708E-3</v>
      </c>
      <c r="E195" s="6">
        <f t="shared" si="12"/>
        <v>5.6949239397502755E-6</v>
      </c>
    </row>
    <row r="196" spans="1:5" x14ac:dyDescent="0.2">
      <c r="A196" s="12">
        <v>41914</v>
      </c>
      <c r="B196">
        <v>8.1300000000000008</v>
      </c>
      <c r="C196">
        <f t="shared" si="13"/>
        <v>8.1300000000000011E-2</v>
      </c>
      <c r="D196" s="9">
        <f t="shared" si="11"/>
        <v>2.1718276137271814E-3</v>
      </c>
      <c r="E196" s="6">
        <f t="shared" si="12"/>
        <v>4.229349216965782E-6</v>
      </c>
    </row>
    <row r="197" spans="1:5" x14ac:dyDescent="0.2">
      <c r="A197" s="12">
        <v>41915</v>
      </c>
      <c r="B197">
        <v>8.0500000000000007</v>
      </c>
      <c r="C197">
        <f t="shared" si="13"/>
        <v>8.0500000000000002E-2</v>
      </c>
      <c r="D197" s="9">
        <f t="shared" si="11"/>
        <v>1.3718276137271723E-3</v>
      </c>
      <c r="E197" s="6">
        <f t="shared" si="12"/>
        <v>7.7396757884144859E-6</v>
      </c>
    </row>
    <row r="198" spans="1:5" x14ac:dyDescent="0.2">
      <c r="A198" s="12">
        <v>41918</v>
      </c>
      <c r="B198">
        <v>8.1999999999999993</v>
      </c>
      <c r="C198">
        <f t="shared" si="13"/>
        <v>8.199999999999999E-2</v>
      </c>
      <c r="D198" s="9">
        <f t="shared" si="11"/>
        <v>2.8718276137271598E-3</v>
      </c>
      <c r="E198" s="6">
        <f t="shared" si="12"/>
        <v>2.7686121436813098E-5</v>
      </c>
    </row>
    <row r="199" spans="1:5" x14ac:dyDescent="0.2">
      <c r="A199" s="12">
        <v>41919</v>
      </c>
      <c r="B199">
        <v>8.36</v>
      </c>
      <c r="C199">
        <f t="shared" si="13"/>
        <v>8.3599999999999994E-2</v>
      </c>
      <c r="D199" s="9">
        <f t="shared" si="11"/>
        <v>4.471827613727164E-3</v>
      </c>
      <c r="E199" s="6">
        <f t="shared" si="12"/>
        <v>3.1164383267849588E-5</v>
      </c>
    </row>
    <row r="200" spans="1:5" x14ac:dyDescent="0.2">
      <c r="A200" s="12">
        <v>41920</v>
      </c>
      <c r="B200">
        <v>8.4</v>
      </c>
      <c r="C200">
        <f t="shared" si="13"/>
        <v>8.4000000000000005E-2</v>
      </c>
      <c r="D200" s="9">
        <f t="shared" si="11"/>
        <v>4.8718276137271754E-3</v>
      </c>
      <c r="E200" s="6">
        <f t="shared" si="12"/>
        <v>2.1197162947351427E-6</v>
      </c>
    </row>
    <row r="201" spans="1:5" x14ac:dyDescent="0.2">
      <c r="A201" s="12">
        <v>41921</v>
      </c>
      <c r="B201">
        <v>8.31</v>
      </c>
      <c r="C201">
        <f t="shared" si="13"/>
        <v>8.3100000000000007E-2</v>
      </c>
      <c r="D201" s="9">
        <f t="shared" si="11"/>
        <v>3.9718276137271774E-3</v>
      </c>
      <c r="E201" s="6">
        <f t="shared" si="12"/>
        <v>9.2358030065908773E-6</v>
      </c>
    </row>
    <row r="202" spans="1:5" x14ac:dyDescent="0.2">
      <c r="A202" s="12">
        <v>41922</v>
      </c>
      <c r="B202">
        <v>8.32</v>
      </c>
      <c r="C202">
        <f t="shared" si="13"/>
        <v>8.3199999999999996E-2</v>
      </c>
      <c r="D202" s="9">
        <f t="shared" si="11"/>
        <v>4.0718276137271664E-3</v>
      </c>
      <c r="E202" s="6">
        <f t="shared" si="12"/>
        <v>1.7166883550568765E-7</v>
      </c>
    </row>
    <row r="203" spans="1:5" x14ac:dyDescent="0.2">
      <c r="A203" s="12">
        <v>41925</v>
      </c>
      <c r="B203">
        <v>8.36</v>
      </c>
      <c r="C203">
        <f t="shared" si="13"/>
        <v>8.3599999999999994E-2</v>
      </c>
      <c r="D203" s="9">
        <f t="shared" si="11"/>
        <v>4.471827613727164E-3</v>
      </c>
      <c r="E203" s="6">
        <f t="shared" si="12"/>
        <v>2.1100689226516428E-6</v>
      </c>
    </row>
    <row r="204" spans="1:5" x14ac:dyDescent="0.2">
      <c r="A204" s="12">
        <v>41926</v>
      </c>
      <c r="B204">
        <v>8.23</v>
      </c>
      <c r="C204">
        <f t="shared" si="13"/>
        <v>8.2299999999999998E-2</v>
      </c>
      <c r="D204" s="9">
        <f t="shared" si="11"/>
        <v>3.1718276137271684E-3</v>
      </c>
      <c r="E204" s="6">
        <f t="shared" si="12"/>
        <v>1.9846516276029973E-5</v>
      </c>
    </row>
    <row r="205" spans="1:5" x14ac:dyDescent="0.2">
      <c r="A205" s="12">
        <v>41927</v>
      </c>
      <c r="B205">
        <v>8.1999999999999993</v>
      </c>
      <c r="C205">
        <f t="shared" si="13"/>
        <v>8.199999999999999E-2</v>
      </c>
      <c r="D205" s="9">
        <f t="shared" si="11"/>
        <v>2.8718276137271598E-3</v>
      </c>
      <c r="E205" s="6">
        <f t="shared" si="12"/>
        <v>9.8651413761657406E-7</v>
      </c>
    </row>
    <row r="206" spans="1:5" x14ac:dyDescent="0.2">
      <c r="A206" s="12">
        <v>41928</v>
      </c>
      <c r="B206">
        <v>8.1</v>
      </c>
      <c r="C206">
        <f t="shared" si="13"/>
        <v>8.1000000000000003E-2</v>
      </c>
      <c r="D206" s="9">
        <f t="shared" si="11"/>
        <v>1.8718276137271728E-3</v>
      </c>
      <c r="E206" s="6">
        <f t="shared" si="12"/>
        <v>1.1999807111618059E-5</v>
      </c>
    </row>
    <row r="207" spans="1:5" x14ac:dyDescent="0.2">
      <c r="A207" s="12">
        <v>41929</v>
      </c>
      <c r="B207">
        <v>8.0500000000000007</v>
      </c>
      <c r="C207">
        <f t="shared" si="13"/>
        <v>8.0500000000000002E-2</v>
      </c>
      <c r="D207" s="9">
        <f t="shared" si="11"/>
        <v>1.3718276137271723E-3</v>
      </c>
      <c r="E207" s="6">
        <f t="shared" si="12"/>
        <v>2.9924166750071803E-6</v>
      </c>
    </row>
    <row r="208" spans="1:5" x14ac:dyDescent="0.2">
      <c r="A208" s="12">
        <v>41932</v>
      </c>
      <c r="B208">
        <v>8.07</v>
      </c>
      <c r="C208">
        <f t="shared" si="13"/>
        <v>8.0700000000000008E-2</v>
      </c>
      <c r="D208" s="9">
        <f t="shared" si="11"/>
        <v>1.5718276137271781E-3</v>
      </c>
      <c r="E208" s="6">
        <f t="shared" si="12"/>
        <v>5.2962765194528508E-7</v>
      </c>
    </row>
    <row r="209" spans="1:5" x14ac:dyDescent="0.2">
      <c r="A209" s="12">
        <v>41933</v>
      </c>
      <c r="B209">
        <v>8.02</v>
      </c>
      <c r="C209">
        <f t="shared" si="13"/>
        <v>8.0199999999999994E-2</v>
      </c>
      <c r="D209" s="9">
        <f t="shared" si="11"/>
        <v>1.0718276137271637E-3</v>
      </c>
      <c r="E209" s="6">
        <f t="shared" si="12"/>
        <v>3.021674653187811E-6</v>
      </c>
    </row>
    <row r="210" spans="1:5" x14ac:dyDescent="0.2">
      <c r="A210" s="12">
        <v>41934</v>
      </c>
      <c r="B210">
        <v>8.1</v>
      </c>
      <c r="C210">
        <f t="shared" si="13"/>
        <v>8.1000000000000003E-2</v>
      </c>
      <c r="D210" s="9">
        <f t="shared" si="11"/>
        <v>1.8718276137271728E-3</v>
      </c>
      <c r="E210" s="6">
        <f t="shared" si="12"/>
        <v>8.005579859890451E-6</v>
      </c>
    </row>
    <row r="211" spans="1:5" x14ac:dyDescent="0.2">
      <c r="A211" s="12">
        <v>41935</v>
      </c>
      <c r="B211">
        <v>8.24</v>
      </c>
      <c r="C211">
        <f t="shared" si="13"/>
        <v>8.2400000000000001E-2</v>
      </c>
      <c r="D211" s="9">
        <f t="shared" si="11"/>
        <v>3.2718276137271712E-3</v>
      </c>
      <c r="E211" s="6">
        <f t="shared" si="12"/>
        <v>2.4099885489723752E-5</v>
      </c>
    </row>
    <row r="212" spans="1:5" x14ac:dyDescent="0.2">
      <c r="A212" s="12">
        <v>41936</v>
      </c>
      <c r="B212">
        <v>8</v>
      </c>
      <c r="C212">
        <f t="shared" si="13"/>
        <v>0.08</v>
      </c>
      <c r="D212" s="9">
        <f t="shared" si="11"/>
        <v>8.7182761372717188E-4</v>
      </c>
      <c r="E212" s="6">
        <f t="shared" si="12"/>
        <v>7.1038894204088562E-5</v>
      </c>
    </row>
    <row r="213" spans="1:5" x14ac:dyDescent="0.2">
      <c r="A213" s="12">
        <v>41939</v>
      </c>
      <c r="B213">
        <v>8.0299999999999994</v>
      </c>
      <c r="C213">
        <f t="shared" si="13"/>
        <v>8.0299999999999996E-2</v>
      </c>
      <c r="D213" s="9">
        <f t="shared" si="11"/>
        <v>1.1718276137271666E-3</v>
      </c>
      <c r="E213" s="6">
        <f t="shared" si="12"/>
        <v>1.1530256072810037E-6</v>
      </c>
    </row>
    <row r="214" spans="1:5" x14ac:dyDescent="0.2">
      <c r="A214" s="12">
        <v>41940</v>
      </c>
      <c r="B214">
        <v>8.26</v>
      </c>
      <c r="C214">
        <f t="shared" si="13"/>
        <v>8.2599999999999993E-2</v>
      </c>
      <c r="D214" s="9">
        <f t="shared" si="11"/>
        <v>3.4718276137271631E-3</v>
      </c>
      <c r="E214" s="6">
        <f t="shared" si="12"/>
        <v>6.4364558234483306E-5</v>
      </c>
    </row>
    <row r="215" spans="1:5" x14ac:dyDescent="0.2">
      <c r="A215" s="12">
        <v>41941</v>
      </c>
      <c r="B215">
        <v>8.82</v>
      </c>
      <c r="C215">
        <f t="shared" si="13"/>
        <v>8.8200000000000001E-2</v>
      </c>
      <c r="D215" s="9">
        <f t="shared" si="11"/>
        <v>9.0718276137271708E-3</v>
      </c>
      <c r="E215" s="6">
        <f t="shared" si="12"/>
        <v>3.5772453064092824E-4</v>
      </c>
    </row>
    <row r="216" spans="1:5" x14ac:dyDescent="0.2">
      <c r="A216" s="12">
        <v>41942</v>
      </c>
      <c r="B216">
        <v>9.1300000000000008</v>
      </c>
      <c r="C216">
        <f t="shared" si="13"/>
        <v>9.1300000000000006E-2</v>
      </c>
      <c r="D216" s="9">
        <f t="shared" si="11"/>
        <v>1.2171827613727176E-2</v>
      </c>
      <c r="E216" s="6">
        <f t="shared" si="12"/>
        <v>1.0830537428955179E-4</v>
      </c>
    </row>
    <row r="217" spans="1:5" x14ac:dyDescent="0.2">
      <c r="A217" s="12">
        <v>41943</v>
      </c>
      <c r="B217">
        <v>8.77</v>
      </c>
      <c r="C217">
        <f t="shared" si="13"/>
        <v>8.77E-2</v>
      </c>
      <c r="D217" s="9">
        <f t="shared" si="11"/>
        <v>8.5718276137271704E-3</v>
      </c>
      <c r="E217" s="6">
        <f t="shared" si="12"/>
        <v>1.4290848101448659E-4</v>
      </c>
    </row>
    <row r="218" spans="1:5" x14ac:dyDescent="0.2">
      <c r="A218" s="12">
        <v>41946</v>
      </c>
      <c r="B218">
        <v>8.74</v>
      </c>
      <c r="C218">
        <f t="shared" si="13"/>
        <v>8.7400000000000005E-2</v>
      </c>
      <c r="D218" s="9">
        <f t="shared" si="11"/>
        <v>8.2718276137271757E-3</v>
      </c>
      <c r="E218" s="6">
        <f t="shared" si="12"/>
        <v>7.6096722115953071E-7</v>
      </c>
    </row>
    <row r="219" spans="1:5" x14ac:dyDescent="0.2">
      <c r="A219" s="12">
        <v>41948</v>
      </c>
      <c r="B219">
        <v>9.3699999999999992</v>
      </c>
      <c r="C219">
        <f t="shared" si="13"/>
        <v>9.3699999999999992E-2</v>
      </c>
      <c r="D219" s="9">
        <f t="shared" si="11"/>
        <v>1.4571827613727162E-2</v>
      </c>
      <c r="E219" s="6">
        <f t="shared" si="12"/>
        <v>4.2906763303777773E-4</v>
      </c>
    </row>
    <row r="220" spans="1:5" x14ac:dyDescent="0.2">
      <c r="A220" s="12">
        <v>41949</v>
      </c>
      <c r="B220">
        <v>8.94</v>
      </c>
      <c r="C220">
        <f t="shared" si="13"/>
        <v>8.9399999999999993E-2</v>
      </c>
      <c r="D220" s="9">
        <f t="shared" si="11"/>
        <v>1.0271827613727164E-2</v>
      </c>
      <c r="E220" s="6">
        <f t="shared" si="12"/>
        <v>1.999946741056724E-4</v>
      </c>
    </row>
    <row r="221" spans="1:5" x14ac:dyDescent="0.2">
      <c r="A221" s="12">
        <v>41950</v>
      </c>
      <c r="B221">
        <v>9.19</v>
      </c>
      <c r="C221">
        <f t="shared" si="13"/>
        <v>9.1899999999999996E-2</v>
      </c>
      <c r="D221" s="9">
        <f t="shared" si="11"/>
        <v>1.2771827613727166E-2</v>
      </c>
      <c r="E221" s="6">
        <f t="shared" si="12"/>
        <v>7.0781700650835675E-5</v>
      </c>
    </row>
    <row r="222" spans="1:5" x14ac:dyDescent="0.2">
      <c r="A222" s="12">
        <v>41953</v>
      </c>
      <c r="B222">
        <v>8.9</v>
      </c>
      <c r="C222">
        <f t="shared" si="13"/>
        <v>8.900000000000001E-2</v>
      </c>
      <c r="D222" s="9">
        <f t="shared" si="11"/>
        <v>9.8718276137271799E-3</v>
      </c>
      <c r="E222" s="6">
        <f t="shared" si="12"/>
        <v>9.044998493966615E-5</v>
      </c>
    </row>
    <row r="223" spans="1:5" x14ac:dyDescent="0.2">
      <c r="A223" s="12">
        <v>41954</v>
      </c>
      <c r="B223">
        <v>9.14</v>
      </c>
      <c r="C223">
        <f t="shared" si="13"/>
        <v>9.1400000000000009E-2</v>
      </c>
      <c r="D223" s="9">
        <f t="shared" si="11"/>
        <v>1.2271827613727179E-2</v>
      </c>
      <c r="E223" s="6">
        <f t="shared" si="12"/>
        <v>6.5592128265210104E-5</v>
      </c>
    </row>
    <row r="224" spans="1:5" x14ac:dyDescent="0.2">
      <c r="A224" s="12">
        <v>41955</v>
      </c>
      <c r="B224">
        <v>9.32</v>
      </c>
      <c r="C224">
        <f t="shared" si="13"/>
        <v>9.3200000000000005E-2</v>
      </c>
      <c r="D224" s="9">
        <f t="shared" si="11"/>
        <v>1.4071827613727175E-2</v>
      </c>
      <c r="E224" s="6">
        <f t="shared" si="12"/>
        <v>3.7131471268995928E-5</v>
      </c>
    </row>
    <row r="225" spans="1:5" x14ac:dyDescent="0.2">
      <c r="A225" s="12">
        <v>41956</v>
      </c>
      <c r="B225">
        <v>9.3800000000000008</v>
      </c>
      <c r="C225">
        <f t="shared" si="13"/>
        <v>9.3800000000000008E-2</v>
      </c>
      <c r="D225" s="9">
        <f t="shared" si="11"/>
        <v>1.4671827613727179E-2</v>
      </c>
      <c r="E225" s="6">
        <f t="shared" si="12"/>
        <v>4.773225898001423E-6</v>
      </c>
    </row>
    <row r="226" spans="1:5" x14ac:dyDescent="0.2">
      <c r="A226" s="12">
        <v>41957</v>
      </c>
      <c r="B226">
        <v>9.5</v>
      </c>
      <c r="C226">
        <f t="shared" si="13"/>
        <v>9.5000000000000001E-2</v>
      </c>
      <c r="D226" s="9">
        <f t="shared" si="11"/>
        <v>1.5871827613727171E-2</v>
      </c>
      <c r="E226" s="6">
        <f t="shared" si="12"/>
        <v>1.703335554939495E-5</v>
      </c>
    </row>
    <row r="227" spans="1:5" x14ac:dyDescent="0.2">
      <c r="A227" s="12">
        <v>41960</v>
      </c>
      <c r="B227">
        <v>9.4600000000000009</v>
      </c>
      <c r="C227">
        <f t="shared" si="13"/>
        <v>9.4600000000000004E-2</v>
      </c>
      <c r="D227" s="9">
        <f t="shared" si="11"/>
        <v>1.5471827613727174E-2</v>
      </c>
      <c r="E227" s="6">
        <f t="shared" si="12"/>
        <v>1.0962472563346895E-6</v>
      </c>
    </row>
    <row r="228" spans="1:5" x14ac:dyDescent="0.2">
      <c r="A228" s="12">
        <v>41961</v>
      </c>
      <c r="B228">
        <v>9.6</v>
      </c>
      <c r="C228">
        <f t="shared" si="13"/>
        <v>9.6000000000000002E-2</v>
      </c>
      <c r="D228" s="9">
        <f t="shared" si="11"/>
        <v>1.6871827613727172E-2</v>
      </c>
      <c r="E228" s="6">
        <f t="shared" si="12"/>
        <v>2.2693576321963319E-5</v>
      </c>
    </row>
    <row r="229" spans="1:5" x14ac:dyDescent="0.2">
      <c r="A229" s="12">
        <v>41962</v>
      </c>
      <c r="B229">
        <v>9.69</v>
      </c>
      <c r="C229">
        <f t="shared" si="13"/>
        <v>9.69E-2</v>
      </c>
      <c r="D229" s="9">
        <f t="shared" si="11"/>
        <v>1.777182761372717E-2</v>
      </c>
      <c r="E229" s="6">
        <f t="shared" si="12"/>
        <v>9.9695825421634238E-6</v>
      </c>
    </row>
    <row r="230" spans="1:5" x14ac:dyDescent="0.2">
      <c r="A230" s="12">
        <v>41963</v>
      </c>
      <c r="B230">
        <v>9.61</v>
      </c>
      <c r="C230">
        <f t="shared" si="13"/>
        <v>9.6099999999999991E-2</v>
      </c>
      <c r="D230" s="9">
        <f t="shared" si="11"/>
        <v>1.6971827613727161E-2</v>
      </c>
      <c r="E230" s="6">
        <f t="shared" si="12"/>
        <v>5.285537380568399E-6</v>
      </c>
    </row>
    <row r="231" spans="1:5" x14ac:dyDescent="0.2">
      <c r="A231" s="12">
        <v>41964</v>
      </c>
      <c r="B231">
        <v>9.44</v>
      </c>
      <c r="C231">
        <f t="shared" si="13"/>
        <v>9.4399999999999998E-2</v>
      </c>
      <c r="D231" s="9">
        <f t="shared" si="11"/>
        <v>1.5271827613727168E-2</v>
      </c>
      <c r="E231" s="6">
        <f t="shared" si="12"/>
        <v>2.768526984625883E-5</v>
      </c>
    </row>
    <row r="232" spans="1:5" x14ac:dyDescent="0.2">
      <c r="A232" s="12">
        <v>41967</v>
      </c>
      <c r="B232">
        <v>9.7100000000000009</v>
      </c>
      <c r="C232">
        <f t="shared" si="13"/>
        <v>9.7100000000000006E-2</v>
      </c>
      <c r="D232" s="9">
        <f t="shared" si="11"/>
        <v>1.7971827613727176E-2</v>
      </c>
      <c r="E232" s="6">
        <f t="shared" si="12"/>
        <v>7.9307271952192446E-5</v>
      </c>
    </row>
    <row r="233" spans="1:5" x14ac:dyDescent="0.2">
      <c r="A233" s="12">
        <v>41968</v>
      </c>
      <c r="B233">
        <v>9.81</v>
      </c>
      <c r="C233">
        <f t="shared" si="13"/>
        <v>9.8100000000000007E-2</v>
      </c>
      <c r="D233" s="9">
        <f t="shared" ref="D233:D296" si="14">C233-$B$1</f>
        <v>1.8971827613727177E-2</v>
      </c>
      <c r="E233" s="6">
        <f t="shared" si="12"/>
        <v>1.2072991555442092E-5</v>
      </c>
    </row>
    <row r="234" spans="1:5" x14ac:dyDescent="0.2">
      <c r="A234" s="12">
        <v>41969</v>
      </c>
      <c r="B234">
        <v>9.9</v>
      </c>
      <c r="C234">
        <f t="shared" si="13"/>
        <v>9.9000000000000005E-2</v>
      </c>
      <c r="D234" s="9">
        <f t="shared" si="14"/>
        <v>1.9871827613727175E-2</v>
      </c>
      <c r="E234" s="6">
        <f t="shared" ref="E234:E297" si="15">(D234-$B$3*D233)^2/(D234+$B$1)</f>
        <v>9.9640147991784722E-6</v>
      </c>
    </row>
    <row r="235" spans="1:5" x14ac:dyDescent="0.2">
      <c r="A235" s="12">
        <v>41970</v>
      </c>
      <c r="B235">
        <v>9.99</v>
      </c>
      <c r="C235">
        <f t="shared" si="13"/>
        <v>9.9900000000000003E-2</v>
      </c>
      <c r="D235" s="9">
        <f t="shared" si="14"/>
        <v>2.0771827613727173E-2</v>
      </c>
      <c r="E235" s="6">
        <f t="shared" si="15"/>
        <v>9.9623524652141235E-6</v>
      </c>
    </row>
    <row r="236" spans="1:5" x14ac:dyDescent="0.2">
      <c r="A236" s="12">
        <v>41971</v>
      </c>
      <c r="B236">
        <v>9.7899999999999991</v>
      </c>
      <c r="C236">
        <f t="shared" si="13"/>
        <v>9.7899999999999987E-2</v>
      </c>
      <c r="D236" s="9">
        <f t="shared" si="14"/>
        <v>1.8771827613727157E-2</v>
      </c>
      <c r="E236" s="6">
        <f t="shared" si="15"/>
        <v>3.6795308561711659E-5</v>
      </c>
    </row>
    <row r="237" spans="1:5" x14ac:dyDescent="0.2">
      <c r="A237" s="12">
        <v>41974</v>
      </c>
      <c r="B237">
        <v>10.32</v>
      </c>
      <c r="C237">
        <f t="shared" si="13"/>
        <v>0.1032</v>
      </c>
      <c r="D237" s="9">
        <f t="shared" si="14"/>
        <v>2.407182761372717E-2</v>
      </c>
      <c r="E237" s="6">
        <f t="shared" si="15"/>
        <v>2.8174382100248913E-4</v>
      </c>
    </row>
    <row r="238" spans="1:5" x14ac:dyDescent="0.2">
      <c r="A238" s="12">
        <v>41975</v>
      </c>
      <c r="B238">
        <v>10.15</v>
      </c>
      <c r="C238">
        <f t="shared" si="13"/>
        <v>0.10150000000000001</v>
      </c>
      <c r="D238" s="9">
        <f t="shared" si="14"/>
        <v>2.2371827613727177E-2</v>
      </c>
      <c r="E238" s="6">
        <f t="shared" si="15"/>
        <v>2.464963712411298E-5</v>
      </c>
    </row>
    <row r="239" spans="1:5" x14ac:dyDescent="0.2">
      <c r="A239" s="12">
        <v>41976</v>
      </c>
      <c r="B239">
        <v>10.33</v>
      </c>
      <c r="C239">
        <f t="shared" si="13"/>
        <v>0.1033</v>
      </c>
      <c r="D239" s="9">
        <f t="shared" si="14"/>
        <v>2.4171827613727173E-2</v>
      </c>
      <c r="E239" s="6">
        <f t="shared" si="15"/>
        <v>3.5311793567245893E-5</v>
      </c>
    </row>
    <row r="240" spans="1:5" x14ac:dyDescent="0.2">
      <c r="A240" s="12">
        <v>41977</v>
      </c>
      <c r="B240">
        <v>10.36</v>
      </c>
      <c r="C240">
        <f t="shared" si="13"/>
        <v>0.1036</v>
      </c>
      <c r="D240" s="9">
        <f t="shared" si="14"/>
        <v>2.4471827613727168E-2</v>
      </c>
      <c r="E240" s="6">
        <f t="shared" si="15"/>
        <v>1.6924987190539732E-6</v>
      </c>
    </row>
    <row r="241" spans="1:5" x14ac:dyDescent="0.2">
      <c r="A241" s="12">
        <v>41978</v>
      </c>
      <c r="B241">
        <v>10.35</v>
      </c>
      <c r="C241">
        <f t="shared" si="13"/>
        <v>0.10349999999999999</v>
      </c>
      <c r="D241" s="9">
        <f t="shared" si="14"/>
        <v>2.4371827613727165E-2</v>
      </c>
      <c r="E241" s="6">
        <f t="shared" si="15"/>
        <v>3.947613299677024E-9</v>
      </c>
    </row>
    <row r="242" spans="1:5" x14ac:dyDescent="0.2">
      <c r="A242" s="12">
        <v>41981</v>
      </c>
      <c r="B242">
        <v>11.11</v>
      </c>
      <c r="C242">
        <f t="shared" si="13"/>
        <v>0.11109999999999999</v>
      </c>
      <c r="D242" s="9">
        <f t="shared" si="14"/>
        <v>3.1971827613727161E-2</v>
      </c>
      <c r="E242" s="6">
        <f t="shared" si="15"/>
        <v>5.3640062105260802E-4</v>
      </c>
    </row>
    <row r="243" spans="1:5" x14ac:dyDescent="0.2">
      <c r="A243" s="12">
        <v>41982</v>
      </c>
      <c r="B243">
        <v>11.28</v>
      </c>
      <c r="C243">
        <f t="shared" si="13"/>
        <v>0.1128</v>
      </c>
      <c r="D243" s="9">
        <f t="shared" si="14"/>
        <v>3.3671827613727168E-2</v>
      </c>
      <c r="E243" s="6">
        <f t="shared" si="15"/>
        <v>3.0573189377233195E-5</v>
      </c>
    </row>
    <row r="244" spans="1:5" x14ac:dyDescent="0.2">
      <c r="A244" s="12">
        <v>41983</v>
      </c>
      <c r="B244">
        <v>11.23</v>
      </c>
      <c r="C244">
        <f t="shared" si="13"/>
        <v>0.11230000000000001</v>
      </c>
      <c r="D244" s="9">
        <f t="shared" si="14"/>
        <v>3.3171827613727181E-2</v>
      </c>
      <c r="E244" s="6">
        <f t="shared" si="15"/>
        <v>9.9690774928504055E-7</v>
      </c>
    </row>
    <row r="245" spans="1:5" x14ac:dyDescent="0.2">
      <c r="A245" s="12">
        <v>41984</v>
      </c>
      <c r="B245">
        <v>11.01</v>
      </c>
      <c r="C245">
        <f t="shared" si="13"/>
        <v>0.1101</v>
      </c>
      <c r="D245" s="9">
        <f t="shared" si="14"/>
        <v>3.0971827613727174E-2</v>
      </c>
      <c r="E245" s="6">
        <f t="shared" si="15"/>
        <v>3.7689108808366971E-5</v>
      </c>
    </row>
    <row r="246" spans="1:5" x14ac:dyDescent="0.2">
      <c r="A246" s="12">
        <v>41985</v>
      </c>
      <c r="B246">
        <v>11.16</v>
      </c>
      <c r="C246">
        <f t="shared" si="13"/>
        <v>0.1116</v>
      </c>
      <c r="D246" s="9">
        <f t="shared" si="14"/>
        <v>3.2471827613727175E-2</v>
      </c>
      <c r="E246" s="6">
        <f t="shared" si="15"/>
        <v>2.4458581250928718E-5</v>
      </c>
    </row>
    <row r="247" spans="1:5" x14ac:dyDescent="0.2">
      <c r="A247" s="12">
        <v>41988</v>
      </c>
      <c r="B247">
        <v>11.3</v>
      </c>
      <c r="C247">
        <f t="shared" si="13"/>
        <v>0.113</v>
      </c>
      <c r="D247" s="9">
        <f t="shared" si="14"/>
        <v>3.3871827613727173E-2</v>
      </c>
      <c r="E247" s="6">
        <f t="shared" si="15"/>
        <v>2.152280654379835E-5</v>
      </c>
    </row>
    <row r="248" spans="1:5" x14ac:dyDescent="0.2">
      <c r="A248" s="12">
        <v>41989</v>
      </c>
      <c r="B248">
        <v>17.399999999999999</v>
      </c>
      <c r="C248">
        <f t="shared" si="13"/>
        <v>0.17399999999999999</v>
      </c>
      <c r="D248" s="9">
        <f t="shared" si="14"/>
        <v>9.4871827613727158E-2</v>
      </c>
      <c r="E248" s="6">
        <f t="shared" si="15"/>
        <v>2.1501880181351289E-2</v>
      </c>
    </row>
    <row r="249" spans="1:5" x14ac:dyDescent="0.2">
      <c r="A249" s="12">
        <v>41990</v>
      </c>
      <c r="B249">
        <v>13.51</v>
      </c>
      <c r="C249">
        <f t="shared" si="13"/>
        <v>0.1351</v>
      </c>
      <c r="D249" s="9">
        <f t="shared" si="14"/>
        <v>5.5971827613727168E-2</v>
      </c>
      <c r="E249" s="6">
        <f t="shared" si="15"/>
        <v>1.0933895353441679E-2</v>
      </c>
    </row>
    <row r="250" spans="1:5" x14ac:dyDescent="0.2">
      <c r="A250" s="12">
        <v>41991</v>
      </c>
      <c r="B250">
        <v>14.44</v>
      </c>
      <c r="C250">
        <f t="shared" si="13"/>
        <v>0.1444</v>
      </c>
      <c r="D250" s="9">
        <f t="shared" si="14"/>
        <v>6.5271827613727171E-2</v>
      </c>
      <c r="E250" s="6">
        <f t="shared" si="15"/>
        <v>6.3490090578498313E-4</v>
      </c>
    </row>
    <row r="251" spans="1:5" x14ac:dyDescent="0.2">
      <c r="A251" s="12">
        <v>41992</v>
      </c>
      <c r="B251">
        <v>15.3</v>
      </c>
      <c r="C251">
        <f t="shared" si="13"/>
        <v>0.153</v>
      </c>
      <c r="D251" s="9">
        <f t="shared" si="14"/>
        <v>7.3871827613727167E-2</v>
      </c>
      <c r="E251" s="6">
        <f t="shared" si="15"/>
        <v>5.201159608829454E-4</v>
      </c>
    </row>
    <row r="252" spans="1:5" x14ac:dyDescent="0.2">
      <c r="A252" s="12">
        <v>41995</v>
      </c>
      <c r="B252">
        <v>14.91</v>
      </c>
      <c r="C252">
        <f t="shared" si="13"/>
        <v>0.14910000000000001</v>
      </c>
      <c r="D252" s="9">
        <f t="shared" si="14"/>
        <v>6.9971827613727181E-2</v>
      </c>
      <c r="E252" s="6">
        <f t="shared" si="15"/>
        <v>8.3911510798716316E-5</v>
      </c>
    </row>
    <row r="253" spans="1:5" x14ac:dyDescent="0.2">
      <c r="A253" s="12">
        <v>41996</v>
      </c>
      <c r="B253">
        <v>15.28</v>
      </c>
      <c r="C253">
        <f t="shared" si="13"/>
        <v>0.15279999999999999</v>
      </c>
      <c r="D253" s="9">
        <f t="shared" si="14"/>
        <v>7.3671827613727162E-2</v>
      </c>
      <c r="E253" s="6">
        <f t="shared" si="15"/>
        <v>1.0701374804627503E-4</v>
      </c>
    </row>
    <row r="254" spans="1:5" x14ac:dyDescent="0.2">
      <c r="A254" s="12">
        <v>41997</v>
      </c>
      <c r="B254">
        <v>15.45</v>
      </c>
      <c r="C254">
        <f t="shared" si="13"/>
        <v>0.1545</v>
      </c>
      <c r="D254" s="9">
        <f t="shared" si="14"/>
        <v>7.5371827613727169E-2</v>
      </c>
      <c r="E254" s="6">
        <f t="shared" si="15"/>
        <v>2.7517334858030225E-5</v>
      </c>
    </row>
    <row r="255" spans="1:5" x14ac:dyDescent="0.2">
      <c r="A255" s="12">
        <v>41998</v>
      </c>
      <c r="B255">
        <v>14.86</v>
      </c>
      <c r="C255">
        <f t="shared" si="13"/>
        <v>0.14859999999999998</v>
      </c>
      <c r="D255" s="9">
        <f t="shared" si="14"/>
        <v>6.9471827613727152E-2</v>
      </c>
      <c r="E255" s="6">
        <f t="shared" si="15"/>
        <v>2.0577478988488435E-4</v>
      </c>
    </row>
    <row r="256" spans="1:5" x14ac:dyDescent="0.2">
      <c r="A256" s="12">
        <v>41999</v>
      </c>
      <c r="B256">
        <v>14.47</v>
      </c>
      <c r="C256">
        <f t="shared" si="13"/>
        <v>0.1447</v>
      </c>
      <c r="D256" s="9">
        <f t="shared" si="14"/>
        <v>6.5571827613727166E-2</v>
      </c>
      <c r="E256" s="6">
        <f t="shared" si="15"/>
        <v>8.7522994355797645E-5</v>
      </c>
    </row>
    <row r="257" spans="1:5" x14ac:dyDescent="0.2">
      <c r="A257" s="12">
        <v>42002</v>
      </c>
      <c r="B257">
        <v>13.57</v>
      </c>
      <c r="C257">
        <f t="shared" si="13"/>
        <v>0.13570000000000002</v>
      </c>
      <c r="D257" s="9">
        <f t="shared" si="14"/>
        <v>5.6571827613727185E-2</v>
      </c>
      <c r="E257" s="6">
        <f t="shared" si="15"/>
        <v>5.5494314414665188E-4</v>
      </c>
    </row>
    <row r="258" spans="1:5" x14ac:dyDescent="0.2">
      <c r="A258" s="12">
        <v>42003</v>
      </c>
      <c r="B258">
        <v>12.74</v>
      </c>
      <c r="C258">
        <f t="shared" ref="C258:C321" si="16">B258/100</f>
        <v>0.12740000000000001</v>
      </c>
      <c r="D258" s="9">
        <f t="shared" si="14"/>
        <v>4.8271827613727183E-2</v>
      </c>
      <c r="E258" s="6">
        <f t="shared" si="15"/>
        <v>5.0513430762686362E-4</v>
      </c>
    </row>
    <row r="259" spans="1:5" x14ac:dyDescent="0.2">
      <c r="A259" s="12">
        <v>42009</v>
      </c>
      <c r="B259">
        <v>13.54</v>
      </c>
      <c r="C259">
        <f t="shared" si="16"/>
        <v>0.13539999999999999</v>
      </c>
      <c r="D259" s="9">
        <f t="shared" si="14"/>
        <v>5.6271827613727163E-2</v>
      </c>
      <c r="E259" s="6">
        <f t="shared" si="15"/>
        <v>5.0110968427840284E-4</v>
      </c>
    </row>
    <row r="260" spans="1:5" x14ac:dyDescent="0.2">
      <c r="A260" s="12">
        <v>42010</v>
      </c>
      <c r="B260">
        <v>13.6</v>
      </c>
      <c r="C260">
        <f t="shared" si="16"/>
        <v>0.13600000000000001</v>
      </c>
      <c r="D260" s="9">
        <f t="shared" si="14"/>
        <v>5.687182761372718E-2</v>
      </c>
      <c r="E260" s="6">
        <f t="shared" si="15"/>
        <v>5.6479457650414636E-6</v>
      </c>
    </row>
    <row r="261" spans="1:5" x14ac:dyDescent="0.2">
      <c r="A261" s="12">
        <v>42012</v>
      </c>
      <c r="B261">
        <v>14.12</v>
      </c>
      <c r="C261">
        <f t="shared" si="16"/>
        <v>0.14119999999999999</v>
      </c>
      <c r="D261" s="9">
        <f t="shared" si="14"/>
        <v>6.2071827613727162E-2</v>
      </c>
      <c r="E261" s="6">
        <f t="shared" si="15"/>
        <v>2.1263116710089136E-4</v>
      </c>
    </row>
    <row r="262" spans="1:5" x14ac:dyDescent="0.2">
      <c r="A262" s="12">
        <v>42013</v>
      </c>
      <c r="B262">
        <v>14.33</v>
      </c>
      <c r="C262">
        <f t="shared" si="16"/>
        <v>0.14330000000000001</v>
      </c>
      <c r="D262" s="9">
        <f t="shared" si="14"/>
        <v>6.4171827613727181E-2</v>
      </c>
      <c r="E262" s="6">
        <f t="shared" si="15"/>
        <v>4.0360241278714747E-5</v>
      </c>
    </row>
    <row r="263" spans="1:5" x14ac:dyDescent="0.2">
      <c r="A263" s="12">
        <v>42016</v>
      </c>
      <c r="B263">
        <v>16.09</v>
      </c>
      <c r="C263">
        <f t="shared" si="16"/>
        <v>0.16089999999999999</v>
      </c>
      <c r="D263" s="9">
        <f t="shared" si="14"/>
        <v>8.1771827613727158E-2</v>
      </c>
      <c r="E263" s="6">
        <f t="shared" si="15"/>
        <v>1.9947516755021398E-3</v>
      </c>
    </row>
    <row r="264" spans="1:5" x14ac:dyDescent="0.2">
      <c r="A264" s="12">
        <v>42017</v>
      </c>
      <c r="B264">
        <v>16.13</v>
      </c>
      <c r="C264">
        <f t="shared" si="16"/>
        <v>0.1613</v>
      </c>
      <c r="D264" s="9">
        <f t="shared" si="14"/>
        <v>8.2171827613727169E-2</v>
      </c>
      <c r="E264" s="6">
        <f t="shared" si="15"/>
        <v>3.9845327849522531E-6</v>
      </c>
    </row>
    <row r="265" spans="1:5" x14ac:dyDescent="0.2">
      <c r="A265" s="12">
        <v>42018</v>
      </c>
      <c r="B265">
        <v>15.3</v>
      </c>
      <c r="C265">
        <f t="shared" si="16"/>
        <v>0.153</v>
      </c>
      <c r="D265" s="9">
        <f t="shared" si="14"/>
        <v>7.3871827613727167E-2</v>
      </c>
      <c r="E265" s="6">
        <f t="shared" si="15"/>
        <v>4.0753125785525319E-4</v>
      </c>
    </row>
    <row r="266" spans="1:5" x14ac:dyDescent="0.2">
      <c r="A266" s="12">
        <v>42019</v>
      </c>
      <c r="B266">
        <v>14.04</v>
      </c>
      <c r="C266">
        <f t="shared" si="16"/>
        <v>0.1404</v>
      </c>
      <c r="D266" s="9">
        <f t="shared" si="14"/>
        <v>6.1271827613727167E-2</v>
      </c>
      <c r="E266" s="6">
        <f t="shared" si="15"/>
        <v>1.0665745416239473E-3</v>
      </c>
    </row>
    <row r="267" spans="1:5" x14ac:dyDescent="0.2">
      <c r="A267" s="12">
        <v>42020</v>
      </c>
      <c r="B267">
        <v>13.99</v>
      </c>
      <c r="C267">
        <f t="shared" si="16"/>
        <v>0.1399</v>
      </c>
      <c r="D267" s="9">
        <f t="shared" si="14"/>
        <v>6.0771827613727167E-2</v>
      </c>
      <c r="E267" s="6">
        <f t="shared" si="15"/>
        <v>2.8310493226526582E-7</v>
      </c>
    </row>
    <row r="268" spans="1:5" x14ac:dyDescent="0.2">
      <c r="A268" s="12">
        <v>42023</v>
      </c>
      <c r="B268">
        <v>14.18</v>
      </c>
      <c r="C268">
        <f t="shared" si="16"/>
        <v>0.14180000000000001</v>
      </c>
      <c r="D268" s="9">
        <f t="shared" si="14"/>
        <v>6.267182761372718E-2</v>
      </c>
      <c r="E268" s="6">
        <f t="shared" si="15"/>
        <v>3.4086992895417426E-5</v>
      </c>
    </row>
    <row r="269" spans="1:5" x14ac:dyDescent="0.2">
      <c r="A269" s="12">
        <v>42024</v>
      </c>
      <c r="B269">
        <v>14.94</v>
      </c>
      <c r="C269">
        <f t="shared" si="16"/>
        <v>0.14940000000000001</v>
      </c>
      <c r="D269" s="9">
        <f t="shared" si="14"/>
        <v>7.0271827613727175E-2</v>
      </c>
      <c r="E269" s="6">
        <f t="shared" si="15"/>
        <v>4.1856966975702586E-4</v>
      </c>
    </row>
    <row r="270" spans="1:5" x14ac:dyDescent="0.2">
      <c r="A270" s="12">
        <v>42025</v>
      </c>
      <c r="B270">
        <v>14.7</v>
      </c>
      <c r="C270">
        <f t="shared" si="16"/>
        <v>0.14699999999999999</v>
      </c>
      <c r="D270" s="9">
        <f t="shared" si="14"/>
        <v>6.7871827613727162E-2</v>
      </c>
      <c r="E270" s="6">
        <f t="shared" si="15"/>
        <v>2.872254478837152E-5</v>
      </c>
    </row>
    <row r="271" spans="1:5" x14ac:dyDescent="0.2">
      <c r="A271" s="12">
        <v>42026</v>
      </c>
      <c r="B271">
        <v>14.59</v>
      </c>
      <c r="C271">
        <f t="shared" si="16"/>
        <v>0.1459</v>
      </c>
      <c r="D271" s="9">
        <f t="shared" si="14"/>
        <v>6.6771827613727172E-2</v>
      </c>
      <c r="E271" s="6">
        <f t="shared" si="15"/>
        <v>4.0278524019228395E-6</v>
      </c>
    </row>
    <row r="272" spans="1:5" x14ac:dyDescent="0.2">
      <c r="A272" s="12">
        <v>42027</v>
      </c>
      <c r="B272">
        <v>14.43</v>
      </c>
      <c r="C272">
        <f t="shared" si="16"/>
        <v>0.14429999999999998</v>
      </c>
      <c r="D272" s="9">
        <f t="shared" si="14"/>
        <v>6.5171827613727154E-2</v>
      </c>
      <c r="E272" s="6">
        <f t="shared" si="15"/>
        <v>1.1212566072565432E-5</v>
      </c>
    </row>
    <row r="273" spans="1:5" x14ac:dyDescent="0.2">
      <c r="A273" s="12">
        <v>42030</v>
      </c>
      <c r="B273">
        <v>15.17</v>
      </c>
      <c r="C273">
        <f t="shared" si="16"/>
        <v>0.1517</v>
      </c>
      <c r="D273" s="9">
        <f t="shared" si="14"/>
        <v>7.2571827613727172E-2</v>
      </c>
      <c r="E273" s="6">
        <f t="shared" si="15"/>
        <v>3.9288484667815931E-4</v>
      </c>
    </row>
    <row r="274" spans="1:5" x14ac:dyDescent="0.2">
      <c r="A274" s="12">
        <v>42031</v>
      </c>
      <c r="B274">
        <v>15.13</v>
      </c>
      <c r="C274">
        <f t="shared" si="16"/>
        <v>0.15130000000000002</v>
      </c>
      <c r="D274" s="9">
        <f t="shared" si="14"/>
        <v>7.2171827613727188E-2</v>
      </c>
      <c r="E274" s="6">
        <f t="shared" si="15"/>
        <v>1.2509118971629048E-8</v>
      </c>
    </row>
    <row r="275" spans="1:5" x14ac:dyDescent="0.2">
      <c r="A275" s="12">
        <v>42032</v>
      </c>
      <c r="B275">
        <v>15.05</v>
      </c>
      <c r="C275">
        <f t="shared" si="16"/>
        <v>0.15049999999999999</v>
      </c>
      <c r="D275" s="9">
        <f t="shared" si="14"/>
        <v>7.1371827613727165E-2</v>
      </c>
      <c r="E275" s="6">
        <f t="shared" si="15"/>
        <v>1.3185573971168767E-6</v>
      </c>
    </row>
    <row r="276" spans="1:5" x14ac:dyDescent="0.2">
      <c r="A276" s="12">
        <v>42033</v>
      </c>
      <c r="B276">
        <v>14.87</v>
      </c>
      <c r="C276">
        <f t="shared" si="16"/>
        <v>0.1487</v>
      </c>
      <c r="D276" s="9">
        <f t="shared" si="14"/>
        <v>6.9571827613727169E-2</v>
      </c>
      <c r="E276" s="6">
        <f t="shared" si="15"/>
        <v>1.4127490728214546E-5</v>
      </c>
    </row>
    <row r="277" spans="1:5" x14ac:dyDescent="0.2">
      <c r="A277" s="12">
        <v>42034</v>
      </c>
      <c r="B277">
        <v>13.94</v>
      </c>
      <c r="C277">
        <f t="shared" si="16"/>
        <v>0.1394</v>
      </c>
      <c r="D277" s="9">
        <f t="shared" si="14"/>
        <v>6.0271827613727166E-2</v>
      </c>
      <c r="E277" s="6">
        <f t="shared" si="15"/>
        <v>5.7568211852421995E-4</v>
      </c>
    </row>
    <row r="278" spans="1:5" x14ac:dyDescent="0.2">
      <c r="A278" s="12">
        <v>42037</v>
      </c>
      <c r="B278">
        <v>13.57</v>
      </c>
      <c r="C278">
        <f t="shared" si="16"/>
        <v>0.13570000000000002</v>
      </c>
      <c r="D278" s="9">
        <f t="shared" si="14"/>
        <v>5.6571827613727185E-2</v>
      </c>
      <c r="E278" s="6">
        <f t="shared" si="15"/>
        <v>8.5384753626737317E-5</v>
      </c>
    </row>
    <row r="279" spans="1:5" x14ac:dyDescent="0.2">
      <c r="A279" s="12">
        <v>42038</v>
      </c>
      <c r="B279">
        <v>13.29</v>
      </c>
      <c r="C279">
        <f t="shared" si="16"/>
        <v>0.13289999999999999</v>
      </c>
      <c r="D279" s="9">
        <f t="shared" si="14"/>
        <v>5.3771827613727161E-2</v>
      </c>
      <c r="E279" s="6">
        <f t="shared" si="15"/>
        <v>4.7863020667129607E-5</v>
      </c>
    </row>
    <row r="280" spans="1:5" x14ac:dyDescent="0.2">
      <c r="A280" s="12">
        <v>42039</v>
      </c>
      <c r="B280">
        <v>13.1</v>
      </c>
      <c r="C280">
        <f t="shared" si="16"/>
        <v>0.13100000000000001</v>
      </c>
      <c r="D280" s="9">
        <f t="shared" si="14"/>
        <v>5.1871827613727176E-2</v>
      </c>
      <c r="E280" s="6">
        <f t="shared" si="15"/>
        <v>2.0427667519655317E-5</v>
      </c>
    </row>
    <row r="281" spans="1:5" x14ac:dyDescent="0.2">
      <c r="A281" s="12">
        <v>42040</v>
      </c>
      <c r="B281">
        <v>12.77</v>
      </c>
      <c r="C281">
        <f t="shared" si="16"/>
        <v>0.12770000000000001</v>
      </c>
      <c r="D281" s="9">
        <f t="shared" si="14"/>
        <v>4.8571827613727178E-2</v>
      </c>
      <c r="E281" s="6">
        <f t="shared" si="15"/>
        <v>7.2616896689464865E-5</v>
      </c>
    </row>
    <row r="282" spans="1:5" x14ac:dyDescent="0.2">
      <c r="A282" s="12">
        <v>42041</v>
      </c>
      <c r="B282">
        <v>12.43</v>
      </c>
      <c r="C282">
        <f t="shared" si="16"/>
        <v>0.12429999999999999</v>
      </c>
      <c r="D282" s="9">
        <f t="shared" si="14"/>
        <v>4.5171827613727164E-2</v>
      </c>
      <c r="E282" s="6">
        <f t="shared" si="15"/>
        <v>8.0405868009853298E-5</v>
      </c>
    </row>
    <row r="283" spans="1:5" x14ac:dyDescent="0.2">
      <c r="A283" s="12">
        <v>42044</v>
      </c>
      <c r="B283">
        <v>12.26</v>
      </c>
      <c r="C283">
        <f t="shared" si="16"/>
        <v>0.1226</v>
      </c>
      <c r="D283" s="9">
        <f t="shared" si="14"/>
        <v>4.3471827613727171E-2</v>
      </c>
      <c r="E283" s="6">
        <f t="shared" si="15"/>
        <v>1.7820431243855315E-5</v>
      </c>
    </row>
    <row r="284" spans="1:5" x14ac:dyDescent="0.2">
      <c r="A284" s="12">
        <v>42045</v>
      </c>
      <c r="B284">
        <v>12.36</v>
      </c>
      <c r="C284">
        <f t="shared" si="16"/>
        <v>0.12359999999999999</v>
      </c>
      <c r="D284" s="9">
        <f t="shared" si="14"/>
        <v>4.4471827613727158E-2</v>
      </c>
      <c r="E284" s="6">
        <f t="shared" si="15"/>
        <v>1.1915024395988664E-5</v>
      </c>
    </row>
    <row r="285" spans="1:5" x14ac:dyDescent="0.2">
      <c r="A285" s="12">
        <v>42046</v>
      </c>
      <c r="B285">
        <v>12.41</v>
      </c>
      <c r="C285">
        <f t="shared" si="16"/>
        <v>0.1241</v>
      </c>
      <c r="D285" s="9">
        <f t="shared" si="14"/>
        <v>4.4971827613727172E-2</v>
      </c>
      <c r="E285" s="6">
        <f t="shared" si="15"/>
        <v>4.1594214136899346E-6</v>
      </c>
    </row>
    <row r="286" spans="1:5" x14ac:dyDescent="0.2">
      <c r="A286" s="12">
        <v>42047</v>
      </c>
      <c r="B286">
        <v>12.4</v>
      </c>
      <c r="C286">
        <f t="shared" si="16"/>
        <v>0.124</v>
      </c>
      <c r="D286" s="9">
        <f t="shared" si="14"/>
        <v>4.4871827613727169E-2</v>
      </c>
      <c r="E286" s="6">
        <f t="shared" si="15"/>
        <v>1.1790822939302665E-7</v>
      </c>
    </row>
    <row r="287" spans="1:5" x14ac:dyDescent="0.2">
      <c r="A287" s="12">
        <v>42048</v>
      </c>
      <c r="B287">
        <v>12.23</v>
      </c>
      <c r="C287">
        <f t="shared" si="16"/>
        <v>0.12230000000000001</v>
      </c>
      <c r="D287" s="9">
        <f t="shared" si="14"/>
        <v>4.3171827613727176E-2</v>
      </c>
      <c r="E287" s="6">
        <f t="shared" si="15"/>
        <v>1.7899783995829674E-5</v>
      </c>
    </row>
    <row r="288" spans="1:5" x14ac:dyDescent="0.2">
      <c r="A288" s="12">
        <v>42051</v>
      </c>
      <c r="B288">
        <v>11.88</v>
      </c>
      <c r="C288">
        <f t="shared" si="16"/>
        <v>0.1188</v>
      </c>
      <c r="D288" s="9">
        <f t="shared" si="14"/>
        <v>3.9671827613727173E-2</v>
      </c>
      <c r="E288" s="6">
        <f t="shared" si="15"/>
        <v>9.09971386079151E-5</v>
      </c>
    </row>
    <row r="289" spans="1:5" x14ac:dyDescent="0.2">
      <c r="A289" s="12">
        <v>42052</v>
      </c>
      <c r="B289">
        <v>11.9</v>
      </c>
      <c r="C289">
        <f t="shared" si="16"/>
        <v>0.11900000000000001</v>
      </c>
      <c r="D289" s="9">
        <f t="shared" si="14"/>
        <v>3.9871827613727179E-2</v>
      </c>
      <c r="E289" s="6">
        <f t="shared" si="15"/>
        <v>1.3103411958430578E-6</v>
      </c>
    </row>
    <row r="290" spans="1:5" x14ac:dyDescent="0.2">
      <c r="A290" s="12">
        <v>42053</v>
      </c>
      <c r="B290">
        <v>11.65</v>
      </c>
      <c r="C290">
        <f t="shared" si="16"/>
        <v>0.11650000000000001</v>
      </c>
      <c r="D290" s="9">
        <f t="shared" si="14"/>
        <v>3.7371827613727177E-2</v>
      </c>
      <c r="E290" s="6">
        <f t="shared" si="15"/>
        <v>4.5571223403444725E-5</v>
      </c>
    </row>
    <row r="291" spans="1:5" x14ac:dyDescent="0.2">
      <c r="A291" s="12">
        <v>42054</v>
      </c>
      <c r="B291">
        <v>12.1</v>
      </c>
      <c r="C291">
        <f t="shared" si="16"/>
        <v>0.121</v>
      </c>
      <c r="D291" s="9">
        <f t="shared" si="14"/>
        <v>4.1871827613727167E-2</v>
      </c>
      <c r="E291" s="6">
        <f t="shared" si="15"/>
        <v>1.8128877623354339E-4</v>
      </c>
    </row>
    <row r="292" spans="1:5" x14ac:dyDescent="0.2">
      <c r="A292" s="12">
        <v>42055</v>
      </c>
      <c r="B292">
        <v>12.58</v>
      </c>
      <c r="C292">
        <f t="shared" si="16"/>
        <v>0.1258</v>
      </c>
      <c r="D292" s="9">
        <f t="shared" si="14"/>
        <v>4.6671827613727165E-2</v>
      </c>
      <c r="E292" s="6">
        <f t="shared" si="15"/>
        <v>1.9918051015656838E-4</v>
      </c>
    </row>
    <row r="293" spans="1:5" x14ac:dyDescent="0.2">
      <c r="A293" s="12">
        <v>42059</v>
      </c>
      <c r="B293">
        <v>13.24</v>
      </c>
      <c r="C293">
        <f t="shared" si="16"/>
        <v>0.13239999999999999</v>
      </c>
      <c r="D293" s="9">
        <f t="shared" si="14"/>
        <v>5.327182761372716E-2</v>
      </c>
      <c r="E293" s="6">
        <f t="shared" si="15"/>
        <v>3.5225742864573791E-4</v>
      </c>
    </row>
    <row r="294" spans="1:5" x14ac:dyDescent="0.2">
      <c r="A294" s="12">
        <v>42060</v>
      </c>
      <c r="B294">
        <v>13.51</v>
      </c>
      <c r="C294">
        <f t="shared" si="16"/>
        <v>0.1351</v>
      </c>
      <c r="D294" s="9">
        <f t="shared" si="14"/>
        <v>5.5971827613727168E-2</v>
      </c>
      <c r="E294" s="6">
        <f t="shared" si="15"/>
        <v>6.4926688498666467E-5</v>
      </c>
    </row>
    <row r="295" spans="1:5" x14ac:dyDescent="0.2">
      <c r="A295" s="12">
        <v>42061</v>
      </c>
      <c r="B295">
        <v>13.56</v>
      </c>
      <c r="C295">
        <f t="shared" si="16"/>
        <v>0.1356</v>
      </c>
      <c r="D295" s="9">
        <f t="shared" si="14"/>
        <v>5.6471827613727169E-2</v>
      </c>
      <c r="E295" s="6">
        <f t="shared" si="15"/>
        <v>4.4288302928595598E-6</v>
      </c>
    </row>
    <row r="296" spans="1:5" x14ac:dyDescent="0.2">
      <c r="A296" s="12">
        <v>42062</v>
      </c>
      <c r="B296">
        <v>13.59</v>
      </c>
      <c r="C296">
        <f t="shared" si="16"/>
        <v>0.13589999999999999</v>
      </c>
      <c r="D296" s="9">
        <f t="shared" si="14"/>
        <v>5.6771827613727163E-2</v>
      </c>
      <c r="E296" s="6">
        <f t="shared" si="15"/>
        <v>2.4532691319950035E-6</v>
      </c>
    </row>
    <row r="297" spans="1:5" x14ac:dyDescent="0.2">
      <c r="A297" s="12">
        <v>42065</v>
      </c>
      <c r="B297">
        <v>13.54</v>
      </c>
      <c r="C297">
        <f t="shared" si="16"/>
        <v>0.13539999999999999</v>
      </c>
      <c r="D297" s="9">
        <f t="shared" ref="D297:D360" si="17">C297-$B$1</f>
        <v>5.6271827613727163E-2</v>
      </c>
      <c r="E297" s="6">
        <f t="shared" si="15"/>
        <v>3.6110474253664134E-7</v>
      </c>
    </row>
    <row r="298" spans="1:5" x14ac:dyDescent="0.2">
      <c r="A298" s="12">
        <v>42066</v>
      </c>
      <c r="B298">
        <v>12.41</v>
      </c>
      <c r="C298">
        <f t="shared" si="16"/>
        <v>0.1241</v>
      </c>
      <c r="D298" s="9">
        <f t="shared" si="17"/>
        <v>4.4971827613727172E-2</v>
      </c>
      <c r="E298" s="6">
        <f t="shared" ref="E298:E361" si="18">(D298-$B$3*D297)^2/(D298+$B$1)</f>
        <v>9.792039302986531E-4</v>
      </c>
    </row>
    <row r="299" spans="1:5" x14ac:dyDescent="0.2">
      <c r="A299" s="12">
        <v>42067</v>
      </c>
      <c r="B299">
        <v>12.77</v>
      </c>
      <c r="C299">
        <f t="shared" si="16"/>
        <v>0.12770000000000001</v>
      </c>
      <c r="D299" s="9">
        <f t="shared" si="17"/>
        <v>4.8571827613727178E-2</v>
      </c>
      <c r="E299" s="6">
        <f t="shared" si="18"/>
        <v>1.143257417928947E-4</v>
      </c>
    </row>
    <row r="300" spans="1:5" x14ac:dyDescent="0.2">
      <c r="A300" s="12">
        <v>42068</v>
      </c>
      <c r="B300">
        <v>12.66</v>
      </c>
      <c r="C300">
        <f t="shared" si="16"/>
        <v>0.12659999999999999</v>
      </c>
      <c r="D300" s="9">
        <f t="shared" si="17"/>
        <v>4.7471827613727161E-2</v>
      </c>
      <c r="E300" s="6">
        <f t="shared" si="18"/>
        <v>5.8610569168827926E-6</v>
      </c>
    </row>
    <row r="301" spans="1:5" x14ac:dyDescent="0.2">
      <c r="A301" s="12">
        <v>42069</v>
      </c>
      <c r="B301">
        <v>12.11</v>
      </c>
      <c r="C301">
        <f t="shared" si="16"/>
        <v>0.1211</v>
      </c>
      <c r="D301" s="9">
        <f t="shared" si="17"/>
        <v>4.197182761372717E-2</v>
      </c>
      <c r="E301" s="6">
        <f t="shared" si="18"/>
        <v>2.2906043474178923E-4</v>
      </c>
    </row>
    <row r="302" spans="1:5" x14ac:dyDescent="0.2">
      <c r="A302" s="12">
        <v>42073</v>
      </c>
      <c r="B302">
        <v>12.77</v>
      </c>
      <c r="C302">
        <f t="shared" si="16"/>
        <v>0.12770000000000001</v>
      </c>
      <c r="D302" s="9">
        <f t="shared" si="17"/>
        <v>4.8571827613727178E-2</v>
      </c>
      <c r="E302" s="6">
        <f t="shared" si="18"/>
        <v>3.6275700902850961E-4</v>
      </c>
    </row>
    <row r="303" spans="1:5" x14ac:dyDescent="0.2">
      <c r="A303" s="12">
        <v>42074</v>
      </c>
      <c r="B303">
        <v>12.95</v>
      </c>
      <c r="C303">
        <f t="shared" si="16"/>
        <v>0.1295</v>
      </c>
      <c r="D303" s="9">
        <f t="shared" si="17"/>
        <v>5.0371827613727174E-2</v>
      </c>
      <c r="E303" s="6">
        <f t="shared" si="18"/>
        <v>3.2091817183181205E-5</v>
      </c>
    </row>
    <row r="304" spans="1:5" x14ac:dyDescent="0.2">
      <c r="A304" s="12">
        <v>42075</v>
      </c>
      <c r="B304">
        <v>12.53</v>
      </c>
      <c r="C304">
        <f t="shared" si="16"/>
        <v>0.12529999999999999</v>
      </c>
      <c r="D304" s="9">
        <f t="shared" si="17"/>
        <v>4.6171827613727165E-2</v>
      </c>
      <c r="E304" s="6">
        <f t="shared" si="18"/>
        <v>1.2468246387259643E-4</v>
      </c>
    </row>
    <row r="305" spans="1:5" x14ac:dyDescent="0.2">
      <c r="A305" s="12">
        <v>42076</v>
      </c>
      <c r="B305">
        <v>12.59</v>
      </c>
      <c r="C305">
        <f t="shared" si="16"/>
        <v>0.12590000000000001</v>
      </c>
      <c r="D305" s="9">
        <f t="shared" si="17"/>
        <v>4.6771827613727182E-2</v>
      </c>
      <c r="E305" s="6">
        <f t="shared" si="18"/>
        <v>5.4298305059874525E-6</v>
      </c>
    </row>
    <row r="306" spans="1:5" x14ac:dyDescent="0.2">
      <c r="A306" s="12">
        <v>42079</v>
      </c>
      <c r="B306">
        <v>12.63</v>
      </c>
      <c r="C306">
        <f t="shared" si="16"/>
        <v>0.1263</v>
      </c>
      <c r="D306" s="9">
        <f t="shared" si="17"/>
        <v>4.7171827613727166E-2</v>
      </c>
      <c r="E306" s="6">
        <f t="shared" si="18"/>
        <v>3.1401032648065204E-6</v>
      </c>
    </row>
    <row r="307" spans="1:5" x14ac:dyDescent="0.2">
      <c r="A307" s="12">
        <v>42080</v>
      </c>
      <c r="B307">
        <v>12.9</v>
      </c>
      <c r="C307">
        <f t="shared" si="16"/>
        <v>0.129</v>
      </c>
      <c r="D307" s="9">
        <f t="shared" si="17"/>
        <v>4.9871827613727174E-2</v>
      </c>
      <c r="E307" s="6">
        <f t="shared" si="18"/>
        <v>6.662789818265672E-5</v>
      </c>
    </row>
    <row r="308" spans="1:5" x14ac:dyDescent="0.2">
      <c r="A308" s="12">
        <v>42081</v>
      </c>
      <c r="B308">
        <v>12.85</v>
      </c>
      <c r="C308">
        <f t="shared" si="16"/>
        <v>0.1285</v>
      </c>
      <c r="D308" s="9">
        <f t="shared" si="17"/>
        <v>4.9371827613727173E-2</v>
      </c>
      <c r="E308" s="6">
        <f t="shared" si="18"/>
        <v>5.0608630384012728E-7</v>
      </c>
    </row>
    <row r="309" spans="1:5" x14ac:dyDescent="0.2">
      <c r="A309" s="12">
        <v>42082</v>
      </c>
      <c r="B309">
        <v>12.64</v>
      </c>
      <c r="C309">
        <f t="shared" si="16"/>
        <v>0.12640000000000001</v>
      </c>
      <c r="D309" s="9">
        <f t="shared" si="17"/>
        <v>4.7271827613727183E-2</v>
      </c>
      <c r="E309" s="6">
        <f t="shared" si="18"/>
        <v>2.729584667436235E-5</v>
      </c>
    </row>
    <row r="310" spans="1:5" x14ac:dyDescent="0.2">
      <c r="A310" s="12">
        <v>42083</v>
      </c>
      <c r="B310">
        <v>12.48</v>
      </c>
      <c r="C310">
        <f t="shared" si="16"/>
        <v>0.12480000000000001</v>
      </c>
      <c r="D310" s="9">
        <f t="shared" si="17"/>
        <v>4.5671827613727178E-2</v>
      </c>
      <c r="E310" s="6">
        <f t="shared" si="18"/>
        <v>1.4990691672323971E-5</v>
      </c>
    </row>
    <row r="311" spans="1:5" x14ac:dyDescent="0.2">
      <c r="A311" s="12">
        <v>42086</v>
      </c>
      <c r="B311">
        <v>12.52</v>
      </c>
      <c r="C311">
        <f t="shared" si="16"/>
        <v>0.12520000000000001</v>
      </c>
      <c r="D311" s="9">
        <f t="shared" si="17"/>
        <v>4.6071827613727176E-2</v>
      </c>
      <c r="E311" s="6">
        <f t="shared" si="18"/>
        <v>3.1135654073304577E-6</v>
      </c>
    </row>
    <row r="312" spans="1:5" x14ac:dyDescent="0.2">
      <c r="A312" s="12">
        <v>42087</v>
      </c>
      <c r="B312">
        <v>12.57</v>
      </c>
      <c r="C312">
        <f t="shared" si="16"/>
        <v>0.12570000000000001</v>
      </c>
      <c r="D312" s="9">
        <f t="shared" si="17"/>
        <v>4.6571827613727176E-2</v>
      </c>
      <c r="E312" s="6">
        <f t="shared" si="18"/>
        <v>4.1968156773806119E-6</v>
      </c>
    </row>
    <row r="313" spans="1:5" x14ac:dyDescent="0.2">
      <c r="A313" s="12">
        <v>42088</v>
      </c>
      <c r="B313">
        <v>11.87</v>
      </c>
      <c r="C313">
        <f t="shared" si="16"/>
        <v>0.11869999999999999</v>
      </c>
      <c r="D313" s="9">
        <f t="shared" si="17"/>
        <v>3.9571827613727156E-2</v>
      </c>
      <c r="E313" s="6">
        <f t="shared" si="18"/>
        <v>3.8626353632128396E-4</v>
      </c>
    </row>
    <row r="314" spans="1:5" x14ac:dyDescent="0.2">
      <c r="A314" s="12">
        <v>42089</v>
      </c>
      <c r="B314">
        <v>11.66</v>
      </c>
      <c r="C314">
        <f t="shared" si="16"/>
        <v>0.1166</v>
      </c>
      <c r="D314" s="9">
        <f t="shared" si="17"/>
        <v>3.7471827613727166E-2</v>
      </c>
      <c r="E314" s="6">
        <f t="shared" si="18"/>
        <v>3.1143673185672913E-5</v>
      </c>
    </row>
    <row r="315" spans="1:5" x14ac:dyDescent="0.2">
      <c r="A315" s="12">
        <v>42090</v>
      </c>
      <c r="B315">
        <v>11.71</v>
      </c>
      <c r="C315">
        <f t="shared" si="16"/>
        <v>0.11710000000000001</v>
      </c>
      <c r="D315" s="9">
        <f t="shared" si="17"/>
        <v>3.797182761372718E-2</v>
      </c>
      <c r="E315" s="6">
        <f t="shared" si="18"/>
        <v>3.9962119197566669E-6</v>
      </c>
    </row>
    <row r="316" spans="1:5" x14ac:dyDescent="0.2">
      <c r="A316" s="12">
        <v>42093</v>
      </c>
      <c r="B316">
        <v>12.17</v>
      </c>
      <c r="C316">
        <f t="shared" si="16"/>
        <v>0.1217</v>
      </c>
      <c r="D316" s="9">
        <f t="shared" si="17"/>
        <v>4.2571827613727173E-2</v>
      </c>
      <c r="E316" s="6">
        <f t="shared" si="18"/>
        <v>1.882569038339894E-4</v>
      </c>
    </row>
    <row r="317" spans="1:5" x14ac:dyDescent="0.2">
      <c r="A317" s="12">
        <v>42094</v>
      </c>
      <c r="B317">
        <v>12.15</v>
      </c>
      <c r="C317">
        <f t="shared" si="16"/>
        <v>0.1215</v>
      </c>
      <c r="D317" s="9">
        <f t="shared" si="17"/>
        <v>4.2371827613727167E-2</v>
      </c>
      <c r="E317" s="6">
        <f t="shared" si="18"/>
        <v>6.8549449683621207E-10</v>
      </c>
    </row>
    <row r="318" spans="1:5" x14ac:dyDescent="0.2">
      <c r="A318" s="12">
        <v>42095</v>
      </c>
      <c r="B318">
        <v>12.14</v>
      </c>
      <c r="C318">
        <f t="shared" si="16"/>
        <v>0.12140000000000001</v>
      </c>
      <c r="D318" s="9">
        <f t="shared" si="17"/>
        <v>4.2271827613727178E-2</v>
      </c>
      <c r="E318" s="6">
        <f t="shared" si="18"/>
        <v>9.6334996111471131E-8</v>
      </c>
    </row>
    <row r="319" spans="1:5" x14ac:dyDescent="0.2">
      <c r="A319" s="12">
        <v>42096</v>
      </c>
      <c r="B319">
        <v>12.09</v>
      </c>
      <c r="C319">
        <f t="shared" si="16"/>
        <v>0.12089999999999999</v>
      </c>
      <c r="D319" s="9">
        <f t="shared" si="17"/>
        <v>4.1771827613727164E-2</v>
      </c>
      <c r="E319" s="6">
        <f t="shared" si="18"/>
        <v>7.0692353747398492E-7</v>
      </c>
    </row>
    <row r="320" spans="1:5" x14ac:dyDescent="0.2">
      <c r="A320" s="12">
        <v>42097</v>
      </c>
      <c r="B320">
        <v>12.04</v>
      </c>
      <c r="C320">
        <f t="shared" si="16"/>
        <v>0.12039999999999999</v>
      </c>
      <c r="D320" s="9">
        <f t="shared" si="17"/>
        <v>4.1271827613727163E-2</v>
      </c>
      <c r="E320" s="6">
        <f t="shared" si="18"/>
        <v>7.2183713611650054E-7</v>
      </c>
    </row>
    <row r="321" spans="1:5" x14ac:dyDescent="0.2">
      <c r="A321" s="12">
        <v>42100</v>
      </c>
      <c r="B321">
        <v>12.06</v>
      </c>
      <c r="C321">
        <f t="shared" si="16"/>
        <v>0.1206</v>
      </c>
      <c r="D321" s="9">
        <f t="shared" si="17"/>
        <v>4.1471827613727169E-2</v>
      </c>
      <c r="E321" s="6">
        <f t="shared" si="18"/>
        <v>1.3449391713674263E-6</v>
      </c>
    </row>
    <row r="322" spans="1:5" x14ac:dyDescent="0.2">
      <c r="A322" s="12">
        <v>42101</v>
      </c>
      <c r="B322">
        <v>12.14</v>
      </c>
      <c r="C322">
        <f t="shared" ref="C322:C385" si="19">B322/100</f>
        <v>0.12140000000000001</v>
      </c>
      <c r="D322" s="9">
        <f t="shared" si="17"/>
        <v>4.2271827613727178E-2</v>
      </c>
      <c r="E322" s="6">
        <f t="shared" si="18"/>
        <v>8.2986752261388647E-6</v>
      </c>
    </row>
    <row r="323" spans="1:5" x14ac:dyDescent="0.2">
      <c r="A323" s="12">
        <v>42102</v>
      </c>
      <c r="B323">
        <v>12.09</v>
      </c>
      <c r="C323">
        <f t="shared" si="19"/>
        <v>0.12089999999999999</v>
      </c>
      <c r="D323" s="9">
        <f t="shared" si="17"/>
        <v>4.1771827613727164E-2</v>
      </c>
      <c r="E323" s="6">
        <f t="shared" si="18"/>
        <v>7.0692353747398492E-7</v>
      </c>
    </row>
    <row r="324" spans="1:5" x14ac:dyDescent="0.2">
      <c r="A324" s="12">
        <v>42103</v>
      </c>
      <c r="B324">
        <v>11.83</v>
      </c>
      <c r="C324">
        <f t="shared" si="19"/>
        <v>0.1183</v>
      </c>
      <c r="D324" s="9">
        <f t="shared" si="17"/>
        <v>3.9171827613727173E-2</v>
      </c>
      <c r="E324" s="6">
        <f t="shared" si="18"/>
        <v>4.847915904503293E-5</v>
      </c>
    </row>
    <row r="325" spans="1:5" x14ac:dyDescent="0.2">
      <c r="A325" s="12">
        <v>42104</v>
      </c>
      <c r="B325">
        <v>11.45</v>
      </c>
      <c r="C325">
        <f t="shared" si="19"/>
        <v>0.11449999999999999</v>
      </c>
      <c r="D325" s="9">
        <f t="shared" si="17"/>
        <v>3.5371827613727161E-2</v>
      </c>
      <c r="E325" s="6">
        <f t="shared" si="18"/>
        <v>1.1366464791480196E-4</v>
      </c>
    </row>
    <row r="326" spans="1:5" x14ac:dyDescent="0.2">
      <c r="A326" s="12">
        <v>42107</v>
      </c>
      <c r="B326">
        <v>11.65</v>
      </c>
      <c r="C326">
        <f t="shared" si="19"/>
        <v>0.11650000000000001</v>
      </c>
      <c r="D326" s="9">
        <f t="shared" si="17"/>
        <v>3.7371827613727177E-2</v>
      </c>
      <c r="E326" s="6">
        <f t="shared" si="18"/>
        <v>4.0559844110877471E-5</v>
      </c>
    </row>
    <row r="327" spans="1:5" x14ac:dyDescent="0.2">
      <c r="A327" s="12">
        <v>42108</v>
      </c>
      <c r="B327">
        <v>11.66</v>
      </c>
      <c r="C327">
        <f t="shared" si="19"/>
        <v>0.1166</v>
      </c>
      <c r="D327" s="9">
        <f t="shared" si="17"/>
        <v>3.7471827613727166E-2</v>
      </c>
      <c r="E327" s="6">
        <f t="shared" si="18"/>
        <v>6.8969850770641608E-7</v>
      </c>
    </row>
    <row r="328" spans="1:5" x14ac:dyDescent="0.2">
      <c r="A328" s="12">
        <v>42109</v>
      </c>
      <c r="B328">
        <v>11.43</v>
      </c>
      <c r="C328">
        <f t="shared" si="19"/>
        <v>0.1143</v>
      </c>
      <c r="D328" s="9">
        <f t="shared" si="17"/>
        <v>3.5171827613727169E-2</v>
      </c>
      <c r="E328" s="6">
        <f t="shared" si="18"/>
        <v>3.91701258006368E-5</v>
      </c>
    </row>
    <row r="329" spans="1:5" x14ac:dyDescent="0.2">
      <c r="A329" s="12">
        <v>42110</v>
      </c>
      <c r="B329">
        <v>11.45</v>
      </c>
      <c r="C329">
        <f t="shared" si="19"/>
        <v>0.11449999999999999</v>
      </c>
      <c r="D329" s="9">
        <f t="shared" si="17"/>
        <v>3.5371827613727161E-2</v>
      </c>
      <c r="E329" s="6">
        <f t="shared" si="18"/>
        <v>1.2136354363996959E-6</v>
      </c>
    </row>
    <row r="330" spans="1:5" x14ac:dyDescent="0.2">
      <c r="A330" s="12">
        <v>42111</v>
      </c>
      <c r="B330">
        <v>11.91</v>
      </c>
      <c r="C330">
        <f t="shared" si="19"/>
        <v>0.1191</v>
      </c>
      <c r="D330" s="9">
        <f t="shared" si="17"/>
        <v>3.9971827613727168E-2</v>
      </c>
      <c r="E330" s="6">
        <f t="shared" si="18"/>
        <v>1.9134140253891204E-4</v>
      </c>
    </row>
    <row r="331" spans="1:5" x14ac:dyDescent="0.2">
      <c r="A331" s="12">
        <v>42114</v>
      </c>
      <c r="B331">
        <v>12.03</v>
      </c>
      <c r="C331">
        <f t="shared" si="19"/>
        <v>0.12029999999999999</v>
      </c>
      <c r="D331" s="9">
        <f t="shared" si="17"/>
        <v>4.117182761372716E-2</v>
      </c>
      <c r="E331" s="6">
        <f t="shared" si="18"/>
        <v>1.6207855455977275E-5</v>
      </c>
    </row>
    <row r="332" spans="1:5" x14ac:dyDescent="0.2">
      <c r="A332" s="12">
        <v>42115</v>
      </c>
      <c r="B332">
        <v>11.84</v>
      </c>
      <c r="C332">
        <f t="shared" si="19"/>
        <v>0.11840000000000001</v>
      </c>
      <c r="D332" s="9">
        <f t="shared" si="17"/>
        <v>3.9271827613727175E-2</v>
      </c>
      <c r="E332" s="6">
        <f t="shared" si="18"/>
        <v>2.4344244799654783E-5</v>
      </c>
    </row>
    <row r="333" spans="1:5" x14ac:dyDescent="0.2">
      <c r="A333" s="12">
        <v>42116</v>
      </c>
      <c r="B333">
        <v>11.77</v>
      </c>
      <c r="C333">
        <f t="shared" si="19"/>
        <v>0.1177</v>
      </c>
      <c r="D333" s="9">
        <f t="shared" si="17"/>
        <v>3.8571827613727169E-2</v>
      </c>
      <c r="E333" s="6">
        <f t="shared" si="18"/>
        <v>2.1846612048981123E-6</v>
      </c>
    </row>
    <row r="334" spans="1:5" x14ac:dyDescent="0.2">
      <c r="A334" s="12">
        <v>42117</v>
      </c>
      <c r="B334">
        <v>11.53</v>
      </c>
      <c r="C334">
        <f t="shared" si="19"/>
        <v>0.1153</v>
      </c>
      <c r="D334" s="9">
        <f t="shared" si="17"/>
        <v>3.617182761372717E-2</v>
      </c>
      <c r="E334" s="6">
        <f t="shared" si="18"/>
        <v>4.2379984174941937E-5</v>
      </c>
    </row>
    <row r="335" spans="1:5" x14ac:dyDescent="0.2">
      <c r="A335" s="12">
        <v>42118</v>
      </c>
      <c r="B335">
        <v>11.56</v>
      </c>
      <c r="C335">
        <f t="shared" si="19"/>
        <v>0.11560000000000001</v>
      </c>
      <c r="D335" s="9">
        <f t="shared" si="17"/>
        <v>3.6471827613727179E-2</v>
      </c>
      <c r="E335" s="6">
        <f t="shared" si="18"/>
        <v>1.9739207889768495E-6</v>
      </c>
    </row>
    <row r="336" spans="1:5" x14ac:dyDescent="0.2">
      <c r="A336" s="12">
        <v>42121</v>
      </c>
      <c r="B336">
        <v>11.69</v>
      </c>
      <c r="C336">
        <f t="shared" si="19"/>
        <v>0.11689999999999999</v>
      </c>
      <c r="D336" s="9">
        <f t="shared" si="17"/>
        <v>3.777182761372716E-2</v>
      </c>
      <c r="E336" s="6">
        <f t="shared" si="18"/>
        <v>1.8716146410396748E-5</v>
      </c>
    </row>
    <row r="337" spans="1:5" x14ac:dyDescent="0.2">
      <c r="A337" s="12">
        <v>42122</v>
      </c>
      <c r="B337">
        <v>11.35</v>
      </c>
      <c r="C337">
        <f t="shared" si="19"/>
        <v>0.11349999999999999</v>
      </c>
      <c r="D337" s="9">
        <f t="shared" si="17"/>
        <v>3.437182761372716E-2</v>
      </c>
      <c r="E337" s="6">
        <f t="shared" si="18"/>
        <v>9.1037070365331389E-5</v>
      </c>
    </row>
    <row r="338" spans="1:5" x14ac:dyDescent="0.2">
      <c r="A338" s="12">
        <v>42123</v>
      </c>
      <c r="B338">
        <v>11.18</v>
      </c>
      <c r="C338">
        <f t="shared" si="19"/>
        <v>0.1118</v>
      </c>
      <c r="D338" s="9">
        <f t="shared" si="17"/>
        <v>3.2671827613727167E-2</v>
      </c>
      <c r="E338" s="6">
        <f t="shared" si="18"/>
        <v>2.0969901126321591E-5</v>
      </c>
    </row>
    <row r="339" spans="1:5" x14ac:dyDescent="0.2">
      <c r="A339" s="12">
        <v>42124</v>
      </c>
      <c r="B339">
        <v>10.53</v>
      </c>
      <c r="C339">
        <f t="shared" si="19"/>
        <v>0.10529999999999999</v>
      </c>
      <c r="D339" s="9">
        <f t="shared" si="17"/>
        <v>2.6171827613727161E-2</v>
      </c>
      <c r="E339" s="6">
        <f t="shared" si="18"/>
        <v>3.8166507734976001E-4</v>
      </c>
    </row>
    <row r="340" spans="1:5" x14ac:dyDescent="0.2">
      <c r="A340" s="12">
        <v>42129</v>
      </c>
      <c r="B340">
        <v>10.41</v>
      </c>
      <c r="C340">
        <f t="shared" si="19"/>
        <v>0.1041</v>
      </c>
      <c r="D340" s="9">
        <f t="shared" si="17"/>
        <v>2.4971827613727168E-2</v>
      </c>
      <c r="E340" s="6">
        <f t="shared" si="18"/>
        <v>1.1027613584154066E-5</v>
      </c>
    </row>
    <row r="341" spans="1:5" x14ac:dyDescent="0.2">
      <c r="A341" s="12">
        <v>42130</v>
      </c>
      <c r="B341">
        <v>10.38</v>
      </c>
      <c r="C341">
        <f t="shared" si="19"/>
        <v>0.1038</v>
      </c>
      <c r="D341" s="9">
        <f t="shared" si="17"/>
        <v>2.4671827613727174E-2</v>
      </c>
      <c r="E341" s="6">
        <f t="shared" si="18"/>
        <v>3.0294910594456078E-7</v>
      </c>
    </row>
    <row r="342" spans="1:5" x14ac:dyDescent="0.2">
      <c r="A342" s="12">
        <v>42131</v>
      </c>
      <c r="B342">
        <v>10.220000000000001</v>
      </c>
      <c r="C342">
        <f t="shared" si="19"/>
        <v>0.10220000000000001</v>
      </c>
      <c r="D342" s="9">
        <f t="shared" si="17"/>
        <v>2.3071827613727183E-2</v>
      </c>
      <c r="E342" s="6">
        <f t="shared" si="18"/>
        <v>2.1397866307417433E-5</v>
      </c>
    </row>
    <row r="343" spans="1:5" x14ac:dyDescent="0.2">
      <c r="A343" s="12">
        <v>42132</v>
      </c>
      <c r="B343">
        <v>10.06</v>
      </c>
      <c r="C343">
        <f t="shared" si="19"/>
        <v>0.10060000000000001</v>
      </c>
      <c r="D343" s="9">
        <f t="shared" si="17"/>
        <v>2.1471827613727179E-2</v>
      </c>
      <c r="E343" s="6">
        <f t="shared" si="18"/>
        <v>2.1969877095549438E-5</v>
      </c>
    </row>
    <row r="344" spans="1:5" x14ac:dyDescent="0.2">
      <c r="A344" s="12">
        <v>42136</v>
      </c>
      <c r="B344">
        <v>10.220000000000001</v>
      </c>
      <c r="C344">
        <f t="shared" si="19"/>
        <v>0.10220000000000001</v>
      </c>
      <c r="D344" s="9">
        <f t="shared" si="17"/>
        <v>2.3071827613727183E-2</v>
      </c>
      <c r="E344" s="6">
        <f t="shared" si="18"/>
        <v>2.8460368334503504E-5</v>
      </c>
    </row>
    <row r="345" spans="1:5" x14ac:dyDescent="0.2">
      <c r="A345" s="12">
        <v>42137</v>
      </c>
      <c r="B345">
        <v>10.029999999999999</v>
      </c>
      <c r="C345">
        <f t="shared" si="19"/>
        <v>0.1003</v>
      </c>
      <c r="D345" s="9">
        <f t="shared" si="17"/>
        <v>2.117182761372717E-2</v>
      </c>
      <c r="E345" s="6">
        <f t="shared" si="18"/>
        <v>3.18262013241602E-5</v>
      </c>
    </row>
    <row r="346" spans="1:5" x14ac:dyDescent="0.2">
      <c r="A346" s="12">
        <v>42138</v>
      </c>
      <c r="B346">
        <v>10.23</v>
      </c>
      <c r="C346">
        <f t="shared" si="19"/>
        <v>0.1023</v>
      </c>
      <c r="D346" s="9">
        <f t="shared" si="17"/>
        <v>2.3171827613727172E-2</v>
      </c>
      <c r="E346" s="6">
        <f t="shared" si="18"/>
        <v>4.3272993678003584E-5</v>
      </c>
    </row>
    <row r="347" spans="1:5" x14ac:dyDescent="0.2">
      <c r="A347" s="12">
        <v>42139</v>
      </c>
      <c r="B347">
        <v>10.38</v>
      </c>
      <c r="C347">
        <f t="shared" si="19"/>
        <v>0.1038</v>
      </c>
      <c r="D347" s="9">
        <f t="shared" si="17"/>
        <v>2.4671827613727174E-2</v>
      </c>
      <c r="E347" s="6">
        <f t="shared" si="18"/>
        <v>2.5090930291487259E-5</v>
      </c>
    </row>
    <row r="348" spans="1:5" x14ac:dyDescent="0.2">
      <c r="A348" s="12">
        <v>42142</v>
      </c>
      <c r="B348">
        <v>10.18</v>
      </c>
      <c r="C348">
        <f t="shared" si="19"/>
        <v>0.1018</v>
      </c>
      <c r="D348" s="9">
        <f t="shared" si="17"/>
        <v>2.2671827613727172E-2</v>
      </c>
      <c r="E348" s="6">
        <f t="shared" si="18"/>
        <v>3.4674904880337165E-5</v>
      </c>
    </row>
    <row r="349" spans="1:5" x14ac:dyDescent="0.2">
      <c r="A349" s="12">
        <v>42143</v>
      </c>
      <c r="B349">
        <v>10.4</v>
      </c>
      <c r="C349">
        <f t="shared" si="19"/>
        <v>0.10400000000000001</v>
      </c>
      <c r="D349" s="9">
        <f t="shared" si="17"/>
        <v>2.4871827613727179E-2</v>
      </c>
      <c r="E349" s="6">
        <f t="shared" si="18"/>
        <v>5.1369582442989728E-5</v>
      </c>
    </row>
    <row r="350" spans="1:5" x14ac:dyDescent="0.2">
      <c r="A350" s="12">
        <v>42144</v>
      </c>
      <c r="B350">
        <v>10.59</v>
      </c>
      <c r="C350">
        <f t="shared" si="19"/>
        <v>0.10589999999999999</v>
      </c>
      <c r="D350" s="9">
        <f t="shared" si="17"/>
        <v>2.6771827613727164E-2</v>
      </c>
      <c r="E350" s="6">
        <f t="shared" si="18"/>
        <v>3.8613832150762392E-5</v>
      </c>
    </row>
    <row r="351" spans="1:5" x14ac:dyDescent="0.2">
      <c r="A351" s="12">
        <v>42145</v>
      </c>
      <c r="B351">
        <v>10.38</v>
      </c>
      <c r="C351">
        <f t="shared" si="19"/>
        <v>0.1038</v>
      </c>
      <c r="D351" s="9">
        <f t="shared" si="17"/>
        <v>2.4671827613727174E-2</v>
      </c>
      <c r="E351" s="6">
        <f t="shared" si="18"/>
        <v>3.7330890587188004E-5</v>
      </c>
    </row>
    <row r="352" spans="1:5" x14ac:dyDescent="0.2">
      <c r="A352" s="12">
        <v>42146</v>
      </c>
      <c r="B352">
        <v>10.27</v>
      </c>
      <c r="C352">
        <f t="shared" si="19"/>
        <v>0.1027</v>
      </c>
      <c r="D352" s="9">
        <f t="shared" si="17"/>
        <v>2.357182761372717E-2</v>
      </c>
      <c r="E352" s="6">
        <f t="shared" si="18"/>
        <v>9.32870215548018E-6</v>
      </c>
    </row>
    <row r="353" spans="1:5" x14ac:dyDescent="0.2">
      <c r="A353" s="12">
        <v>42149</v>
      </c>
      <c r="B353">
        <v>10.24</v>
      </c>
      <c r="C353">
        <f t="shared" si="19"/>
        <v>0.1024</v>
      </c>
      <c r="D353" s="9">
        <f t="shared" si="17"/>
        <v>2.3271827613727175E-2</v>
      </c>
      <c r="E353" s="6">
        <f t="shared" si="18"/>
        <v>3.3137209903669381E-7</v>
      </c>
    </row>
    <row r="354" spans="1:5" x14ac:dyDescent="0.2">
      <c r="A354" s="12">
        <v>42150</v>
      </c>
      <c r="B354">
        <v>10.44</v>
      </c>
      <c r="C354">
        <f t="shared" si="19"/>
        <v>0.10439999999999999</v>
      </c>
      <c r="D354" s="9">
        <f t="shared" si="17"/>
        <v>2.5271827613727163E-2</v>
      </c>
      <c r="E354" s="6">
        <f t="shared" si="18"/>
        <v>4.2819376106746527E-5</v>
      </c>
    </row>
    <row r="355" spans="1:5" x14ac:dyDescent="0.2">
      <c r="A355" s="12">
        <v>42151</v>
      </c>
      <c r="B355">
        <v>10.44</v>
      </c>
      <c r="C355">
        <f t="shared" si="19"/>
        <v>0.10439999999999999</v>
      </c>
      <c r="D355" s="9">
        <f t="shared" si="17"/>
        <v>2.5271827613727163E-2</v>
      </c>
      <c r="E355" s="6">
        <f t="shared" si="18"/>
        <v>1.4761997146132858E-7</v>
      </c>
    </row>
    <row r="356" spans="1:5" x14ac:dyDescent="0.2">
      <c r="A356" s="12">
        <v>42152</v>
      </c>
      <c r="B356">
        <v>10.47</v>
      </c>
      <c r="C356">
        <f t="shared" si="19"/>
        <v>0.1047</v>
      </c>
      <c r="D356" s="9">
        <f t="shared" si="17"/>
        <v>2.5571827613727172E-2</v>
      </c>
      <c r="E356" s="6">
        <f t="shared" si="18"/>
        <v>1.7182179853337649E-6</v>
      </c>
    </row>
    <row r="357" spans="1:5" x14ac:dyDescent="0.2">
      <c r="A357" s="12">
        <v>42153</v>
      </c>
      <c r="B357">
        <v>10.19</v>
      </c>
      <c r="C357">
        <f t="shared" si="19"/>
        <v>0.10189999999999999</v>
      </c>
      <c r="D357" s="9">
        <f t="shared" si="17"/>
        <v>2.2771827613727161E-2</v>
      </c>
      <c r="E357" s="6">
        <f t="shared" si="18"/>
        <v>7.0189648593053832E-5</v>
      </c>
    </row>
    <row r="358" spans="1:5" x14ac:dyDescent="0.2">
      <c r="A358" s="12">
        <v>42156</v>
      </c>
      <c r="B358">
        <v>10.46</v>
      </c>
      <c r="C358">
        <f t="shared" si="19"/>
        <v>0.10460000000000001</v>
      </c>
      <c r="D358" s="9">
        <f t="shared" si="17"/>
        <v>2.5471827613727183E-2</v>
      </c>
      <c r="E358" s="6">
        <f t="shared" si="18"/>
        <v>7.5588623604987427E-5</v>
      </c>
    </row>
    <row r="359" spans="1:5" x14ac:dyDescent="0.2">
      <c r="A359" s="12">
        <v>42157</v>
      </c>
      <c r="B359">
        <v>10.5</v>
      </c>
      <c r="C359">
        <f t="shared" si="19"/>
        <v>0.105</v>
      </c>
      <c r="D359" s="9">
        <f t="shared" si="17"/>
        <v>2.5871827613727166E-2</v>
      </c>
      <c r="E359" s="6">
        <f t="shared" si="18"/>
        <v>2.6262564132246614E-6</v>
      </c>
    </row>
    <row r="360" spans="1:5" x14ac:dyDescent="0.2">
      <c r="A360" s="12">
        <v>42158</v>
      </c>
      <c r="B360">
        <v>10.57</v>
      </c>
      <c r="C360">
        <f t="shared" si="19"/>
        <v>0.1057</v>
      </c>
      <c r="D360" s="9">
        <f t="shared" si="17"/>
        <v>2.6571827613727173E-2</v>
      </c>
      <c r="E360" s="6">
        <f t="shared" si="18"/>
        <v>6.4718900786397356E-6</v>
      </c>
    </row>
    <row r="361" spans="1:5" x14ac:dyDescent="0.2">
      <c r="A361" s="12">
        <v>42159</v>
      </c>
      <c r="B361">
        <v>10.69</v>
      </c>
      <c r="C361">
        <f t="shared" si="19"/>
        <v>0.1069</v>
      </c>
      <c r="D361" s="9">
        <f t="shared" ref="D361:D424" si="20">C361-$B$1</f>
        <v>2.7771827613727165E-2</v>
      </c>
      <c r="E361" s="6">
        <f t="shared" si="18"/>
        <v>1.6560410458148146E-5</v>
      </c>
    </row>
    <row r="362" spans="1:5" x14ac:dyDescent="0.2">
      <c r="A362" s="12">
        <v>42160</v>
      </c>
      <c r="B362">
        <v>10.45</v>
      </c>
      <c r="C362">
        <f t="shared" si="19"/>
        <v>0.1045</v>
      </c>
      <c r="D362" s="9">
        <f t="shared" si="20"/>
        <v>2.5371827613727166E-2</v>
      </c>
      <c r="E362" s="6">
        <f t="shared" ref="E362:E425" si="21">(D362-$B$3*D361)^2/(D362+$B$1)</f>
        <v>4.9031354416314031E-5</v>
      </c>
    </row>
    <row r="363" spans="1:5" x14ac:dyDescent="0.2">
      <c r="A363" s="12">
        <v>42163</v>
      </c>
      <c r="B363">
        <v>10.58</v>
      </c>
      <c r="C363">
        <f t="shared" si="19"/>
        <v>0.10580000000000001</v>
      </c>
      <c r="D363" s="9">
        <f t="shared" si="20"/>
        <v>2.6671827613727175E-2</v>
      </c>
      <c r="E363" s="6">
        <f t="shared" si="21"/>
        <v>1.9183205661507683E-5</v>
      </c>
    </row>
    <row r="364" spans="1:5" x14ac:dyDescent="0.2">
      <c r="A364" s="12">
        <v>42164</v>
      </c>
      <c r="B364">
        <v>10.34</v>
      </c>
      <c r="C364">
        <f t="shared" si="19"/>
        <v>0.10339999999999999</v>
      </c>
      <c r="D364" s="9">
        <f t="shared" si="20"/>
        <v>2.4271827613727162E-2</v>
      </c>
      <c r="E364" s="6">
        <f t="shared" si="21"/>
        <v>4.9789829872867393E-5</v>
      </c>
    </row>
    <row r="365" spans="1:5" x14ac:dyDescent="0.2">
      <c r="A365" s="12">
        <v>42165</v>
      </c>
      <c r="B365">
        <v>10.220000000000001</v>
      </c>
      <c r="C365">
        <f t="shared" si="19"/>
        <v>0.10220000000000001</v>
      </c>
      <c r="D365" s="9">
        <f t="shared" si="20"/>
        <v>2.3071827613727183E-2</v>
      </c>
      <c r="E365" s="6">
        <f t="shared" si="21"/>
        <v>1.1429177669271776E-5</v>
      </c>
    </row>
    <row r="366" spans="1:5" x14ac:dyDescent="0.2">
      <c r="A366" s="12">
        <v>42166</v>
      </c>
      <c r="B366">
        <v>10.15</v>
      </c>
      <c r="C366">
        <f t="shared" si="19"/>
        <v>0.10150000000000001</v>
      </c>
      <c r="D366" s="9">
        <f t="shared" si="20"/>
        <v>2.2371827613727177E-2</v>
      </c>
      <c r="E366" s="6">
        <f t="shared" si="21"/>
        <v>3.3908824119151245E-6</v>
      </c>
    </row>
    <row r="367" spans="1:5" x14ac:dyDescent="0.2">
      <c r="A367" s="12">
        <v>42170</v>
      </c>
      <c r="B367">
        <v>10.24</v>
      </c>
      <c r="C367">
        <f t="shared" si="19"/>
        <v>0.1024</v>
      </c>
      <c r="D367" s="9">
        <f t="shared" si="20"/>
        <v>2.3271827613727175E-2</v>
      </c>
      <c r="E367" s="6">
        <f t="shared" si="21"/>
        <v>9.9598912370952467E-6</v>
      </c>
    </row>
    <row r="368" spans="1:5" x14ac:dyDescent="0.2">
      <c r="A368" s="12">
        <v>42171</v>
      </c>
      <c r="B368">
        <v>10.59</v>
      </c>
      <c r="C368">
        <f t="shared" si="19"/>
        <v>0.10589999999999999</v>
      </c>
      <c r="D368" s="9">
        <f t="shared" si="20"/>
        <v>2.6771827613727164E-2</v>
      </c>
      <c r="E368" s="6">
        <f t="shared" si="21"/>
        <v>1.2335503748060669E-4</v>
      </c>
    </row>
    <row r="369" spans="1:5" x14ac:dyDescent="0.2">
      <c r="A369" s="12">
        <v>42172</v>
      </c>
      <c r="B369">
        <v>10.48</v>
      </c>
      <c r="C369">
        <f t="shared" si="19"/>
        <v>0.1048</v>
      </c>
      <c r="D369" s="9">
        <f t="shared" si="20"/>
        <v>2.5671827613727174E-2</v>
      </c>
      <c r="E369" s="6">
        <f t="shared" si="21"/>
        <v>8.9500926817439398E-6</v>
      </c>
    </row>
    <row r="370" spans="1:5" x14ac:dyDescent="0.2">
      <c r="A370" s="12">
        <v>42173</v>
      </c>
      <c r="B370">
        <v>10.15</v>
      </c>
      <c r="C370">
        <f t="shared" si="19"/>
        <v>0.10150000000000001</v>
      </c>
      <c r="D370" s="9">
        <f t="shared" si="20"/>
        <v>2.2371827613727177E-2</v>
      </c>
      <c r="E370" s="6">
        <f t="shared" si="21"/>
        <v>9.9247190754519433E-5</v>
      </c>
    </row>
    <row r="371" spans="1:5" x14ac:dyDescent="0.2">
      <c r="A371" s="12">
        <v>42174</v>
      </c>
      <c r="B371">
        <v>10.220000000000001</v>
      </c>
      <c r="C371">
        <f t="shared" si="19"/>
        <v>0.10220000000000001</v>
      </c>
      <c r="D371" s="9">
        <f t="shared" si="20"/>
        <v>2.3071827613727183E-2</v>
      </c>
      <c r="E371" s="6">
        <f t="shared" si="21"/>
        <v>6.4181397461091406E-6</v>
      </c>
    </row>
    <row r="372" spans="1:5" x14ac:dyDescent="0.2">
      <c r="A372" s="12">
        <v>42177</v>
      </c>
      <c r="B372">
        <v>10.14</v>
      </c>
      <c r="C372">
        <f t="shared" si="19"/>
        <v>0.1014</v>
      </c>
      <c r="D372" s="9">
        <f t="shared" si="20"/>
        <v>2.2271827613727174E-2</v>
      </c>
      <c r="E372" s="6">
        <f t="shared" si="21"/>
        <v>4.6499738705757137E-6</v>
      </c>
    </row>
    <row r="373" spans="1:5" x14ac:dyDescent="0.2">
      <c r="A373" s="12">
        <v>42178</v>
      </c>
      <c r="B373">
        <v>10.220000000000001</v>
      </c>
      <c r="C373">
        <f t="shared" si="19"/>
        <v>0.10220000000000001</v>
      </c>
      <c r="D373" s="9">
        <f t="shared" si="20"/>
        <v>2.3071827613727183E-2</v>
      </c>
      <c r="E373" s="6">
        <f t="shared" si="21"/>
        <v>8.0921690136785712E-6</v>
      </c>
    </row>
    <row r="374" spans="1:5" x14ac:dyDescent="0.2">
      <c r="A374" s="12">
        <v>42179</v>
      </c>
      <c r="B374">
        <v>10.220000000000001</v>
      </c>
      <c r="C374">
        <f t="shared" si="19"/>
        <v>0.10220000000000001</v>
      </c>
      <c r="D374" s="9">
        <f t="shared" si="20"/>
        <v>2.3071827613727183E-2</v>
      </c>
      <c r="E374" s="6">
        <f t="shared" si="21"/>
        <v>1.2568556888912635E-7</v>
      </c>
    </row>
    <row r="375" spans="1:5" x14ac:dyDescent="0.2">
      <c r="A375" s="12">
        <v>42180</v>
      </c>
      <c r="B375">
        <v>10.14</v>
      </c>
      <c r="C375">
        <f t="shared" si="19"/>
        <v>0.1014</v>
      </c>
      <c r="D375" s="9">
        <f t="shared" si="20"/>
        <v>2.2271827613727174E-2</v>
      </c>
      <c r="E375" s="6">
        <f t="shared" si="21"/>
        <v>4.6499738705757137E-6</v>
      </c>
    </row>
    <row r="376" spans="1:5" x14ac:dyDescent="0.2">
      <c r="A376" s="12">
        <v>42181</v>
      </c>
      <c r="B376">
        <v>10.29</v>
      </c>
      <c r="C376">
        <f t="shared" si="19"/>
        <v>0.10289999999999999</v>
      </c>
      <c r="D376" s="9">
        <f t="shared" si="20"/>
        <v>2.3771827613727162E-2</v>
      </c>
      <c r="E376" s="6">
        <f t="shared" si="21"/>
        <v>2.5171898749948812E-5</v>
      </c>
    </row>
    <row r="377" spans="1:5" x14ac:dyDescent="0.2">
      <c r="A377" s="12">
        <v>42184</v>
      </c>
      <c r="B377">
        <v>10.34</v>
      </c>
      <c r="C377">
        <f t="shared" si="19"/>
        <v>0.10339999999999999</v>
      </c>
      <c r="D377" s="9">
        <f t="shared" si="20"/>
        <v>2.4271827613727162E-2</v>
      </c>
      <c r="E377" s="6">
        <f t="shared" si="21"/>
        <v>3.6790234081365426E-6</v>
      </c>
    </row>
    <row r="378" spans="1:5" x14ac:dyDescent="0.2">
      <c r="A378" s="12">
        <v>42185</v>
      </c>
      <c r="B378">
        <v>10.119999999999999</v>
      </c>
      <c r="C378">
        <f t="shared" si="19"/>
        <v>0.1012</v>
      </c>
      <c r="D378" s="9">
        <f t="shared" si="20"/>
        <v>2.2071827613727169E-2</v>
      </c>
      <c r="E378" s="6">
        <f t="shared" si="21"/>
        <v>4.2782611263265717E-5</v>
      </c>
    </row>
    <row r="379" spans="1:5" x14ac:dyDescent="0.2">
      <c r="A379" s="12">
        <v>42186</v>
      </c>
      <c r="B379">
        <v>10.14</v>
      </c>
      <c r="C379">
        <f t="shared" si="19"/>
        <v>0.1014</v>
      </c>
      <c r="D379" s="9">
        <f t="shared" si="20"/>
        <v>2.2271827613727174E-2</v>
      </c>
      <c r="E379" s="6">
        <f t="shared" si="21"/>
        <v>9.3811848154133334E-7</v>
      </c>
    </row>
    <row r="380" spans="1:5" x14ac:dyDescent="0.2">
      <c r="A380" s="12">
        <v>42187</v>
      </c>
      <c r="B380">
        <v>10.01</v>
      </c>
      <c r="C380">
        <f t="shared" si="19"/>
        <v>0.10009999999999999</v>
      </c>
      <c r="D380" s="9">
        <f t="shared" si="20"/>
        <v>2.0971827613727165E-2</v>
      </c>
      <c r="E380" s="6">
        <f t="shared" si="21"/>
        <v>1.4160974512312072E-5</v>
      </c>
    </row>
    <row r="381" spans="1:5" x14ac:dyDescent="0.2">
      <c r="A381" s="12">
        <v>42188</v>
      </c>
      <c r="B381">
        <v>9.83</v>
      </c>
      <c r="C381">
        <f t="shared" si="19"/>
        <v>9.8299999999999998E-2</v>
      </c>
      <c r="D381" s="9">
        <f t="shared" si="20"/>
        <v>1.9171827613727169E-2</v>
      </c>
      <c r="E381" s="6">
        <f t="shared" si="21"/>
        <v>2.929542627701632E-5</v>
      </c>
    </row>
    <row r="382" spans="1:5" x14ac:dyDescent="0.2">
      <c r="A382" s="12">
        <v>42191</v>
      </c>
      <c r="B382">
        <v>10.37</v>
      </c>
      <c r="C382">
        <f t="shared" si="19"/>
        <v>0.10369999999999999</v>
      </c>
      <c r="D382" s="9">
        <f t="shared" si="20"/>
        <v>2.4571827613727157E-2</v>
      </c>
      <c r="E382" s="6">
        <f t="shared" si="21"/>
        <v>2.9108960843311315E-4</v>
      </c>
    </row>
    <row r="383" spans="1:5" x14ac:dyDescent="0.2">
      <c r="A383" s="12">
        <v>42192</v>
      </c>
      <c r="B383">
        <v>10.18</v>
      </c>
      <c r="C383">
        <f t="shared" si="19"/>
        <v>0.1018</v>
      </c>
      <c r="D383" s="9">
        <f t="shared" si="20"/>
        <v>2.2671827613727172E-2</v>
      </c>
      <c r="E383" s="6">
        <f t="shared" si="21"/>
        <v>3.1099138725035089E-5</v>
      </c>
    </row>
    <row r="384" spans="1:5" x14ac:dyDescent="0.2">
      <c r="A384" s="12">
        <v>42193</v>
      </c>
      <c r="B384">
        <v>9.9499999999999993</v>
      </c>
      <c r="C384">
        <f t="shared" si="19"/>
        <v>9.9499999999999991E-2</v>
      </c>
      <c r="D384" s="9">
        <f t="shared" si="20"/>
        <v>2.0371827613727161E-2</v>
      </c>
      <c r="E384" s="6">
        <f t="shared" si="21"/>
        <v>4.8141670965083521E-5</v>
      </c>
    </row>
    <row r="385" spans="1:5" x14ac:dyDescent="0.2">
      <c r="A385" s="12">
        <v>42194</v>
      </c>
      <c r="B385">
        <v>9.8800000000000008</v>
      </c>
      <c r="C385">
        <f t="shared" si="19"/>
        <v>9.8800000000000013E-2</v>
      </c>
      <c r="D385" s="9">
        <f t="shared" si="20"/>
        <v>1.9671827613727183E-2</v>
      </c>
      <c r="E385" s="6">
        <f t="shared" si="21"/>
        <v>3.6428402636787221E-6</v>
      </c>
    </row>
    <row r="386" spans="1:5" x14ac:dyDescent="0.2">
      <c r="A386" s="12">
        <v>42195</v>
      </c>
      <c r="B386">
        <v>9.77</v>
      </c>
      <c r="C386">
        <f t="shared" ref="C386:C449" si="22">B386/100</f>
        <v>9.7699999999999995E-2</v>
      </c>
      <c r="D386" s="9">
        <f t="shared" si="20"/>
        <v>1.8571827613727165E-2</v>
      </c>
      <c r="E386" s="6">
        <f t="shared" si="21"/>
        <v>1.0304431150171241E-5</v>
      </c>
    </row>
    <row r="387" spans="1:5" x14ac:dyDescent="0.2">
      <c r="A387" s="12">
        <v>42198</v>
      </c>
      <c r="B387">
        <v>9.6</v>
      </c>
      <c r="C387">
        <f t="shared" si="22"/>
        <v>9.6000000000000002E-2</v>
      </c>
      <c r="D387" s="9">
        <f t="shared" si="20"/>
        <v>1.6871827613727172E-2</v>
      </c>
      <c r="E387" s="6">
        <f t="shared" si="21"/>
        <v>2.695977916473781E-5</v>
      </c>
    </row>
    <row r="388" spans="1:5" x14ac:dyDescent="0.2">
      <c r="A388" s="12">
        <v>42199</v>
      </c>
      <c r="B388">
        <v>9.5500000000000007</v>
      </c>
      <c r="C388">
        <f t="shared" si="22"/>
        <v>9.5500000000000002E-2</v>
      </c>
      <c r="D388" s="9">
        <f t="shared" si="20"/>
        <v>1.6371827613727172E-2</v>
      </c>
      <c r="E388" s="6">
        <f t="shared" si="21"/>
        <v>1.821877760648122E-6</v>
      </c>
    </row>
    <row r="389" spans="1:5" x14ac:dyDescent="0.2">
      <c r="A389" s="12">
        <v>42200</v>
      </c>
      <c r="B389">
        <v>9.49</v>
      </c>
      <c r="C389">
        <f t="shared" si="22"/>
        <v>9.4899999999999998E-2</v>
      </c>
      <c r="D389" s="9">
        <f t="shared" si="20"/>
        <v>1.5771827613727168E-2</v>
      </c>
      <c r="E389" s="6">
        <f t="shared" si="21"/>
        <v>2.8446751507828311E-6</v>
      </c>
    </row>
    <row r="390" spans="1:5" x14ac:dyDescent="0.2">
      <c r="A390" s="12">
        <v>42201</v>
      </c>
      <c r="B390">
        <v>9.1999999999999993</v>
      </c>
      <c r="C390">
        <f t="shared" si="22"/>
        <v>9.1999999999999998E-2</v>
      </c>
      <c r="D390" s="9">
        <f t="shared" si="20"/>
        <v>1.2871827613727169E-2</v>
      </c>
      <c r="E390" s="6">
        <f t="shared" si="21"/>
        <v>8.6593921033919762E-5</v>
      </c>
    </row>
    <row r="391" spans="1:5" x14ac:dyDescent="0.2">
      <c r="A391" s="12">
        <v>42202</v>
      </c>
      <c r="B391">
        <v>9.48</v>
      </c>
      <c r="C391">
        <f t="shared" si="22"/>
        <v>9.4800000000000009E-2</v>
      </c>
      <c r="D391" s="9">
        <f t="shared" si="20"/>
        <v>1.5671827613727179E-2</v>
      </c>
      <c r="E391" s="6">
        <f t="shared" si="21"/>
        <v>8.647772882746193E-5</v>
      </c>
    </row>
    <row r="392" spans="1:5" x14ac:dyDescent="0.2">
      <c r="A392" s="12">
        <v>42205</v>
      </c>
      <c r="B392">
        <v>9.35</v>
      </c>
      <c r="C392">
        <f t="shared" si="22"/>
        <v>9.35E-2</v>
      </c>
      <c r="D392" s="9">
        <f t="shared" si="20"/>
        <v>1.437182761372717E-2</v>
      </c>
      <c r="E392" s="6">
        <f t="shared" si="21"/>
        <v>1.5997495454596694E-5</v>
      </c>
    </row>
    <row r="393" spans="1:5" x14ac:dyDescent="0.2">
      <c r="A393" s="12">
        <v>42206</v>
      </c>
      <c r="B393">
        <v>9.15</v>
      </c>
      <c r="C393">
        <f t="shared" si="22"/>
        <v>9.1499999999999998E-2</v>
      </c>
      <c r="D393" s="9">
        <f t="shared" si="20"/>
        <v>1.2371827613727168E-2</v>
      </c>
      <c r="E393" s="6">
        <f t="shared" si="21"/>
        <v>4.0684026942243526E-5</v>
      </c>
    </row>
    <row r="394" spans="1:5" x14ac:dyDescent="0.2">
      <c r="A394" s="12">
        <v>42207</v>
      </c>
      <c r="B394">
        <v>9.1199999999999992</v>
      </c>
      <c r="C394">
        <f t="shared" si="22"/>
        <v>9.1199999999999989E-2</v>
      </c>
      <c r="D394" s="9">
        <f t="shared" si="20"/>
        <v>1.207182761372716E-2</v>
      </c>
      <c r="E394" s="6">
        <f t="shared" si="21"/>
        <v>6.2751021989330978E-7</v>
      </c>
    </row>
    <row r="395" spans="1:5" x14ac:dyDescent="0.2">
      <c r="A395" s="12">
        <v>42208</v>
      </c>
      <c r="B395">
        <v>9.3000000000000007</v>
      </c>
      <c r="C395">
        <f t="shared" si="22"/>
        <v>9.3000000000000013E-2</v>
      </c>
      <c r="D395" s="9">
        <f t="shared" si="20"/>
        <v>1.3871827613727183E-2</v>
      </c>
      <c r="E395" s="6">
        <f t="shared" si="21"/>
        <v>3.7172029777918971E-5</v>
      </c>
    </row>
    <row r="396" spans="1:5" x14ac:dyDescent="0.2">
      <c r="A396" s="12">
        <v>42209</v>
      </c>
      <c r="B396">
        <v>9.2899999999999991</v>
      </c>
      <c r="C396">
        <f t="shared" si="22"/>
        <v>9.2899999999999996E-2</v>
      </c>
      <c r="D396" s="9">
        <f t="shared" si="20"/>
        <v>1.3771827613727167E-2</v>
      </c>
      <c r="E396" s="6">
        <f t="shared" si="21"/>
        <v>1.0924462157266945E-8</v>
      </c>
    </row>
    <row r="397" spans="1:5" x14ac:dyDescent="0.2">
      <c r="A397" s="12">
        <v>42212</v>
      </c>
      <c r="B397">
        <v>9.48</v>
      </c>
      <c r="C397">
        <f t="shared" si="22"/>
        <v>9.4800000000000009E-2</v>
      </c>
      <c r="D397" s="9">
        <f t="shared" si="20"/>
        <v>1.5671827613727179E-2</v>
      </c>
      <c r="E397" s="6">
        <f t="shared" si="21"/>
        <v>4.0840217429560151E-5</v>
      </c>
    </row>
    <row r="398" spans="1:5" x14ac:dyDescent="0.2">
      <c r="A398" s="12">
        <v>42213</v>
      </c>
      <c r="B398">
        <v>9.5</v>
      </c>
      <c r="C398">
        <f t="shared" si="22"/>
        <v>9.5000000000000001E-2</v>
      </c>
      <c r="D398" s="9">
        <f t="shared" si="20"/>
        <v>1.5871827613727171E-2</v>
      </c>
      <c r="E398" s="6">
        <f t="shared" si="21"/>
        <v>8.0758589158374956E-7</v>
      </c>
    </row>
    <row r="399" spans="1:5" x14ac:dyDescent="0.2">
      <c r="A399" s="12">
        <v>42214</v>
      </c>
      <c r="B399">
        <v>9.0399999999999991</v>
      </c>
      <c r="C399">
        <f t="shared" si="22"/>
        <v>9.0399999999999994E-2</v>
      </c>
      <c r="D399" s="9">
        <f t="shared" si="20"/>
        <v>1.1271827613727164E-2</v>
      </c>
      <c r="E399" s="6">
        <f t="shared" si="21"/>
        <v>2.2620330492325786E-4</v>
      </c>
    </row>
    <row r="400" spans="1:5" x14ac:dyDescent="0.2">
      <c r="A400" s="12">
        <v>42215</v>
      </c>
      <c r="B400">
        <v>9.17</v>
      </c>
      <c r="C400">
        <f t="shared" si="22"/>
        <v>9.1700000000000004E-2</v>
      </c>
      <c r="D400" s="9">
        <f t="shared" si="20"/>
        <v>1.2571827613727174E-2</v>
      </c>
      <c r="E400" s="6">
        <f t="shared" si="21"/>
        <v>2.0033041449300026E-5</v>
      </c>
    </row>
    <row r="401" spans="1:5" x14ac:dyDescent="0.2">
      <c r="A401" s="12">
        <v>42216</v>
      </c>
      <c r="B401">
        <v>9.09</v>
      </c>
      <c r="C401">
        <f t="shared" si="22"/>
        <v>9.0899999999999995E-2</v>
      </c>
      <c r="D401" s="9">
        <f t="shared" si="20"/>
        <v>1.1771827613727165E-2</v>
      </c>
      <c r="E401" s="6">
        <f t="shared" si="21"/>
        <v>5.9956332935842463E-6</v>
      </c>
    </row>
    <row r="402" spans="1:5" x14ac:dyDescent="0.2">
      <c r="A402" s="12">
        <v>42219</v>
      </c>
      <c r="B402">
        <v>9.41</v>
      </c>
      <c r="C402">
        <f t="shared" si="22"/>
        <v>9.4100000000000003E-2</v>
      </c>
      <c r="D402" s="9">
        <f t="shared" si="20"/>
        <v>1.4971827613727173E-2</v>
      </c>
      <c r="E402" s="6">
        <f t="shared" si="21"/>
        <v>1.1278890788255629E-4</v>
      </c>
    </row>
    <row r="403" spans="1:5" x14ac:dyDescent="0.2">
      <c r="A403" s="12">
        <v>42220</v>
      </c>
      <c r="B403">
        <v>9.25</v>
      </c>
      <c r="C403">
        <f t="shared" si="22"/>
        <v>9.2499999999999999E-2</v>
      </c>
      <c r="D403" s="9">
        <f t="shared" si="20"/>
        <v>1.3371827613727169E-2</v>
      </c>
      <c r="E403" s="6">
        <f t="shared" si="21"/>
        <v>2.5189846730103349E-5</v>
      </c>
    </row>
    <row r="404" spans="1:5" x14ac:dyDescent="0.2">
      <c r="A404" s="12">
        <v>42221</v>
      </c>
      <c r="B404">
        <v>9.2200000000000006</v>
      </c>
      <c r="C404">
        <f t="shared" si="22"/>
        <v>9.2200000000000004E-2</v>
      </c>
      <c r="D404" s="9">
        <f t="shared" si="20"/>
        <v>1.3071827613727174E-2</v>
      </c>
      <c r="E404" s="6">
        <f t="shared" si="21"/>
        <v>5.9547461218674067E-7</v>
      </c>
    </row>
    <row r="405" spans="1:5" x14ac:dyDescent="0.2">
      <c r="A405" s="12">
        <v>42222</v>
      </c>
      <c r="B405">
        <v>9.2899999999999991</v>
      </c>
      <c r="C405">
        <f t="shared" si="22"/>
        <v>9.2899999999999996E-2</v>
      </c>
      <c r="D405" s="9">
        <f t="shared" si="20"/>
        <v>1.3771827613727167E-2</v>
      </c>
      <c r="E405" s="6">
        <f t="shared" si="21"/>
        <v>6.2865597242613784E-6</v>
      </c>
    </row>
    <row r="406" spans="1:5" x14ac:dyDescent="0.2">
      <c r="A406" s="12">
        <v>42223</v>
      </c>
      <c r="B406">
        <v>9.48</v>
      </c>
      <c r="C406">
        <f t="shared" si="22"/>
        <v>9.4800000000000009E-2</v>
      </c>
      <c r="D406" s="9">
        <f t="shared" si="20"/>
        <v>1.5671827613727179E-2</v>
      </c>
      <c r="E406" s="6">
        <f t="shared" si="21"/>
        <v>4.0840217429560151E-5</v>
      </c>
    </row>
    <row r="407" spans="1:5" x14ac:dyDescent="0.2">
      <c r="A407" s="12">
        <v>42226</v>
      </c>
      <c r="B407">
        <v>9.3699999999999992</v>
      </c>
      <c r="C407">
        <f t="shared" si="22"/>
        <v>9.3699999999999992E-2</v>
      </c>
      <c r="D407" s="9">
        <f t="shared" si="20"/>
        <v>1.4571827613727162E-2</v>
      </c>
      <c r="E407" s="6">
        <f t="shared" si="21"/>
        <v>1.1169261504420805E-5</v>
      </c>
    </row>
    <row r="408" spans="1:5" x14ac:dyDescent="0.2">
      <c r="A408" s="12">
        <v>42227</v>
      </c>
      <c r="B408">
        <v>9.4700000000000006</v>
      </c>
      <c r="C408">
        <f t="shared" si="22"/>
        <v>9.4700000000000006E-2</v>
      </c>
      <c r="D408" s="9">
        <f t="shared" si="20"/>
        <v>1.5571827613727177E-2</v>
      </c>
      <c r="E408" s="6">
        <f t="shared" si="21"/>
        <v>1.2125519479858007E-5</v>
      </c>
    </row>
    <row r="409" spans="1:5" x14ac:dyDescent="0.2">
      <c r="A409" s="12">
        <v>42228</v>
      </c>
      <c r="B409">
        <v>9.3800000000000008</v>
      </c>
      <c r="C409">
        <f t="shared" si="22"/>
        <v>9.3800000000000008E-2</v>
      </c>
      <c r="D409" s="9">
        <f t="shared" si="20"/>
        <v>1.4671827613727179E-2</v>
      </c>
      <c r="E409" s="6">
        <f t="shared" si="21"/>
        <v>7.2298785072266568E-6</v>
      </c>
    </row>
    <row r="410" spans="1:5" x14ac:dyDescent="0.2">
      <c r="A410" s="12">
        <v>42229</v>
      </c>
      <c r="B410">
        <v>9.41</v>
      </c>
      <c r="C410">
        <f t="shared" si="22"/>
        <v>9.4100000000000003E-2</v>
      </c>
      <c r="D410" s="9">
        <f t="shared" si="20"/>
        <v>1.4971827613727173E-2</v>
      </c>
      <c r="E410" s="6">
        <f t="shared" si="21"/>
        <v>1.4711800461780095E-6</v>
      </c>
    </row>
    <row r="411" spans="1:5" x14ac:dyDescent="0.2">
      <c r="A411" s="12">
        <v>42230</v>
      </c>
      <c r="B411">
        <v>9.5500000000000007</v>
      </c>
      <c r="C411">
        <f t="shared" si="22"/>
        <v>9.5500000000000002E-2</v>
      </c>
      <c r="D411" s="9">
        <f t="shared" si="20"/>
        <v>1.6371827613727172E-2</v>
      </c>
      <c r="E411" s="6">
        <f t="shared" si="21"/>
        <v>2.2736531636949999E-5</v>
      </c>
    </row>
    <row r="412" spans="1:5" x14ac:dyDescent="0.2">
      <c r="A412" s="12">
        <v>42233</v>
      </c>
      <c r="B412">
        <v>9.84</v>
      </c>
      <c r="C412">
        <f t="shared" si="22"/>
        <v>9.8400000000000001E-2</v>
      </c>
      <c r="D412" s="9">
        <f t="shared" si="20"/>
        <v>1.9271827613727172E-2</v>
      </c>
      <c r="E412" s="6">
        <f t="shared" si="21"/>
        <v>9.0273624256056523E-5</v>
      </c>
    </row>
    <row r="413" spans="1:5" x14ac:dyDescent="0.2">
      <c r="A413" s="12">
        <v>42234</v>
      </c>
      <c r="B413">
        <v>9.84</v>
      </c>
      <c r="C413">
        <f t="shared" si="22"/>
        <v>9.8400000000000001E-2</v>
      </c>
      <c r="D413" s="9">
        <f t="shared" si="20"/>
        <v>1.9271827613727172E-2</v>
      </c>
      <c r="E413" s="6">
        <f t="shared" si="21"/>
        <v>9.1079999768531392E-8</v>
      </c>
    </row>
    <row r="414" spans="1:5" x14ac:dyDescent="0.2">
      <c r="A414" s="12">
        <v>42235</v>
      </c>
      <c r="B414">
        <v>10.039999999999999</v>
      </c>
      <c r="C414">
        <f t="shared" si="22"/>
        <v>0.10039999999999999</v>
      </c>
      <c r="D414" s="9">
        <f t="shared" si="20"/>
        <v>2.1271827613727159E-2</v>
      </c>
      <c r="E414" s="6">
        <f t="shared" si="21"/>
        <v>4.3701587443558404E-5</v>
      </c>
    </row>
    <row r="415" spans="1:5" x14ac:dyDescent="0.2">
      <c r="A415" s="12">
        <v>42236</v>
      </c>
      <c r="B415">
        <v>10.130000000000001</v>
      </c>
      <c r="C415">
        <f t="shared" si="22"/>
        <v>0.1013</v>
      </c>
      <c r="D415" s="9">
        <f t="shared" si="20"/>
        <v>2.2171827613727171E-2</v>
      </c>
      <c r="E415" s="6">
        <f t="shared" si="21"/>
        <v>9.9605923650354341E-6</v>
      </c>
    </row>
    <row r="416" spans="1:5" x14ac:dyDescent="0.2">
      <c r="A416" s="12">
        <v>42237</v>
      </c>
      <c r="B416">
        <v>10.53</v>
      </c>
      <c r="C416">
        <f t="shared" si="22"/>
        <v>0.10529999999999999</v>
      </c>
      <c r="D416" s="9">
        <f t="shared" si="20"/>
        <v>2.6171827613727161E-2</v>
      </c>
      <c r="E416" s="6">
        <f t="shared" si="21"/>
        <v>1.6033411570938924E-4</v>
      </c>
    </row>
    <row r="417" spans="1:5" x14ac:dyDescent="0.2">
      <c r="A417" s="12">
        <v>42240</v>
      </c>
      <c r="B417">
        <v>10.11</v>
      </c>
      <c r="C417">
        <f t="shared" si="22"/>
        <v>0.1011</v>
      </c>
      <c r="D417" s="9">
        <f t="shared" si="20"/>
        <v>2.1971827613727166E-2</v>
      </c>
      <c r="E417" s="6">
        <f t="shared" si="21"/>
        <v>1.639623055960531E-4</v>
      </c>
    </row>
    <row r="418" spans="1:5" x14ac:dyDescent="0.2">
      <c r="A418" s="12">
        <v>42241</v>
      </c>
      <c r="B418">
        <v>9.9</v>
      </c>
      <c r="C418">
        <f t="shared" si="22"/>
        <v>9.9000000000000005E-2</v>
      </c>
      <c r="D418" s="9">
        <f t="shared" si="20"/>
        <v>1.9871827613727175E-2</v>
      </c>
      <c r="E418" s="6">
        <f t="shared" si="21"/>
        <v>4.008416991705006E-5</v>
      </c>
    </row>
    <row r="419" spans="1:5" x14ac:dyDescent="0.2">
      <c r="A419" s="12">
        <v>42242</v>
      </c>
      <c r="B419">
        <v>9.75</v>
      </c>
      <c r="C419">
        <f t="shared" si="22"/>
        <v>9.7500000000000003E-2</v>
      </c>
      <c r="D419" s="9">
        <f t="shared" si="20"/>
        <v>1.8371827613727174E-2</v>
      </c>
      <c r="E419" s="6">
        <f t="shared" si="21"/>
        <v>2.0171066839950899E-5</v>
      </c>
    </row>
    <row r="420" spans="1:5" x14ac:dyDescent="0.2">
      <c r="A420" s="12">
        <v>42243</v>
      </c>
      <c r="B420">
        <v>9.48</v>
      </c>
      <c r="C420">
        <f t="shared" si="22"/>
        <v>9.4800000000000009E-2</v>
      </c>
      <c r="D420" s="9">
        <f t="shared" si="20"/>
        <v>1.5671827613727179E-2</v>
      </c>
      <c r="E420" s="6">
        <f t="shared" si="21"/>
        <v>7.1843929216062761E-5</v>
      </c>
    </row>
    <row r="421" spans="1:5" x14ac:dyDescent="0.2">
      <c r="A421" s="12">
        <v>42244</v>
      </c>
      <c r="B421">
        <v>9.44</v>
      </c>
      <c r="C421">
        <f t="shared" si="22"/>
        <v>9.4399999999999998E-2</v>
      </c>
      <c r="D421" s="9">
        <f t="shared" si="20"/>
        <v>1.5271827613727168E-2</v>
      </c>
      <c r="E421" s="6">
        <f t="shared" si="21"/>
        <v>1.105283112523209E-6</v>
      </c>
    </row>
    <row r="422" spans="1:5" x14ac:dyDescent="0.2">
      <c r="A422" s="12">
        <v>42247</v>
      </c>
      <c r="B422">
        <v>9.8800000000000008</v>
      </c>
      <c r="C422">
        <f t="shared" si="22"/>
        <v>9.8800000000000013E-2</v>
      </c>
      <c r="D422" s="9">
        <f t="shared" si="20"/>
        <v>1.9671827613727183E-2</v>
      </c>
      <c r="E422" s="6">
        <f t="shared" si="21"/>
        <v>2.026903256233921E-4</v>
      </c>
    </row>
    <row r="423" spans="1:5" x14ac:dyDescent="0.2">
      <c r="A423" s="12">
        <v>42248</v>
      </c>
      <c r="B423">
        <v>9.7100000000000009</v>
      </c>
      <c r="C423">
        <f t="shared" si="22"/>
        <v>9.7100000000000006E-2</v>
      </c>
      <c r="D423" s="9">
        <f t="shared" si="20"/>
        <v>1.7971827613727176E-2</v>
      </c>
      <c r="E423" s="6">
        <f t="shared" si="21"/>
        <v>2.6475611536966967E-5</v>
      </c>
    </row>
    <row r="424" spans="1:5" x14ac:dyDescent="0.2">
      <c r="A424" s="12">
        <v>42249</v>
      </c>
      <c r="B424">
        <v>9.57</v>
      </c>
      <c r="C424">
        <f t="shared" si="22"/>
        <v>9.5700000000000007E-2</v>
      </c>
      <c r="D424" s="9">
        <f t="shared" si="20"/>
        <v>1.6571827613727177E-2</v>
      </c>
      <c r="E424" s="6">
        <f t="shared" si="21"/>
        <v>1.7979109558951624E-5</v>
      </c>
    </row>
    <row r="425" spans="1:5" x14ac:dyDescent="0.2">
      <c r="A425" s="12">
        <v>42250</v>
      </c>
      <c r="B425">
        <v>9.52</v>
      </c>
      <c r="C425">
        <f t="shared" si="22"/>
        <v>9.5199999999999993E-2</v>
      </c>
      <c r="D425" s="9">
        <f t="shared" ref="D425:D488" si="23">C425-$B$1</f>
        <v>1.6071827613727163E-2</v>
      </c>
      <c r="E425" s="6">
        <f t="shared" si="21"/>
        <v>1.8405558139929925E-6</v>
      </c>
    </row>
    <row r="426" spans="1:5" x14ac:dyDescent="0.2">
      <c r="A426" s="12">
        <v>42251</v>
      </c>
      <c r="B426">
        <v>9.39</v>
      </c>
      <c r="C426">
        <f t="shared" si="22"/>
        <v>9.3900000000000011E-2</v>
      </c>
      <c r="D426" s="9">
        <f t="shared" si="23"/>
        <v>1.4771827613727181E-2</v>
      </c>
      <c r="E426" s="6">
        <f t="shared" ref="E426:E489" si="24">(D426-$B$3*D425)^2/(D426+$B$1)</f>
        <v>1.5878204668130299E-5</v>
      </c>
    </row>
    <row r="427" spans="1:5" x14ac:dyDescent="0.2">
      <c r="A427" s="12">
        <v>42254</v>
      </c>
      <c r="B427">
        <v>9.41</v>
      </c>
      <c r="C427">
        <f t="shared" si="22"/>
        <v>9.4100000000000003E-2</v>
      </c>
      <c r="D427" s="9">
        <f t="shared" si="23"/>
        <v>1.4971827613727173E-2</v>
      </c>
      <c r="E427" s="6">
        <f t="shared" si="24"/>
        <v>7.8949052944918948E-7</v>
      </c>
    </row>
    <row r="428" spans="1:5" x14ac:dyDescent="0.2">
      <c r="A428" s="12">
        <v>42255</v>
      </c>
      <c r="B428">
        <v>9.52</v>
      </c>
      <c r="C428">
        <f t="shared" si="22"/>
        <v>9.5199999999999993E-2</v>
      </c>
      <c r="D428" s="9">
        <f t="shared" si="23"/>
        <v>1.6071827613727163E-2</v>
      </c>
      <c r="E428" s="6">
        <f t="shared" si="24"/>
        <v>1.4466501853458904E-5</v>
      </c>
    </row>
    <row r="429" spans="1:5" x14ac:dyDescent="0.2">
      <c r="A429" s="12">
        <v>42256</v>
      </c>
      <c r="B429">
        <v>9.3800000000000008</v>
      </c>
      <c r="C429">
        <f t="shared" si="22"/>
        <v>9.3800000000000008E-2</v>
      </c>
      <c r="D429" s="9">
        <f t="shared" si="23"/>
        <v>1.4671827613727179E-2</v>
      </c>
      <c r="E429" s="6">
        <f t="shared" si="24"/>
        <v>1.8605260599184368E-5</v>
      </c>
    </row>
    <row r="430" spans="1:5" x14ac:dyDescent="0.2">
      <c r="A430" s="12">
        <v>42257</v>
      </c>
      <c r="B430">
        <v>9.4700000000000006</v>
      </c>
      <c r="C430">
        <f t="shared" si="22"/>
        <v>9.4700000000000006E-2</v>
      </c>
      <c r="D430" s="9">
        <f t="shared" si="23"/>
        <v>1.5571827613727177E-2</v>
      </c>
      <c r="E430" s="6">
        <f t="shared" si="24"/>
        <v>9.9780908015854279E-6</v>
      </c>
    </row>
    <row r="431" spans="1:5" x14ac:dyDescent="0.2">
      <c r="A431" s="12">
        <v>42258</v>
      </c>
      <c r="B431">
        <v>9.4600000000000009</v>
      </c>
      <c r="C431">
        <f t="shared" si="22"/>
        <v>9.4600000000000004E-2</v>
      </c>
      <c r="D431" s="9">
        <f t="shared" si="23"/>
        <v>1.5471827613727174E-2</v>
      </c>
      <c r="E431" s="6">
        <f t="shared" si="24"/>
        <v>5.8408615972460417E-9</v>
      </c>
    </row>
    <row r="432" spans="1:5" x14ac:dyDescent="0.2">
      <c r="A432" s="12">
        <v>42261</v>
      </c>
      <c r="B432">
        <v>9.41</v>
      </c>
      <c r="C432">
        <f t="shared" si="22"/>
        <v>9.4100000000000003E-2</v>
      </c>
      <c r="D432" s="9">
        <f t="shared" si="23"/>
        <v>1.4971827613727173E-2</v>
      </c>
      <c r="E432" s="6">
        <f t="shared" si="24"/>
        <v>1.9104558475999155E-6</v>
      </c>
    </row>
    <row r="433" spans="1:5" x14ac:dyDescent="0.2">
      <c r="A433" s="12">
        <v>42262</v>
      </c>
      <c r="B433">
        <v>9.34</v>
      </c>
      <c r="C433">
        <f t="shared" si="22"/>
        <v>9.3399999999999997E-2</v>
      </c>
      <c r="D433" s="9">
        <f t="shared" si="23"/>
        <v>1.4271827613727167E-2</v>
      </c>
      <c r="E433" s="6">
        <f t="shared" si="24"/>
        <v>4.2017581067752643E-6</v>
      </c>
    </row>
    <row r="434" spans="1:5" x14ac:dyDescent="0.2">
      <c r="A434" s="12">
        <v>42263</v>
      </c>
      <c r="B434">
        <v>9.3000000000000007</v>
      </c>
      <c r="C434">
        <f t="shared" si="22"/>
        <v>9.3000000000000013E-2</v>
      </c>
      <c r="D434" s="9">
        <f t="shared" si="23"/>
        <v>1.3871827613727183E-2</v>
      </c>
      <c r="E434" s="6">
        <f t="shared" si="24"/>
        <v>1.1702035107379032E-6</v>
      </c>
    </row>
    <row r="435" spans="1:5" x14ac:dyDescent="0.2">
      <c r="A435" s="12">
        <v>42264</v>
      </c>
      <c r="B435">
        <v>9.26</v>
      </c>
      <c r="C435">
        <f t="shared" si="22"/>
        <v>9.2600000000000002E-2</v>
      </c>
      <c r="D435" s="9">
        <f t="shared" si="23"/>
        <v>1.3471827613727172E-2</v>
      </c>
      <c r="E435" s="6">
        <f t="shared" si="24"/>
        <v>1.1893003798857076E-6</v>
      </c>
    </row>
    <row r="436" spans="1:5" x14ac:dyDescent="0.2">
      <c r="A436" s="12">
        <v>42265</v>
      </c>
      <c r="B436">
        <v>9.41</v>
      </c>
      <c r="C436">
        <f t="shared" si="22"/>
        <v>9.4100000000000003E-2</v>
      </c>
      <c r="D436" s="9">
        <f t="shared" si="23"/>
        <v>1.4971827613727173E-2</v>
      </c>
      <c r="E436" s="6">
        <f t="shared" si="24"/>
        <v>2.6067088923698272E-5</v>
      </c>
    </row>
    <row r="437" spans="1:5" x14ac:dyDescent="0.2">
      <c r="A437" s="12">
        <v>42268</v>
      </c>
      <c r="B437">
        <v>9.2799999999999994</v>
      </c>
      <c r="C437">
        <f t="shared" si="22"/>
        <v>9.2799999999999994E-2</v>
      </c>
      <c r="D437" s="9">
        <f t="shared" si="23"/>
        <v>1.3671827613727164E-2</v>
      </c>
      <c r="E437" s="6">
        <f t="shared" si="24"/>
        <v>1.6208929066961084E-5</v>
      </c>
    </row>
    <row r="438" spans="1:5" x14ac:dyDescent="0.2">
      <c r="A438" s="12">
        <v>42269</v>
      </c>
      <c r="B438">
        <v>9.2799999999999994</v>
      </c>
      <c r="C438">
        <f t="shared" si="22"/>
        <v>9.2799999999999994E-2</v>
      </c>
      <c r="D438" s="9">
        <f t="shared" si="23"/>
        <v>1.3671827613727164E-2</v>
      </c>
      <c r="E438" s="6">
        <f t="shared" si="24"/>
        <v>4.860461261812983E-8</v>
      </c>
    </row>
    <row r="439" spans="1:5" x14ac:dyDescent="0.2">
      <c r="A439" s="12">
        <v>42270</v>
      </c>
      <c r="B439">
        <v>9.2899999999999991</v>
      </c>
      <c r="C439">
        <f t="shared" si="22"/>
        <v>9.2899999999999996E-2</v>
      </c>
      <c r="D439" s="9">
        <f t="shared" si="23"/>
        <v>1.3771827613727167E-2</v>
      </c>
      <c r="E439" s="6">
        <f t="shared" si="24"/>
        <v>3.0078117609810532E-7</v>
      </c>
    </row>
    <row r="440" spans="1:5" x14ac:dyDescent="0.2">
      <c r="A440" s="12">
        <v>42271</v>
      </c>
      <c r="B440">
        <v>9.31</v>
      </c>
      <c r="C440">
        <f t="shared" si="22"/>
        <v>9.3100000000000002E-2</v>
      </c>
      <c r="D440" s="9">
        <f t="shared" si="23"/>
        <v>1.3971827613727172E-2</v>
      </c>
      <c r="E440" s="6">
        <f t="shared" si="24"/>
        <v>7.6946671183038711E-7</v>
      </c>
    </row>
    <row r="441" spans="1:5" x14ac:dyDescent="0.2">
      <c r="A441" s="12">
        <v>42272</v>
      </c>
      <c r="B441">
        <v>9.34</v>
      </c>
      <c r="C441">
        <f t="shared" si="22"/>
        <v>9.3399999999999997E-2</v>
      </c>
      <c r="D441" s="9">
        <f t="shared" si="23"/>
        <v>1.4271827613727167E-2</v>
      </c>
      <c r="E441" s="6">
        <f t="shared" si="24"/>
        <v>1.4549361199389071E-6</v>
      </c>
    </row>
    <row r="442" spans="1:5" x14ac:dyDescent="0.2">
      <c r="A442" s="12">
        <v>42275</v>
      </c>
      <c r="B442">
        <v>9.39</v>
      </c>
      <c r="C442">
        <f t="shared" si="22"/>
        <v>9.3900000000000011E-2</v>
      </c>
      <c r="D442" s="9">
        <f t="shared" si="23"/>
        <v>1.4771827613727181E-2</v>
      </c>
      <c r="E442" s="6">
        <f t="shared" si="24"/>
        <v>3.4613716182933184E-6</v>
      </c>
    </row>
    <row r="443" spans="1:5" x14ac:dyDescent="0.2">
      <c r="A443" s="12">
        <v>42276</v>
      </c>
      <c r="B443">
        <v>9.4</v>
      </c>
      <c r="C443">
        <f t="shared" si="22"/>
        <v>9.4E-2</v>
      </c>
      <c r="D443" s="9">
        <f t="shared" si="23"/>
        <v>1.487182761372717E-2</v>
      </c>
      <c r="E443" s="6">
        <f t="shared" si="24"/>
        <v>3.1679028126042301E-7</v>
      </c>
    </row>
    <row r="444" spans="1:5" x14ac:dyDescent="0.2">
      <c r="A444" s="12">
        <v>42277</v>
      </c>
      <c r="B444">
        <v>9.24</v>
      </c>
      <c r="C444">
        <f t="shared" si="22"/>
        <v>9.2399999999999996E-2</v>
      </c>
      <c r="D444" s="9">
        <f t="shared" si="23"/>
        <v>1.3271827613727166E-2</v>
      </c>
      <c r="E444" s="6">
        <f t="shared" si="24"/>
        <v>2.5233341427763409E-5</v>
      </c>
    </row>
    <row r="445" spans="1:5" x14ac:dyDescent="0.2">
      <c r="A445" s="12">
        <v>42278</v>
      </c>
      <c r="B445">
        <v>9.1</v>
      </c>
      <c r="C445">
        <f t="shared" si="22"/>
        <v>9.0999999999999998E-2</v>
      </c>
      <c r="D445" s="9">
        <f t="shared" si="23"/>
        <v>1.1871827613727168E-2</v>
      </c>
      <c r="E445" s="6">
        <f t="shared" si="24"/>
        <v>1.9579157650024278E-5</v>
      </c>
    </row>
    <row r="446" spans="1:5" x14ac:dyDescent="0.2">
      <c r="A446" s="12">
        <v>42279</v>
      </c>
      <c r="B446">
        <v>9.27</v>
      </c>
      <c r="C446">
        <f t="shared" si="22"/>
        <v>9.2699999999999991E-2</v>
      </c>
      <c r="D446" s="9">
        <f t="shared" si="23"/>
        <v>1.3571827613727161E-2</v>
      </c>
      <c r="E446" s="6">
        <f t="shared" si="24"/>
        <v>3.3351485618925917E-5</v>
      </c>
    </row>
    <row r="447" spans="1:5" x14ac:dyDescent="0.2">
      <c r="A447" s="12">
        <v>42282</v>
      </c>
      <c r="B447">
        <v>8.85</v>
      </c>
      <c r="C447">
        <f t="shared" si="22"/>
        <v>8.8499999999999995E-2</v>
      </c>
      <c r="D447" s="9">
        <f t="shared" si="23"/>
        <v>9.3718276137271656E-3</v>
      </c>
      <c r="E447" s="6">
        <f t="shared" si="24"/>
        <v>1.9304434413787219E-4</v>
      </c>
    </row>
    <row r="448" spans="1:5" x14ac:dyDescent="0.2">
      <c r="A448" s="12">
        <v>42283</v>
      </c>
      <c r="B448">
        <v>9.0500000000000007</v>
      </c>
      <c r="C448">
        <f t="shared" si="22"/>
        <v>9.0500000000000011E-2</v>
      </c>
      <c r="D448" s="9">
        <f t="shared" si="23"/>
        <v>1.1371827613727181E-2</v>
      </c>
      <c r="E448" s="6">
        <f t="shared" si="24"/>
        <v>4.6257114860722815E-5</v>
      </c>
    </row>
    <row r="449" spans="1:5" x14ac:dyDescent="0.2">
      <c r="A449" s="12">
        <v>42284</v>
      </c>
      <c r="B449">
        <v>8.86</v>
      </c>
      <c r="C449">
        <f t="shared" si="22"/>
        <v>8.8599999999999998E-2</v>
      </c>
      <c r="D449" s="9">
        <f t="shared" si="23"/>
        <v>9.4718276137271684E-3</v>
      </c>
      <c r="E449" s="6">
        <f t="shared" si="24"/>
        <v>3.8384254959183035E-5</v>
      </c>
    </row>
    <row r="450" spans="1:5" x14ac:dyDescent="0.2">
      <c r="A450" s="12">
        <v>42285</v>
      </c>
      <c r="B450">
        <v>8.98</v>
      </c>
      <c r="C450">
        <f t="shared" ref="C450:C513" si="25">B450/100</f>
        <v>8.9800000000000005E-2</v>
      </c>
      <c r="D450" s="9">
        <f t="shared" si="23"/>
        <v>1.0671827613727175E-2</v>
      </c>
      <c r="E450" s="6">
        <f t="shared" si="24"/>
        <v>1.730326881139717E-5</v>
      </c>
    </row>
    <row r="451" spans="1:5" x14ac:dyDescent="0.2">
      <c r="A451" s="12">
        <v>42286</v>
      </c>
      <c r="B451">
        <v>8.7100000000000009</v>
      </c>
      <c r="C451">
        <f t="shared" si="25"/>
        <v>8.7100000000000011E-2</v>
      </c>
      <c r="D451" s="9">
        <f t="shared" si="23"/>
        <v>7.971827613727181E-3</v>
      </c>
      <c r="E451" s="6">
        <f t="shared" si="24"/>
        <v>8.0478323732636195E-5</v>
      </c>
    </row>
    <row r="452" spans="1:5" x14ac:dyDescent="0.2">
      <c r="A452" s="12">
        <v>42289</v>
      </c>
      <c r="B452">
        <v>8.69</v>
      </c>
      <c r="C452">
        <f t="shared" si="25"/>
        <v>8.6899999999999991E-2</v>
      </c>
      <c r="D452" s="9">
        <f t="shared" si="23"/>
        <v>7.7718276137271614E-3</v>
      </c>
      <c r="E452" s="6">
        <f t="shared" si="24"/>
        <v>2.976923564424721E-7</v>
      </c>
    </row>
    <row r="453" spans="1:5" x14ac:dyDescent="0.2">
      <c r="A453" s="12">
        <v>42290</v>
      </c>
      <c r="B453">
        <v>9.07</v>
      </c>
      <c r="C453">
        <f t="shared" si="25"/>
        <v>9.0700000000000003E-2</v>
      </c>
      <c r="D453" s="9">
        <f t="shared" si="23"/>
        <v>1.1571827613727173E-2</v>
      </c>
      <c r="E453" s="6">
        <f t="shared" si="24"/>
        <v>1.6242125420916082E-4</v>
      </c>
    </row>
    <row r="454" spans="1:5" x14ac:dyDescent="0.2">
      <c r="A454" s="12">
        <v>42291</v>
      </c>
      <c r="B454">
        <v>9.1300000000000008</v>
      </c>
      <c r="C454">
        <f t="shared" si="25"/>
        <v>9.1300000000000006E-2</v>
      </c>
      <c r="D454" s="9">
        <f t="shared" si="23"/>
        <v>1.2171827613727176E-2</v>
      </c>
      <c r="E454" s="6">
        <f t="shared" si="24"/>
        <v>4.7255710738426298E-6</v>
      </c>
    </row>
    <row r="455" spans="1:5" x14ac:dyDescent="0.2">
      <c r="A455" s="12">
        <v>42292</v>
      </c>
      <c r="B455">
        <v>8.9600000000000009</v>
      </c>
      <c r="C455">
        <f t="shared" si="25"/>
        <v>8.9600000000000013E-2</v>
      </c>
      <c r="D455" s="9">
        <f t="shared" si="23"/>
        <v>1.0471827613727183E-2</v>
      </c>
      <c r="E455" s="6">
        <f t="shared" si="24"/>
        <v>3.0025477608189751E-5</v>
      </c>
    </row>
    <row r="456" spans="1:5" x14ac:dyDescent="0.2">
      <c r="A456" s="12">
        <v>42293</v>
      </c>
      <c r="B456">
        <v>8.49</v>
      </c>
      <c r="C456">
        <f t="shared" si="25"/>
        <v>8.4900000000000003E-2</v>
      </c>
      <c r="D456" s="9">
        <f t="shared" si="23"/>
        <v>5.7718276137271735E-3</v>
      </c>
      <c r="E456" s="6">
        <f t="shared" si="24"/>
        <v>2.5452416506947269E-4</v>
      </c>
    </row>
    <row r="457" spans="1:5" x14ac:dyDescent="0.2">
      <c r="A457" s="12">
        <v>42296</v>
      </c>
      <c r="B457">
        <v>8.7799999999999994</v>
      </c>
      <c r="C457">
        <f t="shared" si="25"/>
        <v>8.7799999999999989E-2</v>
      </c>
      <c r="D457" s="9">
        <f t="shared" si="23"/>
        <v>8.6718276137271594E-3</v>
      </c>
      <c r="E457" s="6">
        <f t="shared" si="24"/>
        <v>9.7668012305106655E-5</v>
      </c>
    </row>
    <row r="458" spans="1:5" x14ac:dyDescent="0.2">
      <c r="A458" s="12">
        <v>42297</v>
      </c>
      <c r="B458">
        <v>8.7100000000000009</v>
      </c>
      <c r="C458">
        <f t="shared" si="25"/>
        <v>8.7100000000000011E-2</v>
      </c>
      <c r="D458" s="9">
        <f t="shared" si="23"/>
        <v>7.971827613727181E-3</v>
      </c>
      <c r="E458" s="6">
        <f t="shared" si="24"/>
        <v>4.9618416936577643E-6</v>
      </c>
    </row>
    <row r="459" spans="1:5" x14ac:dyDescent="0.2">
      <c r="A459" s="12">
        <v>42298</v>
      </c>
      <c r="B459">
        <v>8.7899999999999991</v>
      </c>
      <c r="C459">
        <f t="shared" si="25"/>
        <v>8.7899999999999992E-2</v>
      </c>
      <c r="D459" s="9">
        <f t="shared" si="23"/>
        <v>8.7718276137271622E-3</v>
      </c>
      <c r="E459" s="6">
        <f t="shared" si="24"/>
        <v>8.0112595379088951E-6</v>
      </c>
    </row>
    <row r="460" spans="1:5" x14ac:dyDescent="0.2">
      <c r="A460" s="12">
        <v>42299</v>
      </c>
      <c r="B460">
        <v>8.84</v>
      </c>
      <c r="C460">
        <f t="shared" si="25"/>
        <v>8.8399999999999992E-2</v>
      </c>
      <c r="D460" s="9">
        <f t="shared" si="23"/>
        <v>9.2718276137271627E-3</v>
      </c>
      <c r="E460" s="6">
        <f t="shared" si="24"/>
        <v>3.3365013724132827E-6</v>
      </c>
    </row>
    <row r="461" spans="1:5" x14ac:dyDescent="0.2">
      <c r="A461" s="12">
        <v>42300</v>
      </c>
      <c r="B461">
        <v>8.82</v>
      </c>
      <c r="C461">
        <f t="shared" si="25"/>
        <v>8.8200000000000001E-2</v>
      </c>
      <c r="D461" s="9">
        <f t="shared" si="23"/>
        <v>9.0718276137271708E-3</v>
      </c>
      <c r="E461" s="6">
        <f t="shared" si="24"/>
        <v>2.7047615835805878E-7</v>
      </c>
    </row>
    <row r="462" spans="1:5" x14ac:dyDescent="0.2">
      <c r="A462" s="12">
        <v>42303</v>
      </c>
      <c r="B462">
        <v>8.9600000000000009</v>
      </c>
      <c r="C462">
        <f t="shared" si="25"/>
        <v>8.9600000000000013E-2</v>
      </c>
      <c r="D462" s="9">
        <f t="shared" si="23"/>
        <v>1.0471827613727183E-2</v>
      </c>
      <c r="E462" s="6">
        <f t="shared" si="24"/>
        <v>2.328977897034782E-5</v>
      </c>
    </row>
    <row r="463" spans="1:5" x14ac:dyDescent="0.2">
      <c r="A463" s="12">
        <v>42304</v>
      </c>
      <c r="B463">
        <v>9.18</v>
      </c>
      <c r="C463">
        <f t="shared" si="25"/>
        <v>9.1799999999999993E-2</v>
      </c>
      <c r="D463" s="9">
        <f t="shared" si="23"/>
        <v>1.2671827613727163E-2</v>
      </c>
      <c r="E463" s="6">
        <f t="shared" si="24"/>
        <v>5.5217714277251817E-5</v>
      </c>
    </row>
    <row r="464" spans="1:5" x14ac:dyDescent="0.2">
      <c r="A464" s="12">
        <v>42305</v>
      </c>
      <c r="B464">
        <v>8.9700000000000006</v>
      </c>
      <c r="C464">
        <f t="shared" si="25"/>
        <v>8.9700000000000002E-2</v>
      </c>
      <c r="D464" s="9">
        <f t="shared" si="23"/>
        <v>1.0571827613727172E-2</v>
      </c>
      <c r="E464" s="6">
        <f t="shared" si="24"/>
        <v>4.6292454926673911E-5</v>
      </c>
    </row>
    <row r="465" spans="1:5" x14ac:dyDescent="0.2">
      <c r="A465" s="12">
        <v>42306</v>
      </c>
      <c r="B465">
        <v>8.9499999999999993</v>
      </c>
      <c r="C465">
        <f t="shared" si="25"/>
        <v>8.9499999999999996E-2</v>
      </c>
      <c r="D465" s="9">
        <f t="shared" si="23"/>
        <v>1.0371827613727166E-2</v>
      </c>
      <c r="E465" s="6">
        <f t="shared" si="24"/>
        <v>2.4496190810272946E-7</v>
      </c>
    </row>
    <row r="466" spans="1:5" x14ac:dyDescent="0.2">
      <c r="A466" s="12">
        <v>42307</v>
      </c>
      <c r="B466">
        <v>8.98</v>
      </c>
      <c r="C466">
        <f t="shared" si="25"/>
        <v>8.9800000000000005E-2</v>
      </c>
      <c r="D466" s="9">
        <f t="shared" si="23"/>
        <v>1.0671827613727175E-2</v>
      </c>
      <c r="E466" s="6">
        <f t="shared" si="24"/>
        <v>1.3715554208306505E-6</v>
      </c>
    </row>
    <row r="467" spans="1:5" x14ac:dyDescent="0.2">
      <c r="A467" s="12">
        <v>42310</v>
      </c>
      <c r="B467">
        <v>8.98</v>
      </c>
      <c r="C467">
        <f t="shared" si="25"/>
        <v>8.9800000000000005E-2</v>
      </c>
      <c r="D467" s="9">
        <f t="shared" si="23"/>
        <v>1.0671827613727175E-2</v>
      </c>
      <c r="E467" s="6">
        <f t="shared" si="24"/>
        <v>3.0603674960275187E-8</v>
      </c>
    </row>
    <row r="468" spans="1:5" x14ac:dyDescent="0.2">
      <c r="A468" s="12">
        <v>42311</v>
      </c>
      <c r="B468">
        <v>8.7200000000000006</v>
      </c>
      <c r="C468">
        <f t="shared" si="25"/>
        <v>8.72E-2</v>
      </c>
      <c r="D468" s="9">
        <f t="shared" si="23"/>
        <v>8.0718276137271699E-3</v>
      </c>
      <c r="E468" s="6">
        <f t="shared" si="24"/>
        <v>7.4428287519088046E-5</v>
      </c>
    </row>
    <row r="469" spans="1:5" x14ac:dyDescent="0.2">
      <c r="A469" s="12">
        <v>42313</v>
      </c>
      <c r="B469">
        <v>8.92</v>
      </c>
      <c r="C469">
        <f t="shared" si="25"/>
        <v>8.9200000000000002E-2</v>
      </c>
      <c r="D469" s="9">
        <f t="shared" si="23"/>
        <v>1.0071827613727172E-2</v>
      </c>
      <c r="E469" s="6">
        <f t="shared" si="24"/>
        <v>4.6638762903125659E-5</v>
      </c>
    </row>
    <row r="470" spans="1:5" x14ac:dyDescent="0.2">
      <c r="A470" s="12">
        <v>42314</v>
      </c>
      <c r="B470">
        <v>8.9499999999999993</v>
      </c>
      <c r="C470">
        <f t="shared" si="25"/>
        <v>8.9499999999999996E-2</v>
      </c>
      <c r="D470" s="9">
        <f t="shared" si="23"/>
        <v>1.0371827613727166E-2</v>
      </c>
      <c r="E470" s="6">
        <f t="shared" si="24"/>
        <v>1.3646197035112981E-6</v>
      </c>
    </row>
    <row r="471" spans="1:5" x14ac:dyDescent="0.2">
      <c r="A471" s="12">
        <v>42317</v>
      </c>
      <c r="B471">
        <v>8.93</v>
      </c>
      <c r="C471">
        <f t="shared" si="25"/>
        <v>8.929999999999999E-2</v>
      </c>
      <c r="D471" s="9">
        <f t="shared" si="23"/>
        <v>1.0171827613727161E-2</v>
      </c>
      <c r="E471" s="6">
        <f t="shared" si="24"/>
        <v>2.487793769308423E-7</v>
      </c>
    </row>
    <row r="472" spans="1:5" x14ac:dyDescent="0.2">
      <c r="A472" s="12">
        <v>42318</v>
      </c>
      <c r="B472">
        <v>8.9</v>
      </c>
      <c r="C472">
        <f t="shared" si="25"/>
        <v>8.900000000000001E-2</v>
      </c>
      <c r="D472" s="9">
        <f t="shared" si="23"/>
        <v>9.8718276137271799E-3</v>
      </c>
      <c r="E472" s="6">
        <f t="shared" si="24"/>
        <v>7.0243138541876564E-7</v>
      </c>
    </row>
    <row r="473" spans="1:5" x14ac:dyDescent="0.2">
      <c r="A473" s="12">
        <v>42319</v>
      </c>
      <c r="B473">
        <v>8.8699999999999992</v>
      </c>
      <c r="C473">
        <f t="shared" si="25"/>
        <v>8.8699999999999987E-2</v>
      </c>
      <c r="D473" s="9">
        <f t="shared" si="23"/>
        <v>9.5718276137271574E-3</v>
      </c>
      <c r="E473" s="6">
        <f t="shared" si="24"/>
        <v>7.1313989706855164E-7</v>
      </c>
    </row>
    <row r="474" spans="1:5" x14ac:dyDescent="0.2">
      <c r="A474" s="12">
        <v>42320</v>
      </c>
      <c r="B474">
        <v>9.23</v>
      </c>
      <c r="C474">
        <f t="shared" si="25"/>
        <v>9.2300000000000007E-2</v>
      </c>
      <c r="D474" s="9">
        <f t="shared" si="23"/>
        <v>1.3171827613727177E-2</v>
      </c>
      <c r="E474" s="6">
        <f t="shared" si="24"/>
        <v>1.4410350615077776E-4</v>
      </c>
    </row>
    <row r="475" spans="1:5" x14ac:dyDescent="0.2">
      <c r="A475" s="12">
        <v>42321</v>
      </c>
      <c r="B475">
        <v>9.18</v>
      </c>
      <c r="C475">
        <f t="shared" si="25"/>
        <v>9.1799999999999993E-2</v>
      </c>
      <c r="D475" s="9">
        <f t="shared" si="23"/>
        <v>1.2671827613727163E-2</v>
      </c>
      <c r="E475" s="6">
        <f t="shared" si="24"/>
        <v>2.0640791867206475E-6</v>
      </c>
    </row>
    <row r="476" spans="1:5" x14ac:dyDescent="0.2">
      <c r="A476" s="12">
        <v>42324</v>
      </c>
      <c r="B476">
        <v>9.11</v>
      </c>
      <c r="C476">
        <f t="shared" si="25"/>
        <v>9.11E-2</v>
      </c>
      <c r="D476" s="9">
        <f t="shared" si="23"/>
        <v>1.1971827613727171E-2</v>
      </c>
      <c r="E476" s="6">
        <f t="shared" si="24"/>
        <v>4.4646280070718691E-6</v>
      </c>
    </row>
    <row r="477" spans="1:5" x14ac:dyDescent="0.2">
      <c r="A477" s="12">
        <v>42325</v>
      </c>
      <c r="B477">
        <v>8.9700000000000006</v>
      </c>
      <c r="C477">
        <f t="shared" si="25"/>
        <v>8.9700000000000002E-2</v>
      </c>
      <c r="D477" s="9">
        <f t="shared" si="23"/>
        <v>1.0571827613727172E-2</v>
      </c>
      <c r="E477" s="6">
        <f t="shared" si="24"/>
        <v>2.0053425586525473E-5</v>
      </c>
    </row>
    <row r="478" spans="1:5" x14ac:dyDescent="0.2">
      <c r="A478" s="12">
        <v>42326</v>
      </c>
      <c r="B478">
        <v>8.98</v>
      </c>
      <c r="C478">
        <f t="shared" si="25"/>
        <v>8.9800000000000005E-2</v>
      </c>
      <c r="D478" s="9">
        <f t="shared" si="23"/>
        <v>1.0671827613727175E-2</v>
      </c>
      <c r="E478" s="6">
        <f t="shared" si="24"/>
        <v>2.5705318001046947E-7</v>
      </c>
    </row>
    <row r="479" spans="1:5" x14ac:dyDescent="0.2">
      <c r="A479" s="12">
        <v>42327</v>
      </c>
      <c r="B479">
        <v>8.82</v>
      </c>
      <c r="C479">
        <f t="shared" si="25"/>
        <v>8.8200000000000001E-2</v>
      </c>
      <c r="D479" s="9">
        <f t="shared" si="23"/>
        <v>9.0718276137271708E-3</v>
      </c>
      <c r="E479" s="6">
        <f t="shared" si="24"/>
        <v>2.715412037621921E-5</v>
      </c>
    </row>
    <row r="480" spans="1:5" x14ac:dyDescent="0.2">
      <c r="A480" s="12">
        <v>42328</v>
      </c>
      <c r="B480">
        <v>9.01</v>
      </c>
      <c r="C480">
        <f t="shared" si="25"/>
        <v>9.01E-2</v>
      </c>
      <c r="D480" s="9">
        <f t="shared" si="23"/>
        <v>1.097182761372717E-2</v>
      </c>
      <c r="E480" s="6">
        <f t="shared" si="24"/>
        <v>4.1968122812624994E-5</v>
      </c>
    </row>
    <row r="481" spans="1:5" x14ac:dyDescent="0.2">
      <c r="A481" s="12">
        <v>42331</v>
      </c>
      <c r="B481">
        <v>8.8000000000000007</v>
      </c>
      <c r="C481">
        <f t="shared" si="25"/>
        <v>8.8000000000000009E-2</v>
      </c>
      <c r="D481" s="9">
        <f t="shared" si="23"/>
        <v>8.871827613727179E-3</v>
      </c>
      <c r="E481" s="6">
        <f t="shared" si="24"/>
        <v>4.7574286500835021E-5</v>
      </c>
    </row>
    <row r="482" spans="1:5" x14ac:dyDescent="0.2">
      <c r="A482" s="12">
        <v>42332</v>
      </c>
      <c r="B482">
        <v>9.3699999999999992</v>
      </c>
      <c r="C482">
        <f t="shared" si="25"/>
        <v>9.3699999999999992E-2</v>
      </c>
      <c r="D482" s="9">
        <f t="shared" si="23"/>
        <v>1.4571827613727162E-2</v>
      </c>
      <c r="E482" s="6">
        <f t="shared" si="24"/>
        <v>3.5206750351096417E-4</v>
      </c>
    </row>
    <row r="483" spans="1:5" x14ac:dyDescent="0.2">
      <c r="A483" s="12">
        <v>42333</v>
      </c>
      <c r="B483">
        <v>9.5500000000000007</v>
      </c>
      <c r="C483">
        <f t="shared" si="25"/>
        <v>9.5500000000000002E-2</v>
      </c>
      <c r="D483" s="9">
        <f t="shared" si="23"/>
        <v>1.6371827613727172E-2</v>
      </c>
      <c r="E483" s="6">
        <f t="shared" si="24"/>
        <v>3.6678711342273785E-5</v>
      </c>
    </row>
    <row r="484" spans="1:5" x14ac:dyDescent="0.2">
      <c r="A484" s="12">
        <v>42334</v>
      </c>
      <c r="B484">
        <v>9.02</v>
      </c>
      <c r="C484">
        <f t="shared" si="25"/>
        <v>9.0200000000000002E-2</v>
      </c>
      <c r="D484" s="9">
        <f t="shared" si="23"/>
        <v>1.1071827613727173E-2</v>
      </c>
      <c r="E484" s="6">
        <f t="shared" si="24"/>
        <v>3.0203966918877128E-4</v>
      </c>
    </row>
    <row r="485" spans="1:5" x14ac:dyDescent="0.2">
      <c r="A485" s="12">
        <v>42335</v>
      </c>
      <c r="B485">
        <v>9.35</v>
      </c>
      <c r="C485">
        <f t="shared" si="25"/>
        <v>9.35E-2</v>
      </c>
      <c r="D485" s="9">
        <f t="shared" si="23"/>
        <v>1.437182761372717E-2</v>
      </c>
      <c r="E485" s="6">
        <f t="shared" si="24"/>
        <v>1.2034139954348981E-4</v>
      </c>
    </row>
    <row r="486" spans="1:5" x14ac:dyDescent="0.2">
      <c r="A486" s="12">
        <v>42338</v>
      </c>
      <c r="B486">
        <v>8.93</v>
      </c>
      <c r="C486">
        <f t="shared" si="25"/>
        <v>8.929999999999999E-2</v>
      </c>
      <c r="D486" s="9">
        <f t="shared" si="23"/>
        <v>1.0171827613727161E-2</v>
      </c>
      <c r="E486" s="6">
        <f t="shared" si="24"/>
        <v>1.9095132302563599E-4</v>
      </c>
    </row>
    <row r="487" spans="1:5" x14ac:dyDescent="0.2">
      <c r="A487" s="12">
        <v>42339</v>
      </c>
      <c r="B487">
        <v>9.31</v>
      </c>
      <c r="C487">
        <f t="shared" si="25"/>
        <v>9.3100000000000002E-2</v>
      </c>
      <c r="D487" s="9">
        <f t="shared" si="23"/>
        <v>1.3971827613727172E-2</v>
      </c>
      <c r="E487" s="6">
        <f t="shared" si="24"/>
        <v>1.5920781483106378E-4</v>
      </c>
    </row>
    <row r="488" spans="1:5" x14ac:dyDescent="0.2">
      <c r="A488" s="12">
        <v>42340</v>
      </c>
      <c r="B488">
        <v>9.01</v>
      </c>
      <c r="C488">
        <f t="shared" si="25"/>
        <v>9.01E-2</v>
      </c>
      <c r="D488" s="9">
        <f t="shared" si="23"/>
        <v>1.097182761372717E-2</v>
      </c>
      <c r="E488" s="6">
        <f t="shared" si="24"/>
        <v>9.5370772088267442E-5</v>
      </c>
    </row>
    <row r="489" spans="1:5" x14ac:dyDescent="0.2">
      <c r="A489" s="12">
        <v>42341</v>
      </c>
      <c r="B489">
        <v>8.99</v>
      </c>
      <c r="C489">
        <f t="shared" si="25"/>
        <v>8.9900000000000008E-2</v>
      </c>
      <c r="D489" s="9">
        <f t="shared" ref="D489:D552" si="26">C489-$B$1</f>
        <v>1.0771827613727178E-2</v>
      </c>
      <c r="E489" s="6">
        <f t="shared" si="24"/>
        <v>2.374423471152351E-7</v>
      </c>
    </row>
    <row r="490" spans="1:5" x14ac:dyDescent="0.2">
      <c r="A490" s="12">
        <v>42342</v>
      </c>
      <c r="B490">
        <v>9</v>
      </c>
      <c r="C490">
        <f t="shared" si="25"/>
        <v>0.09</v>
      </c>
      <c r="D490" s="9">
        <f t="shared" si="26"/>
        <v>1.0871827613727167E-2</v>
      </c>
      <c r="E490" s="6">
        <f t="shared" ref="E490:E553" si="27">(D490-$B$3*D489)^2/(D490+$B$1)</f>
        <v>2.5980973531330514E-7</v>
      </c>
    </row>
    <row r="491" spans="1:5" x14ac:dyDescent="0.2">
      <c r="A491" s="12">
        <v>42345</v>
      </c>
      <c r="B491">
        <v>9.16</v>
      </c>
      <c r="C491">
        <f t="shared" si="25"/>
        <v>9.1600000000000001E-2</v>
      </c>
      <c r="D491" s="9">
        <f t="shared" si="26"/>
        <v>1.2471827613727171E-2</v>
      </c>
      <c r="E491" s="6">
        <f t="shared" si="27"/>
        <v>2.9844441674057676E-5</v>
      </c>
    </row>
    <row r="492" spans="1:5" x14ac:dyDescent="0.2">
      <c r="A492" s="12">
        <v>42346</v>
      </c>
      <c r="B492">
        <v>9.32</v>
      </c>
      <c r="C492">
        <f t="shared" si="25"/>
        <v>9.3200000000000005E-2</v>
      </c>
      <c r="D492" s="9">
        <f t="shared" si="26"/>
        <v>1.4071827613727175E-2</v>
      </c>
      <c r="E492" s="6">
        <f t="shared" si="27"/>
        <v>2.9611622212118575E-5</v>
      </c>
    </row>
    <row r="493" spans="1:5" x14ac:dyDescent="0.2">
      <c r="A493" s="12">
        <v>42347</v>
      </c>
      <c r="B493">
        <v>9.49</v>
      </c>
      <c r="C493">
        <f t="shared" si="25"/>
        <v>9.4899999999999998E-2</v>
      </c>
      <c r="D493" s="9">
        <f t="shared" si="26"/>
        <v>1.5771827613727168E-2</v>
      </c>
      <c r="E493" s="6">
        <f t="shared" si="27"/>
        <v>3.2980022352192999E-5</v>
      </c>
    </row>
    <row r="494" spans="1:5" x14ac:dyDescent="0.2">
      <c r="A494" s="12">
        <v>42348</v>
      </c>
      <c r="B494">
        <v>9.6</v>
      </c>
      <c r="C494">
        <f t="shared" si="25"/>
        <v>9.6000000000000002E-2</v>
      </c>
      <c r="D494" s="9">
        <f t="shared" si="26"/>
        <v>1.6871827613727172E-2</v>
      </c>
      <c r="E494" s="6">
        <f t="shared" si="27"/>
        <v>1.4442189019286102E-5</v>
      </c>
    </row>
    <row r="495" spans="1:5" x14ac:dyDescent="0.2">
      <c r="A495" s="12">
        <v>42349</v>
      </c>
      <c r="B495">
        <v>9.7899999999999991</v>
      </c>
      <c r="C495">
        <f t="shared" si="25"/>
        <v>9.7899999999999987E-2</v>
      </c>
      <c r="D495" s="9">
        <f t="shared" si="26"/>
        <v>1.8771827613727157E-2</v>
      </c>
      <c r="E495" s="6">
        <f t="shared" si="27"/>
        <v>4.0161511672724045E-5</v>
      </c>
    </row>
    <row r="496" spans="1:5" x14ac:dyDescent="0.2">
      <c r="A496" s="12">
        <v>42352</v>
      </c>
      <c r="B496">
        <v>9.94</v>
      </c>
      <c r="C496">
        <f t="shared" si="25"/>
        <v>9.9399999999999988E-2</v>
      </c>
      <c r="D496" s="9">
        <f t="shared" si="26"/>
        <v>2.0271827613727159E-2</v>
      </c>
      <c r="E496" s="6">
        <f t="shared" si="27"/>
        <v>2.5504452900464841E-5</v>
      </c>
    </row>
    <row r="497" spans="1:5" x14ac:dyDescent="0.2">
      <c r="A497" s="12">
        <v>42353</v>
      </c>
      <c r="B497">
        <v>9.94</v>
      </c>
      <c r="C497">
        <f t="shared" si="25"/>
        <v>9.9399999999999988E-2</v>
      </c>
      <c r="D497" s="9">
        <f t="shared" si="26"/>
        <v>2.0271827613727159E-2</v>
      </c>
      <c r="E497" s="6">
        <f t="shared" si="27"/>
        <v>9.9763514278206638E-8</v>
      </c>
    </row>
    <row r="498" spans="1:5" x14ac:dyDescent="0.2">
      <c r="A498" s="12">
        <v>42354</v>
      </c>
      <c r="B498">
        <v>9.51</v>
      </c>
      <c r="C498">
        <f t="shared" si="25"/>
        <v>9.5100000000000004E-2</v>
      </c>
      <c r="D498" s="9">
        <f t="shared" si="26"/>
        <v>1.5971827613727174E-2</v>
      </c>
      <c r="E498" s="6">
        <f t="shared" si="27"/>
        <v>1.8552591806964808E-4</v>
      </c>
    </row>
    <row r="499" spans="1:5" x14ac:dyDescent="0.2">
      <c r="A499" s="12">
        <v>42355</v>
      </c>
      <c r="B499">
        <v>9.73</v>
      </c>
      <c r="C499">
        <f t="shared" si="25"/>
        <v>9.7299999999999998E-2</v>
      </c>
      <c r="D499" s="9">
        <f t="shared" si="26"/>
        <v>1.8171827613727168E-2</v>
      </c>
      <c r="E499" s="6">
        <f t="shared" si="27"/>
        <v>5.3354303912310673E-5</v>
      </c>
    </row>
    <row r="500" spans="1:5" x14ac:dyDescent="0.2">
      <c r="A500" s="12">
        <v>42356</v>
      </c>
      <c r="B500">
        <v>9.7899999999999991</v>
      </c>
      <c r="C500">
        <f t="shared" si="25"/>
        <v>9.7899999999999987E-2</v>
      </c>
      <c r="D500" s="9">
        <f t="shared" si="26"/>
        <v>1.8771827613727157E-2</v>
      </c>
      <c r="E500" s="6">
        <f t="shared" si="27"/>
        <v>4.8527808772961239E-6</v>
      </c>
    </row>
    <row r="501" spans="1:5" x14ac:dyDescent="0.2">
      <c r="A501" s="12">
        <v>42359</v>
      </c>
      <c r="B501">
        <v>9.7899999999999991</v>
      </c>
      <c r="C501">
        <f t="shared" si="25"/>
        <v>9.7899999999999987E-2</v>
      </c>
      <c r="D501" s="9">
        <f t="shared" si="26"/>
        <v>1.8771827613727157E-2</v>
      </c>
      <c r="E501" s="6">
        <f t="shared" si="27"/>
        <v>8.6856582543285504E-8</v>
      </c>
    </row>
    <row r="502" spans="1:5" x14ac:dyDescent="0.2">
      <c r="A502" s="12">
        <v>42360</v>
      </c>
      <c r="B502">
        <v>9.8800000000000008</v>
      </c>
      <c r="C502">
        <f t="shared" si="25"/>
        <v>9.8800000000000013E-2</v>
      </c>
      <c r="D502" s="9">
        <f t="shared" si="26"/>
        <v>1.9671827613727183E-2</v>
      </c>
      <c r="E502" s="6">
        <f t="shared" si="27"/>
        <v>9.9644420521879197E-6</v>
      </c>
    </row>
    <row r="503" spans="1:5" x14ac:dyDescent="0.2">
      <c r="A503" s="12">
        <v>42361</v>
      </c>
      <c r="B503">
        <v>9.7100000000000009</v>
      </c>
      <c r="C503">
        <f t="shared" si="25"/>
        <v>9.7100000000000006E-2</v>
      </c>
      <c r="D503" s="9">
        <f t="shared" si="26"/>
        <v>1.7971827613727176E-2</v>
      </c>
      <c r="E503" s="6">
        <f t="shared" si="27"/>
        <v>2.6475611536966967E-5</v>
      </c>
    </row>
    <row r="504" spans="1:5" x14ac:dyDescent="0.2">
      <c r="A504" s="12">
        <v>42362</v>
      </c>
      <c r="B504">
        <v>9.69</v>
      </c>
      <c r="C504">
        <f t="shared" si="25"/>
        <v>9.69E-2</v>
      </c>
      <c r="D504" s="9">
        <f t="shared" si="26"/>
        <v>1.777182761372717E-2</v>
      </c>
      <c r="E504" s="6">
        <f t="shared" si="27"/>
        <v>1.2879905253119015E-7</v>
      </c>
    </row>
    <row r="505" spans="1:5" x14ac:dyDescent="0.2">
      <c r="A505" s="12">
        <v>42363</v>
      </c>
      <c r="B505">
        <v>9.5500000000000007</v>
      </c>
      <c r="C505">
        <f t="shared" si="25"/>
        <v>9.5500000000000002E-2</v>
      </c>
      <c r="D505" s="9">
        <f t="shared" si="26"/>
        <v>1.6371827613727172E-2</v>
      </c>
      <c r="E505" s="6">
        <f t="shared" si="27"/>
        <v>1.8043761005612659E-5</v>
      </c>
    </row>
    <row r="506" spans="1:5" x14ac:dyDescent="0.2">
      <c r="A506" s="12">
        <v>42366</v>
      </c>
      <c r="B506">
        <v>9.4700000000000006</v>
      </c>
      <c r="C506">
        <f t="shared" si="25"/>
        <v>9.4700000000000006E-2</v>
      </c>
      <c r="D506" s="9">
        <f t="shared" si="26"/>
        <v>1.5571827613727177E-2</v>
      </c>
      <c r="E506" s="6">
        <f t="shared" si="27"/>
        <v>5.46769002967309E-6</v>
      </c>
    </row>
    <row r="507" spans="1:5" x14ac:dyDescent="0.2">
      <c r="A507" s="12">
        <v>42367</v>
      </c>
      <c r="B507">
        <v>9.3699999999999992</v>
      </c>
      <c r="C507">
        <f t="shared" si="25"/>
        <v>9.3699999999999992E-2</v>
      </c>
      <c r="D507" s="9">
        <f t="shared" si="26"/>
        <v>1.4571827613727162E-2</v>
      </c>
      <c r="E507" s="6">
        <f t="shared" si="27"/>
        <v>9.102068957169014E-6</v>
      </c>
    </row>
    <row r="508" spans="1:5" x14ac:dyDescent="0.2">
      <c r="A508" s="12">
        <v>42368</v>
      </c>
      <c r="B508">
        <v>9.0500000000000007</v>
      </c>
      <c r="C508">
        <f t="shared" si="25"/>
        <v>9.0500000000000011E-2</v>
      </c>
      <c r="D508" s="9">
        <f t="shared" si="26"/>
        <v>1.1371827613727181E-2</v>
      </c>
      <c r="E508" s="6">
        <f t="shared" si="27"/>
        <v>1.0814367892716367E-4</v>
      </c>
    </row>
    <row r="509" spans="1:5" x14ac:dyDescent="0.2">
      <c r="A509" s="12">
        <v>42373</v>
      </c>
      <c r="B509">
        <v>8.77</v>
      </c>
      <c r="C509">
        <f t="shared" si="25"/>
        <v>8.77E-2</v>
      </c>
      <c r="D509" s="9">
        <f t="shared" si="26"/>
        <v>8.5718276137271704E-3</v>
      </c>
      <c r="E509" s="6">
        <f t="shared" si="27"/>
        <v>8.5864234917197325E-5</v>
      </c>
    </row>
    <row r="510" spans="1:5" x14ac:dyDescent="0.2">
      <c r="A510" s="12">
        <v>42374</v>
      </c>
      <c r="B510">
        <v>8.6300000000000008</v>
      </c>
      <c r="C510">
        <f t="shared" si="25"/>
        <v>8.6300000000000002E-2</v>
      </c>
      <c r="D510" s="9">
        <f t="shared" si="26"/>
        <v>7.1718276137271719E-3</v>
      </c>
      <c r="E510" s="6">
        <f t="shared" si="27"/>
        <v>2.1365840182113429E-5</v>
      </c>
    </row>
    <row r="511" spans="1:5" x14ac:dyDescent="0.2">
      <c r="A511" s="12">
        <v>42375</v>
      </c>
      <c r="B511">
        <v>8.65</v>
      </c>
      <c r="C511">
        <f t="shared" si="25"/>
        <v>8.6500000000000007E-2</v>
      </c>
      <c r="D511" s="9">
        <f t="shared" si="26"/>
        <v>7.3718276137271777E-3</v>
      </c>
      <c r="E511" s="6">
        <f t="shared" si="27"/>
        <v>6.3969110968969566E-7</v>
      </c>
    </row>
    <row r="512" spans="1:5" x14ac:dyDescent="0.2">
      <c r="A512" s="12">
        <v>42380</v>
      </c>
      <c r="B512">
        <v>9.67</v>
      </c>
      <c r="C512">
        <f t="shared" si="25"/>
        <v>9.6699999999999994E-2</v>
      </c>
      <c r="D512" s="9">
        <f t="shared" si="26"/>
        <v>1.7571827613727165E-2</v>
      </c>
      <c r="E512" s="6">
        <f t="shared" si="27"/>
        <v>1.0835579230525777E-3</v>
      </c>
    </row>
    <row r="513" spans="1:5" x14ac:dyDescent="0.2">
      <c r="A513" s="12">
        <v>42381</v>
      </c>
      <c r="B513">
        <v>9.6999999999999993</v>
      </c>
      <c r="C513">
        <f t="shared" si="25"/>
        <v>9.6999999999999989E-2</v>
      </c>
      <c r="D513" s="9">
        <f t="shared" si="26"/>
        <v>1.7871827613727159E-2</v>
      </c>
      <c r="E513" s="6">
        <f t="shared" si="27"/>
        <v>1.5385758928491331E-6</v>
      </c>
    </row>
    <row r="514" spans="1:5" x14ac:dyDescent="0.2">
      <c r="A514" s="12">
        <v>42382</v>
      </c>
      <c r="B514">
        <v>9.67</v>
      </c>
      <c r="C514">
        <f t="shared" ref="C514:C577" si="28">B514/100</f>
        <v>9.6699999999999994E-2</v>
      </c>
      <c r="D514" s="9">
        <f t="shared" si="26"/>
        <v>1.7571827613727165E-2</v>
      </c>
      <c r="E514" s="6">
        <f t="shared" si="27"/>
        <v>4.6568996601257592E-7</v>
      </c>
    </row>
    <row r="515" spans="1:5" x14ac:dyDescent="0.2">
      <c r="A515" s="12">
        <v>42383</v>
      </c>
      <c r="B515">
        <v>9.5399999999999991</v>
      </c>
      <c r="C515">
        <f t="shared" si="28"/>
        <v>9.5399999999999985E-2</v>
      </c>
      <c r="D515" s="9">
        <f t="shared" si="26"/>
        <v>1.6271827613727155E-2</v>
      </c>
      <c r="E515" s="6">
        <f t="shared" si="27"/>
        <v>1.5440494404709909E-5</v>
      </c>
    </row>
    <row r="516" spans="1:5" x14ac:dyDescent="0.2">
      <c r="A516" s="12">
        <v>42384</v>
      </c>
      <c r="B516">
        <v>9.42</v>
      </c>
      <c r="C516">
        <f t="shared" si="28"/>
        <v>9.4200000000000006E-2</v>
      </c>
      <c r="D516" s="9">
        <f t="shared" si="26"/>
        <v>1.5071827613727176E-2</v>
      </c>
      <c r="E516" s="6">
        <f t="shared" si="27"/>
        <v>1.331795729739718E-5</v>
      </c>
    </row>
    <row r="517" spans="1:5" x14ac:dyDescent="0.2">
      <c r="A517" s="12">
        <v>42387</v>
      </c>
      <c r="B517">
        <v>9.43</v>
      </c>
      <c r="C517">
        <f t="shared" si="28"/>
        <v>9.4299999999999995E-2</v>
      </c>
      <c r="D517" s="9">
        <f t="shared" si="26"/>
        <v>1.5171827613727165E-2</v>
      </c>
      <c r="E517" s="6">
        <f t="shared" si="27"/>
        <v>3.2119905601931151E-7</v>
      </c>
    </row>
    <row r="518" spans="1:5" x14ac:dyDescent="0.2">
      <c r="A518" s="12">
        <v>42388</v>
      </c>
      <c r="B518">
        <v>9.32</v>
      </c>
      <c r="C518">
        <f t="shared" si="28"/>
        <v>9.3200000000000005E-2</v>
      </c>
      <c r="D518" s="9">
        <f t="shared" si="26"/>
        <v>1.4071827613727175E-2</v>
      </c>
      <c r="E518" s="6">
        <f t="shared" si="27"/>
        <v>1.128316746016709E-5</v>
      </c>
    </row>
    <row r="519" spans="1:5" x14ac:dyDescent="0.2">
      <c r="A519" s="12">
        <v>42389</v>
      </c>
      <c r="B519">
        <v>9.3800000000000008</v>
      </c>
      <c r="C519">
        <f t="shared" si="28"/>
        <v>9.3800000000000008E-2</v>
      </c>
      <c r="D519" s="9">
        <f t="shared" si="26"/>
        <v>1.4671827613727179E-2</v>
      </c>
      <c r="E519" s="6">
        <f t="shared" si="27"/>
        <v>4.773225898001423E-6</v>
      </c>
    </row>
    <row r="520" spans="1:5" x14ac:dyDescent="0.2">
      <c r="A520" s="12">
        <v>42390</v>
      </c>
      <c r="B520">
        <v>9.2899999999999991</v>
      </c>
      <c r="C520">
        <f t="shared" si="28"/>
        <v>9.2899999999999996E-2</v>
      </c>
      <c r="D520" s="9">
        <f t="shared" si="26"/>
        <v>1.3771827613727167E-2</v>
      </c>
      <c r="E520" s="6">
        <f t="shared" si="27"/>
        <v>7.3785116169622798E-6</v>
      </c>
    </row>
    <row r="521" spans="1:5" x14ac:dyDescent="0.2">
      <c r="A521" s="12">
        <v>42391</v>
      </c>
      <c r="B521">
        <v>8.91</v>
      </c>
      <c r="C521">
        <f t="shared" si="28"/>
        <v>8.9099999999999999E-2</v>
      </c>
      <c r="D521" s="9">
        <f t="shared" si="26"/>
        <v>9.9718276137271689E-3</v>
      </c>
      <c r="E521" s="6">
        <f t="shared" si="27"/>
        <v>1.5634595927033719E-4</v>
      </c>
    </row>
    <row r="522" spans="1:5" x14ac:dyDescent="0.2">
      <c r="A522" s="12">
        <v>42394</v>
      </c>
      <c r="B522">
        <v>9</v>
      </c>
      <c r="C522">
        <f t="shared" si="28"/>
        <v>0.09</v>
      </c>
      <c r="D522" s="9">
        <f t="shared" si="26"/>
        <v>1.0871827613727167E-2</v>
      </c>
      <c r="E522" s="6">
        <f t="shared" si="27"/>
        <v>1.0006356230891226E-5</v>
      </c>
    </row>
    <row r="523" spans="1:5" x14ac:dyDescent="0.2">
      <c r="A523" s="12">
        <v>42395</v>
      </c>
      <c r="B523">
        <v>8.86</v>
      </c>
      <c r="C523">
        <f t="shared" si="28"/>
        <v>8.8599999999999998E-2</v>
      </c>
      <c r="D523" s="9">
        <f t="shared" si="26"/>
        <v>9.4718276137271684E-3</v>
      </c>
      <c r="E523" s="6">
        <f t="shared" si="27"/>
        <v>2.0466318775123841E-5</v>
      </c>
    </row>
    <row r="524" spans="1:5" x14ac:dyDescent="0.2">
      <c r="A524" s="12">
        <v>42396</v>
      </c>
      <c r="B524">
        <v>8.9600000000000009</v>
      </c>
      <c r="C524">
        <f t="shared" si="28"/>
        <v>8.9600000000000013E-2</v>
      </c>
      <c r="D524" s="9">
        <f t="shared" si="26"/>
        <v>1.0471827613727183E-2</v>
      </c>
      <c r="E524" s="6">
        <f t="shared" si="27"/>
        <v>1.2223460949612291E-5</v>
      </c>
    </row>
    <row r="525" spans="1:5" x14ac:dyDescent="0.2">
      <c r="A525" s="12">
        <v>42397</v>
      </c>
      <c r="B525">
        <v>8.84</v>
      </c>
      <c r="C525">
        <f t="shared" si="28"/>
        <v>8.8399999999999992E-2</v>
      </c>
      <c r="D525" s="9">
        <f t="shared" si="26"/>
        <v>9.2718276137271627E-3</v>
      </c>
      <c r="E525" s="6">
        <f t="shared" si="27"/>
        <v>1.4922940989958892E-5</v>
      </c>
    </row>
    <row r="526" spans="1:5" x14ac:dyDescent="0.2">
      <c r="A526" s="12">
        <v>42398</v>
      </c>
      <c r="B526">
        <v>8.91</v>
      </c>
      <c r="C526">
        <f t="shared" si="28"/>
        <v>8.9099999999999999E-2</v>
      </c>
      <c r="D526" s="9">
        <f t="shared" si="26"/>
        <v>9.9718276137271689E-3</v>
      </c>
      <c r="E526" s="6">
        <f t="shared" si="27"/>
        <v>6.238373016555927E-6</v>
      </c>
    </row>
    <row r="527" spans="1:5" x14ac:dyDescent="0.2">
      <c r="A527" s="12">
        <v>42401</v>
      </c>
      <c r="B527">
        <v>9.0299999999999994</v>
      </c>
      <c r="C527">
        <f t="shared" si="28"/>
        <v>9.0299999999999991E-2</v>
      </c>
      <c r="D527" s="9">
        <f t="shared" si="26"/>
        <v>1.1171827613727162E-2</v>
      </c>
      <c r="E527" s="6">
        <f t="shared" si="27"/>
        <v>1.7275336792645587E-5</v>
      </c>
    </row>
    <row r="528" spans="1:5" x14ac:dyDescent="0.2">
      <c r="A528" s="12">
        <v>42402</v>
      </c>
      <c r="B528">
        <v>8.9499999999999993</v>
      </c>
      <c r="C528">
        <f t="shared" si="28"/>
        <v>8.9499999999999996E-2</v>
      </c>
      <c r="D528" s="9">
        <f t="shared" si="26"/>
        <v>1.0371827613727166E-2</v>
      </c>
      <c r="E528" s="6">
        <f t="shared" si="27"/>
        <v>6.2034024005951728E-6</v>
      </c>
    </row>
    <row r="529" spans="1:5" x14ac:dyDescent="0.2">
      <c r="A529" s="12">
        <v>42403</v>
      </c>
      <c r="B529">
        <v>8.8699999999999992</v>
      </c>
      <c r="C529">
        <f t="shared" si="28"/>
        <v>8.8699999999999987E-2</v>
      </c>
      <c r="D529" s="9">
        <f t="shared" si="26"/>
        <v>9.5718276137271574E-3</v>
      </c>
      <c r="E529" s="6">
        <f t="shared" si="27"/>
        <v>6.3255511188629029E-6</v>
      </c>
    </row>
    <row r="530" spans="1:5" x14ac:dyDescent="0.2">
      <c r="A530" s="12">
        <v>42404</v>
      </c>
      <c r="B530">
        <v>8.98</v>
      </c>
      <c r="C530">
        <f t="shared" si="28"/>
        <v>8.9800000000000005E-2</v>
      </c>
      <c r="D530" s="9">
        <f t="shared" si="26"/>
        <v>1.0671827613727175E-2</v>
      </c>
      <c r="E530" s="6">
        <f t="shared" si="27"/>
        <v>1.4650940793708161E-5</v>
      </c>
    </row>
    <row r="531" spans="1:5" x14ac:dyDescent="0.2">
      <c r="A531" s="12">
        <v>42405</v>
      </c>
      <c r="B531">
        <v>9.01</v>
      </c>
      <c r="C531">
        <f t="shared" si="28"/>
        <v>9.01E-2</v>
      </c>
      <c r="D531" s="9">
        <f t="shared" si="26"/>
        <v>1.097182761372717E-2</v>
      </c>
      <c r="E531" s="6">
        <f t="shared" si="27"/>
        <v>1.3784931594544934E-6</v>
      </c>
    </row>
    <row r="532" spans="1:5" x14ac:dyDescent="0.2">
      <c r="A532" s="12">
        <v>42408</v>
      </c>
      <c r="B532">
        <v>8.93</v>
      </c>
      <c r="C532">
        <f t="shared" si="28"/>
        <v>8.929999999999999E-2</v>
      </c>
      <c r="D532" s="9">
        <f t="shared" si="26"/>
        <v>1.0171827613727161E-2</v>
      </c>
      <c r="E532" s="6">
        <f t="shared" si="27"/>
        <v>6.2337019764925951E-6</v>
      </c>
    </row>
    <row r="533" spans="1:5" x14ac:dyDescent="0.2">
      <c r="A533" s="12">
        <v>42409</v>
      </c>
      <c r="B533">
        <v>8.98</v>
      </c>
      <c r="C533">
        <f t="shared" si="28"/>
        <v>8.9800000000000005E-2</v>
      </c>
      <c r="D533" s="9">
        <f t="shared" si="26"/>
        <v>1.0671827613727175E-2</v>
      </c>
      <c r="E533" s="6">
        <f t="shared" si="27"/>
        <v>3.3681953026105332E-6</v>
      </c>
    </row>
    <row r="534" spans="1:5" x14ac:dyDescent="0.2">
      <c r="A534" s="12">
        <v>42410</v>
      </c>
      <c r="B534">
        <v>8.93</v>
      </c>
      <c r="C534">
        <f t="shared" si="28"/>
        <v>8.929999999999999E-2</v>
      </c>
      <c r="D534" s="9">
        <f t="shared" si="26"/>
        <v>1.0171827613727161E-2</v>
      </c>
      <c r="E534" s="6">
        <f t="shared" si="27"/>
        <v>2.2432792525465932E-6</v>
      </c>
    </row>
    <row r="535" spans="1:5" x14ac:dyDescent="0.2">
      <c r="A535" s="12">
        <v>42411</v>
      </c>
      <c r="B535">
        <v>8.94</v>
      </c>
      <c r="C535">
        <f t="shared" si="28"/>
        <v>8.9399999999999993E-2</v>
      </c>
      <c r="D535" s="9">
        <f t="shared" si="26"/>
        <v>1.0271827613727164E-2</v>
      </c>
      <c r="E535" s="6">
        <f t="shared" si="27"/>
        <v>2.5156784942221247E-7</v>
      </c>
    </row>
    <row r="536" spans="1:5" x14ac:dyDescent="0.2">
      <c r="A536" s="12">
        <v>42412</v>
      </c>
      <c r="B536">
        <v>9.01</v>
      </c>
      <c r="C536">
        <f t="shared" si="28"/>
        <v>9.01E-2</v>
      </c>
      <c r="D536" s="9">
        <f t="shared" si="26"/>
        <v>1.097182761372717E-2</v>
      </c>
      <c r="E536" s="6">
        <f t="shared" si="27"/>
        <v>6.2506978985067442E-6</v>
      </c>
    </row>
    <row r="537" spans="1:5" x14ac:dyDescent="0.2">
      <c r="A537" s="12">
        <v>42415</v>
      </c>
      <c r="B537">
        <v>8.92</v>
      </c>
      <c r="C537">
        <f t="shared" si="28"/>
        <v>8.9200000000000002E-2</v>
      </c>
      <c r="D537" s="9">
        <f t="shared" si="26"/>
        <v>1.0071827613727172E-2</v>
      </c>
      <c r="E537" s="6">
        <f t="shared" si="27"/>
        <v>8.0256745861355465E-6</v>
      </c>
    </row>
    <row r="538" spans="1:5" x14ac:dyDescent="0.2">
      <c r="A538" s="12">
        <v>42416</v>
      </c>
      <c r="B538">
        <v>9</v>
      </c>
      <c r="C538">
        <f t="shared" si="28"/>
        <v>0.09</v>
      </c>
      <c r="D538" s="9">
        <f t="shared" si="26"/>
        <v>1.0871827613727167E-2</v>
      </c>
      <c r="E538" s="6">
        <f t="shared" si="27"/>
        <v>8.0178827507394202E-6</v>
      </c>
    </row>
    <row r="539" spans="1:5" x14ac:dyDescent="0.2">
      <c r="A539" s="12">
        <v>42417</v>
      </c>
      <c r="B539">
        <v>9.17</v>
      </c>
      <c r="C539">
        <f t="shared" si="28"/>
        <v>9.1700000000000004E-2</v>
      </c>
      <c r="D539" s="9">
        <f t="shared" si="26"/>
        <v>1.2571827613727174E-2</v>
      </c>
      <c r="E539" s="6">
        <f t="shared" si="27"/>
        <v>3.3527066788141945E-5</v>
      </c>
    </row>
    <row r="540" spans="1:5" x14ac:dyDescent="0.2">
      <c r="A540" s="12">
        <v>42418</v>
      </c>
      <c r="B540">
        <v>8.94</v>
      </c>
      <c r="C540">
        <f t="shared" si="28"/>
        <v>8.9399999999999993E-2</v>
      </c>
      <c r="D540" s="9">
        <f t="shared" si="26"/>
        <v>1.0271827613727164E-2</v>
      </c>
      <c r="E540" s="6">
        <f t="shared" si="27"/>
        <v>5.6037279148441537E-5</v>
      </c>
    </row>
    <row r="541" spans="1:5" x14ac:dyDescent="0.2">
      <c r="A541" s="12">
        <v>42419</v>
      </c>
      <c r="B541">
        <v>8.99</v>
      </c>
      <c r="C541">
        <f t="shared" si="28"/>
        <v>8.9900000000000008E-2</v>
      </c>
      <c r="D541" s="9">
        <f t="shared" si="26"/>
        <v>1.0771827613727178E-2</v>
      </c>
      <c r="E541" s="6">
        <f t="shared" si="27"/>
        <v>3.3704616447198602E-6</v>
      </c>
    </row>
    <row r="542" spans="1:5" x14ac:dyDescent="0.2">
      <c r="A542" s="12">
        <v>42420</v>
      </c>
      <c r="B542">
        <v>8.82</v>
      </c>
      <c r="C542">
        <f t="shared" si="28"/>
        <v>8.8200000000000001E-2</v>
      </c>
      <c r="D542" s="9">
        <f t="shared" si="26"/>
        <v>9.0718276137271708E-3</v>
      </c>
      <c r="E542" s="6">
        <f t="shared" si="27"/>
        <v>3.0758393435959788E-5</v>
      </c>
    </row>
    <row r="543" spans="1:5" x14ac:dyDescent="0.2">
      <c r="A543" s="12">
        <v>42422</v>
      </c>
      <c r="B543">
        <v>8.7899999999999991</v>
      </c>
      <c r="C543">
        <f t="shared" si="28"/>
        <v>8.7899999999999992E-2</v>
      </c>
      <c r="D543" s="9">
        <f t="shared" si="26"/>
        <v>8.7718276137271622E-3</v>
      </c>
      <c r="E543" s="6">
        <f t="shared" si="27"/>
        <v>7.4229486746553374E-7</v>
      </c>
    </row>
    <row r="544" spans="1:5" x14ac:dyDescent="0.2">
      <c r="A544" s="12">
        <v>42424</v>
      </c>
      <c r="B544">
        <v>9.23</v>
      </c>
      <c r="C544">
        <f t="shared" si="28"/>
        <v>9.2300000000000007E-2</v>
      </c>
      <c r="D544" s="9">
        <f t="shared" si="26"/>
        <v>1.3171827613727177E-2</v>
      </c>
      <c r="E544" s="6">
        <f t="shared" si="27"/>
        <v>2.1387918232958149E-4</v>
      </c>
    </row>
    <row r="545" spans="1:5" x14ac:dyDescent="0.2">
      <c r="A545" s="12">
        <v>42425</v>
      </c>
      <c r="B545">
        <v>9.3800000000000008</v>
      </c>
      <c r="C545">
        <f t="shared" si="28"/>
        <v>9.3800000000000008E-2</v>
      </c>
      <c r="D545" s="9">
        <f t="shared" si="26"/>
        <v>1.4671827613727179E-2</v>
      </c>
      <c r="E545" s="6">
        <f t="shared" si="27"/>
        <v>2.6101269772453572E-5</v>
      </c>
    </row>
    <row r="546" spans="1:5" x14ac:dyDescent="0.2">
      <c r="A546" s="12">
        <v>42426</v>
      </c>
      <c r="B546">
        <v>9.4</v>
      </c>
      <c r="C546">
        <f t="shared" si="28"/>
        <v>9.4E-2</v>
      </c>
      <c r="D546" s="9">
        <f t="shared" si="26"/>
        <v>1.487182761372717E-2</v>
      </c>
      <c r="E546" s="6">
        <f t="shared" si="27"/>
        <v>7.8748421543849614E-7</v>
      </c>
    </row>
    <row r="547" spans="1:5" x14ac:dyDescent="0.2">
      <c r="A547" s="12">
        <v>42429</v>
      </c>
      <c r="B547">
        <v>9.15</v>
      </c>
      <c r="C547">
        <f t="shared" si="28"/>
        <v>9.1499999999999998E-2</v>
      </c>
      <c r="D547" s="9">
        <f t="shared" si="26"/>
        <v>1.2371827613727168E-2</v>
      </c>
      <c r="E547" s="6">
        <f t="shared" si="27"/>
        <v>6.4372257703651455E-5</v>
      </c>
    </row>
    <row r="548" spans="1:5" x14ac:dyDescent="0.2">
      <c r="A548" s="12">
        <v>42430</v>
      </c>
      <c r="B548">
        <v>9.0399999999999991</v>
      </c>
      <c r="C548">
        <f t="shared" si="28"/>
        <v>9.0399999999999994E-2</v>
      </c>
      <c r="D548" s="9">
        <f t="shared" si="26"/>
        <v>1.1271827613727164E-2</v>
      </c>
      <c r="E548" s="6">
        <f t="shared" si="27"/>
        <v>1.1946792482255676E-5</v>
      </c>
    </row>
    <row r="549" spans="1:5" x14ac:dyDescent="0.2">
      <c r="A549" s="12">
        <v>42431</v>
      </c>
      <c r="B549">
        <v>9.1199999999999992</v>
      </c>
      <c r="C549">
        <f t="shared" si="28"/>
        <v>9.1199999999999989E-2</v>
      </c>
      <c r="D549" s="9">
        <f t="shared" si="26"/>
        <v>1.207182761372716E-2</v>
      </c>
      <c r="E549" s="6">
        <f t="shared" si="27"/>
        <v>8.0225782838267577E-6</v>
      </c>
    </row>
    <row r="550" spans="1:5" x14ac:dyDescent="0.2">
      <c r="A550" s="12">
        <v>42432</v>
      </c>
      <c r="B550">
        <v>9.0500000000000007</v>
      </c>
      <c r="C550">
        <f t="shared" si="28"/>
        <v>9.0500000000000011E-2</v>
      </c>
      <c r="D550" s="9">
        <f t="shared" si="26"/>
        <v>1.1371827613727181E-2</v>
      </c>
      <c r="E550" s="6">
        <f t="shared" si="27"/>
        <v>4.5358641387385113E-6</v>
      </c>
    </row>
    <row r="551" spans="1:5" x14ac:dyDescent="0.2">
      <c r="A551" s="12">
        <v>42433</v>
      </c>
      <c r="B551">
        <v>9.08</v>
      </c>
      <c r="C551">
        <f t="shared" si="28"/>
        <v>9.0800000000000006E-2</v>
      </c>
      <c r="D551" s="9">
        <f t="shared" si="26"/>
        <v>1.1671827613727176E-2</v>
      </c>
      <c r="E551" s="6">
        <f t="shared" si="27"/>
        <v>1.3946889643311481E-6</v>
      </c>
    </row>
    <row r="552" spans="1:5" x14ac:dyDescent="0.2">
      <c r="A552" s="12">
        <v>42436</v>
      </c>
      <c r="B552">
        <v>9.32</v>
      </c>
      <c r="C552">
        <f t="shared" si="28"/>
        <v>9.3200000000000005E-2</v>
      </c>
      <c r="D552" s="9">
        <f t="shared" si="26"/>
        <v>1.4071827613727175E-2</v>
      </c>
      <c r="E552" s="6">
        <f t="shared" si="27"/>
        <v>6.4790758363975466E-5</v>
      </c>
    </row>
    <row r="553" spans="1:5" x14ac:dyDescent="0.2">
      <c r="A553" s="12">
        <v>42438</v>
      </c>
      <c r="B553">
        <v>9.2899999999999991</v>
      </c>
      <c r="C553">
        <f t="shared" si="28"/>
        <v>9.2899999999999996E-2</v>
      </c>
      <c r="D553" s="9">
        <f t="shared" ref="D553:D616" si="29">C553-$B$1</f>
        <v>1.3771827613727167E-2</v>
      </c>
      <c r="E553" s="6">
        <f t="shared" si="27"/>
        <v>5.7376914927327879E-7</v>
      </c>
    </row>
    <row r="554" spans="1:5" x14ac:dyDescent="0.2">
      <c r="A554" s="12">
        <v>42439</v>
      </c>
      <c r="B554">
        <v>9.3699999999999992</v>
      </c>
      <c r="C554">
        <f t="shared" si="28"/>
        <v>9.3699999999999992E-2</v>
      </c>
      <c r="D554" s="9">
        <f t="shared" si="29"/>
        <v>1.4571827613727162E-2</v>
      </c>
      <c r="E554" s="6">
        <f t="shared" ref="E554:E617" si="30">(D554-$B$3*D553)^2/(D554+$B$1)</f>
        <v>8.0343565405981789E-6</v>
      </c>
    </row>
    <row r="555" spans="1:5" x14ac:dyDescent="0.2">
      <c r="A555" s="12">
        <v>42440</v>
      </c>
      <c r="B555">
        <v>9.35</v>
      </c>
      <c r="C555">
        <f t="shared" si="28"/>
        <v>9.35E-2</v>
      </c>
      <c r="D555" s="9">
        <f t="shared" si="29"/>
        <v>1.437182761372717E-2</v>
      </c>
      <c r="E555" s="6">
        <f t="shared" si="30"/>
        <v>1.7637793663783653E-7</v>
      </c>
    </row>
    <row r="556" spans="1:5" x14ac:dyDescent="0.2">
      <c r="A556" s="12">
        <v>42443</v>
      </c>
      <c r="B556">
        <v>9.4</v>
      </c>
      <c r="C556">
        <f t="shared" si="28"/>
        <v>9.4E-2</v>
      </c>
      <c r="D556" s="9">
        <f t="shared" si="29"/>
        <v>1.487182761372717E-2</v>
      </c>
      <c r="E556" s="6">
        <f t="shared" si="30"/>
        <v>3.4636504885820213E-6</v>
      </c>
    </row>
    <row r="557" spans="1:5" x14ac:dyDescent="0.2">
      <c r="A557" s="12">
        <v>42444</v>
      </c>
      <c r="B557">
        <v>9.36</v>
      </c>
      <c r="C557">
        <f t="shared" si="28"/>
        <v>9.3599999999999989E-2</v>
      </c>
      <c r="D557" s="9">
        <f t="shared" si="29"/>
        <v>1.4471827613727159E-2</v>
      </c>
      <c r="E557" s="6">
        <f t="shared" si="30"/>
        <v>1.1420189314135206E-6</v>
      </c>
    </row>
    <row r="558" spans="1:5" x14ac:dyDescent="0.2">
      <c r="A558" s="12">
        <v>42445</v>
      </c>
      <c r="B558">
        <v>9.3800000000000008</v>
      </c>
      <c r="C558">
        <f t="shared" si="28"/>
        <v>9.3800000000000008E-2</v>
      </c>
      <c r="D558" s="9">
        <f t="shared" si="29"/>
        <v>1.4671827613727179E-2</v>
      </c>
      <c r="E558" s="6">
        <f t="shared" si="30"/>
        <v>7.8347418935304711E-7</v>
      </c>
    </row>
    <row r="559" spans="1:5" x14ac:dyDescent="0.2">
      <c r="A559" s="12">
        <v>42446</v>
      </c>
      <c r="B559">
        <v>9.36</v>
      </c>
      <c r="C559">
        <f t="shared" si="28"/>
        <v>9.3599999999999989E-2</v>
      </c>
      <c r="D559" s="9">
        <f t="shared" si="29"/>
        <v>1.4471827613727159E-2</v>
      </c>
      <c r="E559" s="6">
        <f t="shared" si="30"/>
        <v>1.7484414396049043E-7</v>
      </c>
    </row>
    <row r="560" spans="1:5" x14ac:dyDescent="0.2">
      <c r="A560" s="12">
        <v>42447</v>
      </c>
      <c r="B560">
        <v>9.2899999999999991</v>
      </c>
      <c r="C560">
        <f t="shared" si="28"/>
        <v>9.2899999999999996E-2</v>
      </c>
      <c r="D560" s="9">
        <f t="shared" si="29"/>
        <v>1.3771827613727167E-2</v>
      </c>
      <c r="E560" s="6">
        <f t="shared" si="30"/>
        <v>4.2575627266755302E-6</v>
      </c>
    </row>
    <row r="561" spans="1:5" x14ac:dyDescent="0.2">
      <c r="A561" s="12">
        <v>42450</v>
      </c>
      <c r="B561">
        <v>9.42</v>
      </c>
      <c r="C561">
        <f t="shared" si="28"/>
        <v>9.4200000000000006E-2</v>
      </c>
      <c r="D561" s="9">
        <f t="shared" si="29"/>
        <v>1.5071827613727176E-2</v>
      </c>
      <c r="E561" s="6">
        <f t="shared" si="30"/>
        <v>1.9856377445218968E-5</v>
      </c>
    </row>
    <row r="562" spans="1:5" x14ac:dyDescent="0.2">
      <c r="A562" s="12">
        <v>42451</v>
      </c>
      <c r="B562">
        <v>9.48</v>
      </c>
      <c r="C562">
        <f t="shared" si="28"/>
        <v>9.4800000000000009E-2</v>
      </c>
      <c r="D562" s="9">
        <f t="shared" si="29"/>
        <v>1.5671827613727179E-2</v>
      </c>
      <c r="E562" s="6">
        <f t="shared" si="30"/>
        <v>4.7924749707220472E-6</v>
      </c>
    </row>
    <row r="563" spans="1:5" x14ac:dyDescent="0.2">
      <c r="A563" s="12">
        <v>42452</v>
      </c>
      <c r="B563">
        <v>9.67</v>
      </c>
      <c r="C563">
        <f t="shared" si="28"/>
        <v>9.6699999999999994E-2</v>
      </c>
      <c r="D563" s="9">
        <f t="shared" si="29"/>
        <v>1.7571827613727165E-2</v>
      </c>
      <c r="E563" s="6">
        <f t="shared" si="30"/>
        <v>4.0418505401815103E-5</v>
      </c>
    </row>
    <row r="564" spans="1:5" x14ac:dyDescent="0.2">
      <c r="A564" s="12">
        <v>42453</v>
      </c>
      <c r="B564">
        <v>9.66</v>
      </c>
      <c r="C564">
        <f t="shared" si="28"/>
        <v>9.6600000000000005E-2</v>
      </c>
      <c r="D564" s="9">
        <f t="shared" si="29"/>
        <v>1.7471827613727176E-2</v>
      </c>
      <c r="E564" s="6">
        <f t="shared" si="30"/>
        <v>1.9377614606904564E-9</v>
      </c>
    </row>
    <row r="565" spans="1:5" x14ac:dyDescent="0.2">
      <c r="A565" s="12">
        <v>42454</v>
      </c>
      <c r="B565">
        <v>9.67</v>
      </c>
      <c r="C565">
        <f t="shared" si="28"/>
        <v>9.6699999999999994E-2</v>
      </c>
      <c r="D565" s="9">
        <f t="shared" si="29"/>
        <v>1.7571827613727165E-2</v>
      </c>
      <c r="E565" s="6">
        <f t="shared" si="30"/>
        <v>3.5710150086699855E-7</v>
      </c>
    </row>
    <row r="566" spans="1:5" x14ac:dyDescent="0.2">
      <c r="A566" s="12">
        <v>42457</v>
      </c>
      <c r="B566">
        <v>9.59</v>
      </c>
      <c r="C566">
        <f t="shared" si="28"/>
        <v>9.5899999999999999E-2</v>
      </c>
      <c r="D566" s="9">
        <f t="shared" si="29"/>
        <v>1.6771827613727169E-2</v>
      </c>
      <c r="E566" s="6">
        <f t="shared" si="30"/>
        <v>5.3111731858277254E-6</v>
      </c>
    </row>
    <row r="567" spans="1:5" x14ac:dyDescent="0.2">
      <c r="A567" s="12">
        <v>42458</v>
      </c>
      <c r="B567">
        <v>9.7799999999999994</v>
      </c>
      <c r="C567">
        <f t="shared" si="28"/>
        <v>9.7799999999999998E-2</v>
      </c>
      <c r="D567" s="9">
        <f t="shared" si="29"/>
        <v>1.8671827613727168E-2</v>
      </c>
      <c r="E567" s="6">
        <f t="shared" si="30"/>
        <v>4.0182659798920505E-5</v>
      </c>
    </row>
    <row r="568" spans="1:5" x14ac:dyDescent="0.2">
      <c r="A568" s="12">
        <v>42459</v>
      </c>
      <c r="B568">
        <v>9.77</v>
      </c>
      <c r="C568">
        <f t="shared" si="28"/>
        <v>9.7699999999999995E-2</v>
      </c>
      <c r="D568" s="9">
        <f t="shared" si="29"/>
        <v>1.8571827613727165E-2</v>
      </c>
      <c r="E568" s="6">
        <f t="shared" si="30"/>
        <v>7.0140363630206701E-10</v>
      </c>
    </row>
    <row r="569" spans="1:5" x14ac:dyDescent="0.2">
      <c r="A569" s="12">
        <v>42460</v>
      </c>
      <c r="B569">
        <v>9.85</v>
      </c>
      <c r="C569">
        <f t="shared" si="28"/>
        <v>9.849999999999999E-2</v>
      </c>
      <c r="D569" s="9">
        <f t="shared" si="29"/>
        <v>1.9371827613727161E-2</v>
      </c>
      <c r="E569" s="6">
        <f t="shared" si="30"/>
        <v>8.0638790204293878E-6</v>
      </c>
    </row>
    <row r="570" spans="1:5" x14ac:dyDescent="0.2">
      <c r="A570" s="12">
        <v>42461</v>
      </c>
      <c r="B570">
        <v>9.76</v>
      </c>
      <c r="C570">
        <f t="shared" si="28"/>
        <v>9.7599999999999992E-2</v>
      </c>
      <c r="D570" s="9">
        <f t="shared" si="29"/>
        <v>1.8471827613727163E-2</v>
      </c>
      <c r="E570" s="6">
        <f t="shared" si="30"/>
        <v>6.6369529449711179E-6</v>
      </c>
    </row>
    <row r="571" spans="1:5" x14ac:dyDescent="0.2">
      <c r="A571" s="12">
        <v>42464</v>
      </c>
      <c r="B571">
        <v>9.73</v>
      </c>
      <c r="C571">
        <f t="shared" si="28"/>
        <v>9.7299999999999998E-2</v>
      </c>
      <c r="D571" s="9">
        <f t="shared" si="29"/>
        <v>1.8171827613727168E-2</v>
      </c>
      <c r="E571" s="6">
        <f t="shared" si="30"/>
        <v>4.5005126541781268E-7</v>
      </c>
    </row>
    <row r="572" spans="1:5" x14ac:dyDescent="0.2">
      <c r="A572" s="12">
        <v>42465</v>
      </c>
      <c r="B572">
        <v>9.91</v>
      </c>
      <c r="C572">
        <f t="shared" si="28"/>
        <v>9.9100000000000008E-2</v>
      </c>
      <c r="D572" s="9">
        <f t="shared" si="29"/>
        <v>1.9971827613727178E-2</v>
      </c>
      <c r="E572" s="6">
        <f t="shared" si="30"/>
        <v>3.6017406682253605E-5</v>
      </c>
    </row>
    <row r="573" spans="1:5" x14ac:dyDescent="0.2">
      <c r="A573" s="12">
        <v>42466</v>
      </c>
      <c r="B573">
        <v>9.9</v>
      </c>
      <c r="C573">
        <f t="shared" si="28"/>
        <v>9.9000000000000005E-2</v>
      </c>
      <c r="D573" s="9">
        <f t="shared" si="29"/>
        <v>1.9871827613727175E-2</v>
      </c>
      <c r="E573" s="6">
        <f t="shared" si="30"/>
        <v>3.6162161566952107E-11</v>
      </c>
    </row>
    <row r="574" spans="1:5" x14ac:dyDescent="0.2">
      <c r="A574" s="12">
        <v>42467</v>
      </c>
      <c r="B574">
        <v>9.84</v>
      </c>
      <c r="C574">
        <f t="shared" si="28"/>
        <v>9.8400000000000001E-2</v>
      </c>
      <c r="D574" s="9">
        <f t="shared" si="29"/>
        <v>1.9271827613727172E-2</v>
      </c>
      <c r="E574" s="6">
        <f t="shared" si="30"/>
        <v>2.5649290120690497E-6</v>
      </c>
    </row>
    <row r="575" spans="1:5" x14ac:dyDescent="0.2">
      <c r="A575" s="12">
        <v>42468</v>
      </c>
      <c r="B575">
        <v>9.7799999999999994</v>
      </c>
      <c r="C575">
        <f t="shared" si="28"/>
        <v>9.7799999999999998E-2</v>
      </c>
      <c r="D575" s="9">
        <f t="shared" si="29"/>
        <v>1.8671827613727168E-2</v>
      </c>
      <c r="E575" s="6">
        <f t="shared" si="30"/>
        <v>2.6110341489815929E-6</v>
      </c>
    </row>
    <row r="576" spans="1:5" x14ac:dyDescent="0.2">
      <c r="A576" s="12">
        <v>42471</v>
      </c>
      <c r="B576">
        <v>9.8000000000000007</v>
      </c>
      <c r="C576">
        <f t="shared" si="28"/>
        <v>9.8000000000000004E-2</v>
      </c>
      <c r="D576" s="9">
        <f t="shared" si="29"/>
        <v>1.8871827613727174E-2</v>
      </c>
      <c r="E576" s="6">
        <f t="shared" si="30"/>
        <v>8.6838428616977958E-7</v>
      </c>
    </row>
    <row r="577" spans="1:5" x14ac:dyDescent="0.2">
      <c r="A577" s="12">
        <v>42472</v>
      </c>
      <c r="B577">
        <v>9.81</v>
      </c>
      <c r="C577">
        <f t="shared" si="28"/>
        <v>9.8100000000000007E-2</v>
      </c>
      <c r="D577" s="9">
        <f t="shared" si="29"/>
        <v>1.8971827613727177E-2</v>
      </c>
      <c r="E577" s="6">
        <f t="shared" si="30"/>
        <v>3.7854196656969047E-7</v>
      </c>
    </row>
    <row r="578" spans="1:5" x14ac:dyDescent="0.2">
      <c r="A578" s="12">
        <v>42473</v>
      </c>
      <c r="B578">
        <v>9.86</v>
      </c>
      <c r="C578">
        <f t="shared" ref="C578:C641" si="31">B578/100</f>
        <v>9.8599999999999993E-2</v>
      </c>
      <c r="D578" s="9">
        <f t="shared" si="29"/>
        <v>1.9471827613727163E-2</v>
      </c>
      <c r="E578" s="6">
        <f t="shared" si="30"/>
        <v>3.5687728104476204E-6</v>
      </c>
    </row>
    <row r="579" spans="1:5" x14ac:dyDescent="0.2">
      <c r="A579" s="12">
        <v>42474</v>
      </c>
      <c r="B579">
        <v>9.99</v>
      </c>
      <c r="C579">
        <f t="shared" si="31"/>
        <v>9.9900000000000003E-2</v>
      </c>
      <c r="D579" s="9">
        <f t="shared" si="29"/>
        <v>2.0771827613727173E-2</v>
      </c>
      <c r="E579" s="6">
        <f t="shared" si="30"/>
        <v>1.949793572168516E-5</v>
      </c>
    </row>
    <row r="580" spans="1:5" x14ac:dyDescent="0.2">
      <c r="A580" s="12">
        <v>42475</v>
      </c>
      <c r="B580">
        <v>9.93</v>
      </c>
      <c r="C580">
        <f t="shared" si="31"/>
        <v>9.9299999999999999E-2</v>
      </c>
      <c r="D580" s="9">
        <f t="shared" si="29"/>
        <v>2.017182761372717E-2</v>
      </c>
      <c r="E580" s="6">
        <f t="shared" si="30"/>
        <v>2.4971440477139018E-6</v>
      </c>
    </row>
    <row r="581" spans="1:5" x14ac:dyDescent="0.2">
      <c r="A581" s="12">
        <v>42478</v>
      </c>
      <c r="B581">
        <v>10.01</v>
      </c>
      <c r="C581">
        <f t="shared" si="31"/>
        <v>0.10009999999999999</v>
      </c>
      <c r="D581" s="9">
        <f t="shared" si="29"/>
        <v>2.0971827613727165E-2</v>
      </c>
      <c r="E581" s="6">
        <f t="shared" si="30"/>
        <v>8.0755591920948131E-6</v>
      </c>
    </row>
    <row r="582" spans="1:5" x14ac:dyDescent="0.2">
      <c r="A582" s="12">
        <v>42479</v>
      </c>
      <c r="B582">
        <v>9.92</v>
      </c>
      <c r="C582">
        <f t="shared" si="31"/>
        <v>9.9199999999999997E-2</v>
      </c>
      <c r="D582" s="9">
        <f t="shared" si="29"/>
        <v>2.0071827613727167E-2</v>
      </c>
      <c r="E582" s="6">
        <f t="shared" si="30"/>
        <v>6.4029917690559614E-6</v>
      </c>
    </row>
    <row r="583" spans="1:5" x14ac:dyDescent="0.2">
      <c r="A583" s="12">
        <v>42480</v>
      </c>
      <c r="B583">
        <v>9.91</v>
      </c>
      <c r="C583">
        <f t="shared" si="31"/>
        <v>9.9100000000000008E-2</v>
      </c>
      <c r="D583" s="9">
        <f t="shared" si="29"/>
        <v>1.9971827613727178E-2</v>
      </c>
      <c r="E583" s="6">
        <f t="shared" si="30"/>
        <v>1.9802636648964387E-11</v>
      </c>
    </row>
    <row r="584" spans="1:5" x14ac:dyDescent="0.2">
      <c r="A584" s="12">
        <v>42481</v>
      </c>
      <c r="B584">
        <v>10.01</v>
      </c>
      <c r="C584">
        <f t="shared" si="31"/>
        <v>0.10009999999999999</v>
      </c>
      <c r="D584" s="9">
        <f t="shared" si="29"/>
        <v>2.0971827613727165E-2</v>
      </c>
      <c r="E584" s="6">
        <f t="shared" si="30"/>
        <v>1.2046363170017928E-5</v>
      </c>
    </row>
    <row r="585" spans="1:5" x14ac:dyDescent="0.2">
      <c r="A585" s="12">
        <v>42482</v>
      </c>
      <c r="B585">
        <v>10.09</v>
      </c>
      <c r="C585">
        <f t="shared" si="31"/>
        <v>0.1009</v>
      </c>
      <c r="D585" s="9">
        <f t="shared" si="29"/>
        <v>2.1771827613727174E-2</v>
      </c>
      <c r="E585" s="6">
        <f t="shared" si="30"/>
        <v>8.0817195454544214E-6</v>
      </c>
    </row>
    <row r="586" spans="1:5" x14ac:dyDescent="0.2">
      <c r="A586" s="12">
        <v>42485</v>
      </c>
      <c r="B586">
        <v>10.119999999999999</v>
      </c>
      <c r="C586">
        <f t="shared" si="31"/>
        <v>0.1012</v>
      </c>
      <c r="D586" s="9">
        <f t="shared" si="29"/>
        <v>2.2071827613727169E-2</v>
      </c>
      <c r="E586" s="6">
        <f t="shared" si="30"/>
        <v>1.6364461828207672E-6</v>
      </c>
    </row>
    <row r="587" spans="1:5" x14ac:dyDescent="0.2">
      <c r="A587" s="12">
        <v>42486</v>
      </c>
      <c r="B587">
        <v>10.14</v>
      </c>
      <c r="C587">
        <f t="shared" si="31"/>
        <v>0.1014</v>
      </c>
      <c r="D587" s="9">
        <f t="shared" si="29"/>
        <v>2.2271827613727174E-2</v>
      </c>
      <c r="E587" s="6">
        <f t="shared" si="30"/>
        <v>9.3811848154133334E-7</v>
      </c>
    </row>
    <row r="588" spans="1:5" x14ac:dyDescent="0.2">
      <c r="A588" s="12">
        <v>42487</v>
      </c>
      <c r="B588">
        <v>10.19</v>
      </c>
      <c r="C588">
        <f t="shared" si="31"/>
        <v>0.10189999999999999</v>
      </c>
      <c r="D588" s="9">
        <f t="shared" si="29"/>
        <v>2.2771827613727161E-2</v>
      </c>
      <c r="E588" s="6">
        <f t="shared" si="30"/>
        <v>3.6445136518574287E-6</v>
      </c>
    </row>
    <row r="589" spans="1:5" x14ac:dyDescent="0.2">
      <c r="A589" s="12">
        <v>42488</v>
      </c>
      <c r="B589">
        <v>9.99</v>
      </c>
      <c r="C589">
        <f t="shared" si="31"/>
        <v>9.9900000000000003E-2</v>
      </c>
      <c r="D589" s="9">
        <f t="shared" si="29"/>
        <v>2.0771827613727173E-2</v>
      </c>
      <c r="E589" s="6">
        <f t="shared" si="30"/>
        <v>3.5686323144310264E-5</v>
      </c>
    </row>
    <row r="590" spans="1:5" x14ac:dyDescent="0.2">
      <c r="A590" s="12">
        <v>42489</v>
      </c>
      <c r="B590">
        <v>9.89</v>
      </c>
      <c r="C590">
        <f t="shared" si="31"/>
        <v>9.8900000000000002E-2</v>
      </c>
      <c r="D590" s="9">
        <f t="shared" si="29"/>
        <v>1.9771827613727172E-2</v>
      </c>
      <c r="E590" s="6">
        <f t="shared" si="30"/>
        <v>8.1530455526115415E-6</v>
      </c>
    </row>
    <row r="591" spans="1:5" x14ac:dyDescent="0.2">
      <c r="A591" s="12">
        <v>42494</v>
      </c>
      <c r="B591">
        <v>9.9499999999999993</v>
      </c>
      <c r="C591">
        <f t="shared" si="31"/>
        <v>9.9499999999999991E-2</v>
      </c>
      <c r="D591" s="9">
        <f t="shared" si="29"/>
        <v>2.0371827613727161E-2</v>
      </c>
      <c r="E591" s="6">
        <f t="shared" si="30"/>
        <v>4.884260008075755E-6</v>
      </c>
    </row>
    <row r="592" spans="1:5" x14ac:dyDescent="0.2">
      <c r="A592" s="12">
        <v>42495</v>
      </c>
      <c r="B592">
        <v>9.7200000000000006</v>
      </c>
      <c r="C592">
        <f t="shared" si="31"/>
        <v>9.7200000000000009E-2</v>
      </c>
      <c r="D592" s="9">
        <f t="shared" si="29"/>
        <v>1.8071827613727179E-2</v>
      </c>
      <c r="E592" s="6">
        <f t="shared" si="30"/>
        <v>4.979094223642288E-5</v>
      </c>
    </row>
    <row r="593" spans="1:5" x14ac:dyDescent="0.2">
      <c r="A593" s="12">
        <v>42496</v>
      </c>
      <c r="B593">
        <v>9.64</v>
      </c>
      <c r="C593">
        <f t="shared" si="31"/>
        <v>9.64E-2</v>
      </c>
      <c r="D593" s="9">
        <f t="shared" si="29"/>
        <v>1.727182761372717E-2</v>
      </c>
      <c r="E593" s="6">
        <f t="shared" si="30"/>
        <v>5.2473206693481391E-6</v>
      </c>
    </row>
    <row r="594" spans="1:5" x14ac:dyDescent="0.2">
      <c r="A594" s="12">
        <v>42500</v>
      </c>
      <c r="B594">
        <v>9.6300000000000008</v>
      </c>
      <c r="C594">
        <f t="shared" si="31"/>
        <v>9.6300000000000011E-2</v>
      </c>
      <c r="D594" s="9">
        <f t="shared" si="29"/>
        <v>1.7171827613727181E-2</v>
      </c>
      <c r="E594" s="6">
        <f t="shared" si="30"/>
        <v>2.3850954802949289E-9</v>
      </c>
    </row>
    <row r="595" spans="1:5" x14ac:dyDescent="0.2">
      <c r="A595" s="12">
        <v>42501</v>
      </c>
      <c r="B595">
        <v>9.6199999999999992</v>
      </c>
      <c r="C595">
        <f t="shared" si="31"/>
        <v>9.6199999999999994E-2</v>
      </c>
      <c r="D595" s="9">
        <f t="shared" si="29"/>
        <v>1.7071827613727164E-2</v>
      </c>
      <c r="E595" s="6">
        <f t="shared" si="30"/>
        <v>2.5448604361543469E-9</v>
      </c>
    </row>
    <row r="596" spans="1:5" x14ac:dyDescent="0.2">
      <c r="A596" s="12">
        <v>42502</v>
      </c>
      <c r="B596">
        <v>9.3699999999999992</v>
      </c>
      <c r="C596">
        <f t="shared" si="31"/>
        <v>9.3699999999999992E-2</v>
      </c>
      <c r="D596" s="9">
        <f t="shared" si="29"/>
        <v>1.4571827613727162E-2</v>
      </c>
      <c r="E596" s="6">
        <f t="shared" si="30"/>
        <v>6.2302261906096041E-5</v>
      </c>
    </row>
    <row r="597" spans="1:5" x14ac:dyDescent="0.2">
      <c r="A597" s="12">
        <v>42503</v>
      </c>
      <c r="B597">
        <v>9.44</v>
      </c>
      <c r="C597">
        <f t="shared" si="31"/>
        <v>9.4399999999999998E-2</v>
      </c>
      <c r="D597" s="9">
        <f t="shared" si="29"/>
        <v>1.5271827613727168E-2</v>
      </c>
      <c r="E597" s="6">
        <f t="shared" si="30"/>
        <v>6.3065450776039273E-6</v>
      </c>
    </row>
    <row r="598" spans="1:5" x14ac:dyDescent="0.2">
      <c r="A598" s="12">
        <v>42506</v>
      </c>
      <c r="B598">
        <v>9.43</v>
      </c>
      <c r="C598">
        <f t="shared" si="31"/>
        <v>9.4299999999999995E-2</v>
      </c>
      <c r="D598" s="9">
        <f t="shared" si="29"/>
        <v>1.5171827613727165E-2</v>
      </c>
      <c r="E598" s="6">
        <f t="shared" si="30"/>
        <v>6.6171733233885232E-9</v>
      </c>
    </row>
    <row r="599" spans="1:5" x14ac:dyDescent="0.2">
      <c r="A599" s="12">
        <v>42507</v>
      </c>
      <c r="B599">
        <v>9.4499999999999993</v>
      </c>
      <c r="C599">
        <f t="shared" si="31"/>
        <v>9.4499999999999987E-2</v>
      </c>
      <c r="D599" s="9">
        <f t="shared" si="29"/>
        <v>1.5371827613727157E-2</v>
      </c>
      <c r="E599" s="6">
        <f t="shared" si="30"/>
        <v>7.9752439436590242E-7</v>
      </c>
    </row>
    <row r="600" spans="1:5" x14ac:dyDescent="0.2">
      <c r="A600" s="12">
        <v>42508</v>
      </c>
      <c r="B600">
        <v>9.5500000000000007</v>
      </c>
      <c r="C600">
        <f t="shared" si="31"/>
        <v>9.5500000000000002E-2</v>
      </c>
      <c r="D600" s="9">
        <f t="shared" si="29"/>
        <v>1.6371827613727172E-2</v>
      </c>
      <c r="E600" s="6">
        <f t="shared" si="30"/>
        <v>1.2112297906838631E-5</v>
      </c>
    </row>
    <row r="601" spans="1:5" x14ac:dyDescent="0.2">
      <c r="A601" s="12">
        <v>42509</v>
      </c>
      <c r="B601">
        <v>9.56</v>
      </c>
      <c r="C601">
        <f t="shared" si="31"/>
        <v>9.5600000000000004E-2</v>
      </c>
      <c r="D601" s="9">
        <f t="shared" si="29"/>
        <v>1.6471827613727175E-2</v>
      </c>
      <c r="E601" s="6">
        <f t="shared" si="30"/>
        <v>3.4050902517388483E-7</v>
      </c>
    </row>
    <row r="602" spans="1:5" x14ac:dyDescent="0.2">
      <c r="A602" s="12">
        <v>42510</v>
      </c>
      <c r="B602">
        <v>9.57</v>
      </c>
      <c r="C602">
        <f t="shared" si="31"/>
        <v>9.5700000000000007E-2</v>
      </c>
      <c r="D602" s="9">
        <f t="shared" si="29"/>
        <v>1.6571827613727177E-2</v>
      </c>
      <c r="E602" s="6">
        <f t="shared" si="30"/>
        <v>3.4200797880092534E-7</v>
      </c>
    </row>
    <row r="603" spans="1:5" x14ac:dyDescent="0.2">
      <c r="A603" s="12">
        <v>42513</v>
      </c>
      <c r="B603">
        <v>9.5299999999999994</v>
      </c>
      <c r="C603">
        <f t="shared" si="31"/>
        <v>9.5299999999999996E-2</v>
      </c>
      <c r="D603" s="9">
        <f t="shared" si="29"/>
        <v>1.6171827613727166E-2</v>
      </c>
      <c r="E603" s="6">
        <f t="shared" si="30"/>
        <v>1.065079948256701E-6</v>
      </c>
    </row>
    <row r="604" spans="1:5" x14ac:dyDescent="0.2">
      <c r="A604" s="12">
        <v>42514</v>
      </c>
      <c r="B604">
        <v>9.59</v>
      </c>
      <c r="C604">
        <f t="shared" si="31"/>
        <v>9.5899999999999999E-2</v>
      </c>
      <c r="D604" s="9">
        <f t="shared" si="29"/>
        <v>1.6771827613727169E-2</v>
      </c>
      <c r="E604" s="6">
        <f t="shared" si="30"/>
        <v>4.8137665405617808E-6</v>
      </c>
    </row>
    <row r="605" spans="1:5" x14ac:dyDescent="0.2">
      <c r="A605" s="12">
        <v>42515</v>
      </c>
      <c r="B605">
        <v>9.61</v>
      </c>
      <c r="C605">
        <f t="shared" si="31"/>
        <v>9.6099999999999991E-2</v>
      </c>
      <c r="D605" s="9">
        <f t="shared" si="29"/>
        <v>1.6971827613727161E-2</v>
      </c>
      <c r="E605" s="6">
        <f t="shared" si="30"/>
        <v>8.297945860451254E-7</v>
      </c>
    </row>
    <row r="606" spans="1:5" x14ac:dyDescent="0.2">
      <c r="A606" s="12">
        <v>42516</v>
      </c>
      <c r="B606">
        <v>9.6300000000000008</v>
      </c>
      <c r="C606">
        <f t="shared" si="31"/>
        <v>9.6300000000000011E-2</v>
      </c>
      <c r="D606" s="9">
        <f t="shared" si="29"/>
        <v>1.7171827613727181E-2</v>
      </c>
      <c r="E606" s="6">
        <f t="shared" si="30"/>
        <v>8.3384317108271697E-7</v>
      </c>
    </row>
    <row r="607" spans="1:5" x14ac:dyDescent="0.2">
      <c r="A607" s="12">
        <v>42517</v>
      </c>
      <c r="B607">
        <v>9.74</v>
      </c>
      <c r="C607">
        <f t="shared" si="31"/>
        <v>9.74E-2</v>
      </c>
      <c r="D607" s="9">
        <f t="shared" si="29"/>
        <v>1.8271827613727171E-2</v>
      </c>
      <c r="E607" s="6">
        <f t="shared" si="30"/>
        <v>1.4401365659865991E-5</v>
      </c>
    </row>
    <row r="608" spans="1:5" x14ac:dyDescent="0.2">
      <c r="A608" s="12">
        <v>42520</v>
      </c>
      <c r="B608">
        <v>9.8699999999999992</v>
      </c>
      <c r="C608">
        <f t="shared" si="31"/>
        <v>9.8699999999999996E-2</v>
      </c>
      <c r="D608" s="9">
        <f t="shared" si="29"/>
        <v>1.9571827613727166E-2</v>
      </c>
      <c r="E608" s="6">
        <f t="shared" si="30"/>
        <v>1.9568636419150652E-5</v>
      </c>
    </row>
    <row r="609" spans="1:5" x14ac:dyDescent="0.2">
      <c r="A609" s="12">
        <v>42521</v>
      </c>
      <c r="B609">
        <v>10.029999999999999</v>
      </c>
      <c r="C609">
        <f t="shared" si="31"/>
        <v>0.1003</v>
      </c>
      <c r="D609" s="9">
        <f t="shared" si="29"/>
        <v>2.117182761372717E-2</v>
      </c>
      <c r="E609" s="6">
        <f t="shared" si="30"/>
        <v>2.8682960903694712E-5</v>
      </c>
    </row>
    <row r="610" spans="1:5" x14ac:dyDescent="0.2">
      <c r="A610" s="12">
        <v>42522</v>
      </c>
      <c r="B610">
        <v>10.130000000000001</v>
      </c>
      <c r="C610">
        <f t="shared" si="31"/>
        <v>0.1013</v>
      </c>
      <c r="D610" s="9">
        <f t="shared" si="29"/>
        <v>2.2171827613727171E-2</v>
      </c>
      <c r="E610" s="6">
        <f t="shared" si="30"/>
        <v>1.2031805575080652E-5</v>
      </c>
    </row>
    <row r="611" spans="1:5" x14ac:dyDescent="0.2">
      <c r="A611" s="12">
        <v>42523</v>
      </c>
      <c r="B611">
        <v>10.130000000000001</v>
      </c>
      <c r="C611">
        <f t="shared" si="31"/>
        <v>0.1013</v>
      </c>
      <c r="D611" s="9">
        <f t="shared" si="29"/>
        <v>2.2171827613727171E-2</v>
      </c>
      <c r="E611" s="6">
        <f t="shared" si="30"/>
        <v>1.1710241618118538E-7</v>
      </c>
    </row>
    <row r="612" spans="1:5" x14ac:dyDescent="0.2">
      <c r="A612" s="12">
        <v>42524</v>
      </c>
      <c r="B612">
        <v>10.23</v>
      </c>
      <c r="C612">
        <f t="shared" si="31"/>
        <v>0.1023</v>
      </c>
      <c r="D612" s="9">
        <f t="shared" si="29"/>
        <v>2.3171827613727172E-2</v>
      </c>
      <c r="E612" s="6">
        <f t="shared" si="30"/>
        <v>1.2020454077410165E-5</v>
      </c>
    </row>
    <row r="613" spans="1:5" x14ac:dyDescent="0.2">
      <c r="A613" s="12">
        <v>42527</v>
      </c>
      <c r="B613">
        <v>10.16</v>
      </c>
      <c r="C613">
        <f t="shared" si="31"/>
        <v>0.1016</v>
      </c>
      <c r="D613" s="9">
        <f t="shared" si="29"/>
        <v>2.2471827613727166E-2</v>
      </c>
      <c r="E613" s="6">
        <f t="shared" si="30"/>
        <v>3.3818743167501728E-6</v>
      </c>
    </row>
    <row r="614" spans="1:5" x14ac:dyDescent="0.2">
      <c r="A614" s="12">
        <v>42528</v>
      </c>
      <c r="B614">
        <v>10.08</v>
      </c>
      <c r="C614">
        <f t="shared" si="31"/>
        <v>0.1008</v>
      </c>
      <c r="D614" s="9">
        <f t="shared" si="29"/>
        <v>2.1671827613727171E-2</v>
      </c>
      <c r="E614" s="6">
        <f t="shared" si="30"/>
        <v>4.7178945289979029E-6</v>
      </c>
    </row>
    <row r="615" spans="1:5" x14ac:dyDescent="0.2">
      <c r="A615" s="12">
        <v>42529</v>
      </c>
      <c r="B615">
        <v>10.130000000000001</v>
      </c>
      <c r="C615">
        <f t="shared" si="31"/>
        <v>0.1013</v>
      </c>
      <c r="D615" s="9">
        <f t="shared" si="29"/>
        <v>2.2171827613727171E-2</v>
      </c>
      <c r="E615" s="6">
        <f t="shared" si="30"/>
        <v>3.6307237340878879E-6</v>
      </c>
    </row>
    <row r="616" spans="1:5" x14ac:dyDescent="0.2">
      <c r="A616" s="12">
        <v>42530</v>
      </c>
      <c r="B616">
        <v>10.119999999999999</v>
      </c>
      <c r="C616">
        <f t="shared" si="31"/>
        <v>0.1012</v>
      </c>
      <c r="D616" s="9">
        <f t="shared" si="29"/>
        <v>2.2071827613727169E-2</v>
      </c>
      <c r="E616" s="6">
        <f t="shared" si="30"/>
        <v>7.8534607869191456E-10</v>
      </c>
    </row>
    <row r="617" spans="1:5" x14ac:dyDescent="0.2">
      <c r="A617" s="12">
        <v>42531</v>
      </c>
      <c r="B617">
        <v>9.9600000000000009</v>
      </c>
      <c r="C617">
        <f t="shared" si="31"/>
        <v>9.9600000000000008E-2</v>
      </c>
      <c r="D617" s="9">
        <f t="shared" ref="D617:D680" si="32">C617-$B$1</f>
        <v>2.0471827613727178E-2</v>
      </c>
      <c r="E617" s="6">
        <f t="shared" si="30"/>
        <v>2.2337346264803983E-5</v>
      </c>
    </row>
    <row r="618" spans="1:5" x14ac:dyDescent="0.2">
      <c r="A618" s="12">
        <v>42535</v>
      </c>
      <c r="B618">
        <v>9.9700000000000006</v>
      </c>
      <c r="C618">
        <f t="shared" si="31"/>
        <v>9.9700000000000011E-2</v>
      </c>
      <c r="D618" s="9">
        <f t="shared" si="32"/>
        <v>2.0571827613727181E-2</v>
      </c>
      <c r="E618" s="6">
        <f t="shared" ref="E618:E681" si="33">(D618-$B$3*D617)^2/(D618+$B$1)</f>
        <v>4.0346980760373135E-7</v>
      </c>
    </row>
    <row r="619" spans="1:5" x14ac:dyDescent="0.2">
      <c r="A619" s="12">
        <v>42536</v>
      </c>
      <c r="B619">
        <v>10.26</v>
      </c>
      <c r="C619">
        <f t="shared" si="31"/>
        <v>0.1026</v>
      </c>
      <c r="D619" s="9">
        <f t="shared" si="32"/>
        <v>2.3471827613727167E-2</v>
      </c>
      <c r="E619" s="6">
        <f t="shared" si="33"/>
        <v>8.7781021707596528E-5</v>
      </c>
    </row>
    <row r="620" spans="1:5" x14ac:dyDescent="0.2">
      <c r="A620" s="12">
        <v>42537</v>
      </c>
      <c r="B620">
        <v>10.199999999999999</v>
      </c>
      <c r="C620">
        <f t="shared" si="31"/>
        <v>0.10199999999999999</v>
      </c>
      <c r="D620" s="9">
        <f t="shared" si="32"/>
        <v>2.2871827613727164E-2</v>
      </c>
      <c r="E620" s="6">
        <f t="shared" si="33"/>
        <v>2.3032659126109522E-6</v>
      </c>
    </row>
    <row r="621" spans="1:5" x14ac:dyDescent="0.2">
      <c r="A621" s="12">
        <v>42538</v>
      </c>
      <c r="B621">
        <v>10.39</v>
      </c>
      <c r="C621">
        <f t="shared" si="31"/>
        <v>0.10390000000000001</v>
      </c>
      <c r="D621" s="9">
        <f t="shared" si="32"/>
        <v>2.4771827613727176E-2</v>
      </c>
      <c r="E621" s="6">
        <f t="shared" si="33"/>
        <v>3.8975621239344227E-5</v>
      </c>
    </row>
    <row r="622" spans="1:5" x14ac:dyDescent="0.2">
      <c r="A622" s="12">
        <v>42541</v>
      </c>
      <c r="B622">
        <v>10.3</v>
      </c>
      <c r="C622">
        <f t="shared" si="31"/>
        <v>0.10300000000000001</v>
      </c>
      <c r="D622" s="9">
        <f t="shared" si="32"/>
        <v>2.3871827613727178E-2</v>
      </c>
      <c r="E622" s="6">
        <f t="shared" si="33"/>
        <v>5.8812729740735855E-6</v>
      </c>
    </row>
    <row r="623" spans="1:5" x14ac:dyDescent="0.2">
      <c r="A623" s="12">
        <v>42542</v>
      </c>
      <c r="B623">
        <v>10.19</v>
      </c>
      <c r="C623">
        <f t="shared" si="31"/>
        <v>0.10189999999999999</v>
      </c>
      <c r="D623" s="9">
        <f t="shared" si="32"/>
        <v>2.2771827613727161E-2</v>
      </c>
      <c r="E623" s="6">
        <f t="shared" si="33"/>
        <v>9.477588475853353E-6</v>
      </c>
    </row>
    <row r="624" spans="1:5" x14ac:dyDescent="0.2">
      <c r="A624" s="12">
        <v>42543</v>
      </c>
      <c r="B624">
        <v>10.130000000000001</v>
      </c>
      <c r="C624">
        <f t="shared" si="31"/>
        <v>0.1013</v>
      </c>
      <c r="D624" s="9">
        <f t="shared" si="32"/>
        <v>2.2171827613727171E-2</v>
      </c>
      <c r="E624" s="6">
        <f t="shared" si="33"/>
        <v>2.3522047251665735E-6</v>
      </c>
    </row>
    <row r="625" spans="1:5" x14ac:dyDescent="0.2">
      <c r="A625" s="12">
        <v>42544</v>
      </c>
      <c r="B625">
        <v>10.45</v>
      </c>
      <c r="C625">
        <f t="shared" si="31"/>
        <v>0.1045</v>
      </c>
      <c r="D625" s="9">
        <f t="shared" si="32"/>
        <v>2.5371827613727166E-2</v>
      </c>
      <c r="E625" s="6">
        <f t="shared" si="33"/>
        <v>1.0477433877809389E-4</v>
      </c>
    </row>
    <row r="626" spans="1:5" x14ac:dyDescent="0.2">
      <c r="A626" s="12">
        <v>42545</v>
      </c>
      <c r="B626">
        <v>10.5</v>
      </c>
      <c r="C626">
        <f t="shared" si="31"/>
        <v>0.105</v>
      </c>
      <c r="D626" s="9">
        <f t="shared" si="32"/>
        <v>2.5871827613727166E-2</v>
      </c>
      <c r="E626" s="6">
        <f t="shared" si="33"/>
        <v>3.7158869259875051E-6</v>
      </c>
    </row>
    <row r="627" spans="1:5" x14ac:dyDescent="0.2">
      <c r="A627" s="12">
        <v>42548</v>
      </c>
      <c r="B627">
        <v>10.18</v>
      </c>
      <c r="C627">
        <f t="shared" si="31"/>
        <v>0.1018</v>
      </c>
      <c r="D627" s="9">
        <f t="shared" si="32"/>
        <v>2.2671827613727172E-2</v>
      </c>
      <c r="E627" s="6">
        <f t="shared" si="33"/>
        <v>9.2758079324353749E-5</v>
      </c>
    </row>
    <row r="628" spans="1:5" x14ac:dyDescent="0.2">
      <c r="A628" s="12">
        <v>42549</v>
      </c>
      <c r="B628">
        <v>10.15</v>
      </c>
      <c r="C628">
        <f t="shared" si="31"/>
        <v>0.10150000000000001</v>
      </c>
      <c r="D628" s="9">
        <f t="shared" si="32"/>
        <v>2.2371827613727177E-2</v>
      </c>
      <c r="E628" s="6">
        <f t="shared" si="33"/>
        <v>3.5055019311701483E-7</v>
      </c>
    </row>
    <row r="629" spans="1:5" x14ac:dyDescent="0.2">
      <c r="A629" s="12">
        <v>42550</v>
      </c>
      <c r="B629">
        <v>10.06</v>
      </c>
      <c r="C629">
        <f t="shared" si="31"/>
        <v>0.10060000000000001</v>
      </c>
      <c r="D629" s="9">
        <f t="shared" si="32"/>
        <v>2.1471827613727179E-2</v>
      </c>
      <c r="E629" s="6">
        <f t="shared" si="33"/>
        <v>6.2053880421733262E-6</v>
      </c>
    </row>
    <row r="630" spans="1:5" x14ac:dyDescent="0.2">
      <c r="A630" s="12">
        <v>42551</v>
      </c>
      <c r="B630">
        <v>10.06</v>
      </c>
      <c r="C630">
        <f t="shared" si="31"/>
        <v>0.10060000000000001</v>
      </c>
      <c r="D630" s="9">
        <f t="shared" si="32"/>
        <v>2.1471827613727179E-2</v>
      </c>
      <c r="E630" s="6">
        <f t="shared" si="33"/>
        <v>1.1058910863729468E-7</v>
      </c>
    </row>
    <row r="631" spans="1:5" x14ac:dyDescent="0.2">
      <c r="A631" s="12">
        <v>42552</v>
      </c>
      <c r="B631">
        <v>10.14</v>
      </c>
      <c r="C631">
        <f t="shared" si="31"/>
        <v>0.1014</v>
      </c>
      <c r="D631" s="9">
        <f t="shared" si="32"/>
        <v>2.2271827613727174E-2</v>
      </c>
      <c r="E631" s="6">
        <f t="shared" si="33"/>
        <v>8.0856750893251396E-6</v>
      </c>
    </row>
    <row r="632" spans="1:5" x14ac:dyDescent="0.2">
      <c r="A632" s="12">
        <v>42555</v>
      </c>
      <c r="B632">
        <v>10.11</v>
      </c>
      <c r="C632">
        <f t="shared" si="31"/>
        <v>0.1011</v>
      </c>
      <c r="D632" s="9">
        <f t="shared" si="32"/>
        <v>2.1971827613727166E-2</v>
      </c>
      <c r="E632" s="6">
        <f t="shared" si="33"/>
        <v>3.5930750670528014E-7</v>
      </c>
    </row>
    <row r="633" spans="1:5" x14ac:dyDescent="0.2">
      <c r="A633" s="12">
        <v>42556</v>
      </c>
      <c r="B633">
        <v>10.130000000000001</v>
      </c>
      <c r="C633">
        <f t="shared" si="31"/>
        <v>0.1013</v>
      </c>
      <c r="D633" s="9">
        <f t="shared" si="32"/>
        <v>2.2171827613727171E-2</v>
      </c>
      <c r="E633" s="6">
        <f t="shared" si="33"/>
        <v>9.3605568057359068E-7</v>
      </c>
    </row>
    <row r="634" spans="1:5" x14ac:dyDescent="0.2">
      <c r="A634" s="12">
        <v>42557</v>
      </c>
      <c r="B634">
        <v>10.050000000000001</v>
      </c>
      <c r="C634">
        <f t="shared" si="31"/>
        <v>0.10050000000000001</v>
      </c>
      <c r="D634" s="9">
        <f t="shared" si="32"/>
        <v>2.1371827613727176E-2</v>
      </c>
      <c r="E634" s="6">
        <f t="shared" si="33"/>
        <v>4.7522238096639217E-6</v>
      </c>
    </row>
    <row r="635" spans="1:5" x14ac:dyDescent="0.2">
      <c r="A635" s="12">
        <v>42558</v>
      </c>
      <c r="B635">
        <v>9.92</v>
      </c>
      <c r="C635">
        <f t="shared" si="31"/>
        <v>9.9199999999999997E-2</v>
      </c>
      <c r="D635" s="9">
        <f t="shared" si="32"/>
        <v>2.0071827613727167E-2</v>
      </c>
      <c r="E635" s="6">
        <f t="shared" si="33"/>
        <v>1.4395771395786302E-5</v>
      </c>
    </row>
    <row r="636" spans="1:5" x14ac:dyDescent="0.2">
      <c r="A636" s="12">
        <v>42559</v>
      </c>
      <c r="B636">
        <v>9.89</v>
      </c>
      <c r="C636">
        <f t="shared" si="31"/>
        <v>9.8900000000000002E-2</v>
      </c>
      <c r="D636" s="9">
        <f t="shared" si="32"/>
        <v>1.9771827613727172E-2</v>
      </c>
      <c r="E636" s="6">
        <f t="shared" si="33"/>
        <v>4.101345913928252E-7</v>
      </c>
    </row>
    <row r="637" spans="1:5" x14ac:dyDescent="0.2">
      <c r="A637" s="12">
        <v>42562</v>
      </c>
      <c r="B637">
        <v>9.89</v>
      </c>
      <c r="C637">
        <f t="shared" si="31"/>
        <v>9.8900000000000002E-2</v>
      </c>
      <c r="D637" s="9">
        <f t="shared" si="32"/>
        <v>1.9771827613727172E-2</v>
      </c>
      <c r="E637" s="6">
        <f t="shared" si="33"/>
        <v>9.5382709201004006E-8</v>
      </c>
    </row>
    <row r="638" spans="1:5" x14ac:dyDescent="0.2">
      <c r="A638" s="12">
        <v>42563</v>
      </c>
      <c r="B638">
        <v>9.94</v>
      </c>
      <c r="C638">
        <f t="shared" si="31"/>
        <v>9.9399999999999988E-2</v>
      </c>
      <c r="D638" s="9">
        <f t="shared" si="32"/>
        <v>2.0271827613727159E-2</v>
      </c>
      <c r="E638" s="6">
        <f t="shared" si="33"/>
        <v>3.5871105029470914E-6</v>
      </c>
    </row>
    <row r="639" spans="1:5" x14ac:dyDescent="0.2">
      <c r="A639" s="12">
        <v>42564</v>
      </c>
      <c r="B639">
        <v>9.9700000000000006</v>
      </c>
      <c r="C639">
        <f t="shared" si="31"/>
        <v>9.9700000000000011E-2</v>
      </c>
      <c r="D639" s="9">
        <f t="shared" si="32"/>
        <v>2.0571827613727181E-2</v>
      </c>
      <c r="E639" s="6">
        <f t="shared" si="33"/>
        <v>1.6014588573663906E-6</v>
      </c>
    </row>
    <row r="640" spans="1:5" x14ac:dyDescent="0.2">
      <c r="A640" s="12">
        <v>42565</v>
      </c>
      <c r="B640">
        <v>10.08</v>
      </c>
      <c r="C640">
        <f t="shared" si="31"/>
        <v>0.1008</v>
      </c>
      <c r="D640" s="9">
        <f t="shared" si="32"/>
        <v>2.1671827613727171E-2</v>
      </c>
      <c r="E640" s="6">
        <f t="shared" si="33"/>
        <v>1.4310851181114916E-5</v>
      </c>
    </row>
    <row r="641" spans="1:5" x14ac:dyDescent="0.2">
      <c r="A641" s="12">
        <v>42566</v>
      </c>
      <c r="B641">
        <v>10.07</v>
      </c>
      <c r="C641">
        <f t="shared" si="31"/>
        <v>0.1007</v>
      </c>
      <c r="D641" s="9">
        <f t="shared" si="32"/>
        <v>2.1571827613727168E-2</v>
      </c>
      <c r="E641" s="6">
        <f t="shared" si="33"/>
        <v>4.1426518278168711E-10</v>
      </c>
    </row>
    <row r="642" spans="1:5" x14ac:dyDescent="0.2">
      <c r="A642" s="12">
        <v>42569</v>
      </c>
      <c r="B642">
        <v>10.09</v>
      </c>
      <c r="C642">
        <f t="shared" ref="C642:C705" si="34">B642/100</f>
        <v>0.1009</v>
      </c>
      <c r="D642" s="9">
        <f t="shared" si="32"/>
        <v>2.1771827613727174E-2</v>
      </c>
      <c r="E642" s="6">
        <f t="shared" si="33"/>
        <v>9.2781141986089682E-7</v>
      </c>
    </row>
    <row r="643" spans="1:5" x14ac:dyDescent="0.2">
      <c r="A643" s="12">
        <v>42570</v>
      </c>
      <c r="B643">
        <v>9.98</v>
      </c>
      <c r="C643">
        <f t="shared" si="34"/>
        <v>9.98E-2</v>
      </c>
      <c r="D643" s="9">
        <f t="shared" si="32"/>
        <v>2.067182761372717E-2</v>
      </c>
      <c r="E643" s="6">
        <f t="shared" si="33"/>
        <v>9.8812442640968836E-6</v>
      </c>
    </row>
    <row r="644" spans="1:5" x14ac:dyDescent="0.2">
      <c r="A644" s="12">
        <v>42571</v>
      </c>
      <c r="B644">
        <v>9.98</v>
      </c>
      <c r="C644">
        <f t="shared" si="34"/>
        <v>9.98E-2</v>
      </c>
      <c r="D644" s="9">
        <f t="shared" si="32"/>
        <v>2.067182761372717E-2</v>
      </c>
      <c r="E644" s="6">
        <f t="shared" si="33"/>
        <v>1.0332359842252393E-7</v>
      </c>
    </row>
    <row r="645" spans="1:5" x14ac:dyDescent="0.2">
      <c r="A645" s="12">
        <v>42572</v>
      </c>
      <c r="B645">
        <v>9.98</v>
      </c>
      <c r="C645">
        <f t="shared" si="34"/>
        <v>9.98E-2</v>
      </c>
      <c r="D645" s="9">
        <f t="shared" si="32"/>
        <v>2.067182761372717E-2</v>
      </c>
      <c r="E645" s="6">
        <f t="shared" si="33"/>
        <v>1.0332359842252393E-7</v>
      </c>
    </row>
    <row r="646" spans="1:5" x14ac:dyDescent="0.2">
      <c r="A646" s="12">
        <v>42573</v>
      </c>
      <c r="B646">
        <v>10</v>
      </c>
      <c r="C646">
        <f t="shared" si="34"/>
        <v>0.1</v>
      </c>
      <c r="D646" s="9">
        <f t="shared" si="32"/>
        <v>2.0871827613727176E-2</v>
      </c>
      <c r="E646" s="6">
        <f t="shared" si="33"/>
        <v>9.0930301937808879E-7</v>
      </c>
    </row>
    <row r="647" spans="1:5" x14ac:dyDescent="0.2">
      <c r="A647" s="12">
        <v>42576</v>
      </c>
      <c r="B647">
        <v>9.99</v>
      </c>
      <c r="C647">
        <f t="shared" si="34"/>
        <v>9.9900000000000003E-2</v>
      </c>
      <c r="D647" s="9">
        <f t="shared" si="32"/>
        <v>2.0771827613727173E-2</v>
      </c>
      <c r="E647" s="6">
        <f t="shared" si="33"/>
        <v>6.4021415959300729E-11</v>
      </c>
    </row>
    <row r="648" spans="1:5" x14ac:dyDescent="0.2">
      <c r="A648" s="12">
        <v>42577</v>
      </c>
      <c r="B648">
        <v>9.9600000000000009</v>
      </c>
      <c r="C648">
        <f t="shared" si="34"/>
        <v>9.9600000000000008E-2</v>
      </c>
      <c r="D648" s="9">
        <f t="shared" si="32"/>
        <v>2.0471827613727178E-2</v>
      </c>
      <c r="E648" s="6">
        <f t="shared" si="33"/>
        <v>3.9346438781642145E-7</v>
      </c>
    </row>
    <row r="649" spans="1:5" x14ac:dyDescent="0.2">
      <c r="A649" s="12">
        <v>42578</v>
      </c>
      <c r="B649">
        <v>9.9499999999999993</v>
      </c>
      <c r="C649">
        <f t="shared" si="34"/>
        <v>9.9499999999999991E-2</v>
      </c>
      <c r="D649" s="9">
        <f t="shared" si="32"/>
        <v>2.0371827613727161E-2</v>
      </c>
      <c r="E649" s="6">
        <f t="shared" si="33"/>
        <v>3.1975586627600643E-12</v>
      </c>
    </row>
    <row r="650" spans="1:5" x14ac:dyDescent="0.2">
      <c r="A650" s="12">
        <v>42579</v>
      </c>
      <c r="B650">
        <v>9.91</v>
      </c>
      <c r="C650">
        <f t="shared" si="34"/>
        <v>9.9100000000000008E-2</v>
      </c>
      <c r="D650" s="9">
        <f t="shared" si="32"/>
        <v>1.9971827613727178E-2</v>
      </c>
      <c r="E650" s="6">
        <f t="shared" si="33"/>
        <v>9.0773271117361854E-7</v>
      </c>
    </row>
    <row r="651" spans="1:5" x14ac:dyDescent="0.2">
      <c r="A651" s="12">
        <v>42580</v>
      </c>
      <c r="B651">
        <v>9.85</v>
      </c>
      <c r="C651">
        <f t="shared" si="34"/>
        <v>9.849999999999999E-2</v>
      </c>
      <c r="D651" s="9">
        <f t="shared" si="32"/>
        <v>1.9371827613727161E-2</v>
      </c>
      <c r="E651" s="6">
        <f t="shared" si="33"/>
        <v>2.5573165798523271E-6</v>
      </c>
    </row>
    <row r="652" spans="1:5" x14ac:dyDescent="0.2">
      <c r="A652" s="12">
        <v>42583</v>
      </c>
      <c r="B652">
        <v>9.82</v>
      </c>
      <c r="C652">
        <f t="shared" si="34"/>
        <v>9.820000000000001E-2</v>
      </c>
      <c r="D652" s="9">
        <f t="shared" si="32"/>
        <v>1.907182761372718E-2</v>
      </c>
      <c r="E652" s="6">
        <f t="shared" si="33"/>
        <v>4.2728327257999984E-7</v>
      </c>
    </row>
    <row r="653" spans="1:5" x14ac:dyDescent="0.2">
      <c r="A653" s="12">
        <v>42584</v>
      </c>
      <c r="B653">
        <v>9.81</v>
      </c>
      <c r="C653">
        <f t="shared" si="34"/>
        <v>9.8100000000000007E-2</v>
      </c>
      <c r="D653" s="9">
        <f t="shared" si="32"/>
        <v>1.8971827613727177E-2</v>
      </c>
      <c r="E653" s="6">
        <f t="shared" si="33"/>
        <v>4.0628254901622681E-10</v>
      </c>
    </row>
    <row r="654" spans="1:5" x14ac:dyDescent="0.2">
      <c r="A654" s="12">
        <v>42585</v>
      </c>
      <c r="B654">
        <v>9.6199999999999992</v>
      </c>
      <c r="C654">
        <f t="shared" si="34"/>
        <v>9.6199999999999994E-2</v>
      </c>
      <c r="D654" s="9">
        <f t="shared" si="32"/>
        <v>1.7071827613727164E-2</v>
      </c>
      <c r="E654" s="6">
        <f t="shared" si="33"/>
        <v>3.3934950135749169E-5</v>
      </c>
    </row>
    <row r="655" spans="1:5" x14ac:dyDescent="0.2">
      <c r="A655" s="12">
        <v>42586</v>
      </c>
      <c r="B655">
        <v>9.51</v>
      </c>
      <c r="C655">
        <f t="shared" si="34"/>
        <v>9.5100000000000004E-2</v>
      </c>
      <c r="D655" s="9">
        <f t="shared" si="32"/>
        <v>1.5971827613727174E-2</v>
      </c>
      <c r="E655" s="6">
        <f t="shared" si="33"/>
        <v>1.0857371807303241E-5</v>
      </c>
    </row>
    <row r="656" spans="1:5" x14ac:dyDescent="0.2">
      <c r="A656" s="12">
        <v>42587</v>
      </c>
      <c r="B656">
        <v>9.4600000000000009</v>
      </c>
      <c r="C656">
        <f t="shared" si="34"/>
        <v>9.4600000000000004E-2</v>
      </c>
      <c r="D656" s="9">
        <f t="shared" si="32"/>
        <v>1.5471827613727174E-2</v>
      </c>
      <c r="E656" s="6">
        <f t="shared" si="33"/>
        <v>1.8784050617590645E-6</v>
      </c>
    </row>
    <row r="657" spans="1:5" x14ac:dyDescent="0.2">
      <c r="A657" s="12">
        <v>42590</v>
      </c>
      <c r="B657">
        <v>9.5</v>
      </c>
      <c r="C657">
        <f t="shared" si="34"/>
        <v>9.5000000000000001E-2</v>
      </c>
      <c r="D657" s="9">
        <f t="shared" si="32"/>
        <v>1.5871827613727171E-2</v>
      </c>
      <c r="E657" s="6">
        <f t="shared" si="33"/>
        <v>2.3850353987633358E-6</v>
      </c>
    </row>
    <row r="658" spans="1:5" x14ac:dyDescent="0.2">
      <c r="A658" s="12">
        <v>42591</v>
      </c>
      <c r="B658">
        <v>9.5399999999999991</v>
      </c>
      <c r="C658">
        <f t="shared" si="34"/>
        <v>9.5399999999999985E-2</v>
      </c>
      <c r="D658" s="9">
        <f t="shared" si="32"/>
        <v>1.6271827613727155E-2</v>
      </c>
      <c r="E658" s="6">
        <f t="shared" si="33"/>
        <v>2.3946838878813372E-6</v>
      </c>
    </row>
    <row r="659" spans="1:5" x14ac:dyDescent="0.2">
      <c r="A659" s="12">
        <v>42592</v>
      </c>
      <c r="B659">
        <v>9.5299999999999994</v>
      </c>
      <c r="C659">
        <f t="shared" si="34"/>
        <v>9.5299999999999996E-2</v>
      </c>
      <c r="D659" s="9">
        <f t="shared" si="32"/>
        <v>1.6171827613727166E-2</v>
      </c>
      <c r="E659" s="6">
        <f t="shared" si="33"/>
        <v>4.2257212647958761E-9</v>
      </c>
    </row>
    <row r="660" spans="1:5" x14ac:dyDescent="0.2">
      <c r="A660" s="12">
        <v>42593</v>
      </c>
      <c r="B660">
        <v>9.5399999999999991</v>
      </c>
      <c r="C660">
        <f t="shared" si="34"/>
        <v>9.5399999999999985E-2</v>
      </c>
      <c r="D660" s="9">
        <f t="shared" si="32"/>
        <v>1.6271827613727155E-2</v>
      </c>
      <c r="E660" s="6">
        <f t="shared" si="33"/>
        <v>3.3751686716300221E-7</v>
      </c>
    </row>
    <row r="661" spans="1:5" x14ac:dyDescent="0.2">
      <c r="A661" s="12">
        <v>42594</v>
      </c>
      <c r="B661">
        <v>9.58</v>
      </c>
      <c r="C661">
        <f t="shared" si="34"/>
        <v>9.5799999999999996E-2</v>
      </c>
      <c r="D661" s="9">
        <f t="shared" si="32"/>
        <v>1.6671827613727166E-2</v>
      </c>
      <c r="E661" s="6">
        <f t="shared" si="33"/>
        <v>2.404332409100759E-6</v>
      </c>
    </row>
    <row r="662" spans="1:5" x14ac:dyDescent="0.2">
      <c r="A662" s="12">
        <v>42597</v>
      </c>
      <c r="B662">
        <v>9.5500000000000007</v>
      </c>
      <c r="C662">
        <f t="shared" si="34"/>
        <v>9.5500000000000002E-2</v>
      </c>
      <c r="D662" s="9">
        <f t="shared" si="32"/>
        <v>1.6371827613727172E-2</v>
      </c>
      <c r="E662" s="6">
        <f t="shared" si="33"/>
        <v>4.9810267528065305E-7</v>
      </c>
    </row>
    <row r="663" spans="1:5" x14ac:dyDescent="0.2">
      <c r="A663" s="12">
        <v>42598</v>
      </c>
      <c r="B663">
        <v>9.51</v>
      </c>
      <c r="C663">
        <f t="shared" si="34"/>
        <v>9.5100000000000004E-2</v>
      </c>
      <c r="D663" s="9">
        <f t="shared" si="32"/>
        <v>1.5971827613727174E-2</v>
      </c>
      <c r="E663" s="6">
        <f t="shared" si="33"/>
        <v>1.0739127004050924E-6</v>
      </c>
    </row>
    <row r="664" spans="1:5" x14ac:dyDescent="0.2">
      <c r="A664" s="12">
        <v>42599</v>
      </c>
      <c r="B664">
        <v>9.5500000000000007</v>
      </c>
      <c r="C664">
        <f t="shared" si="34"/>
        <v>9.5500000000000002E-2</v>
      </c>
      <c r="D664" s="9">
        <f t="shared" si="32"/>
        <v>1.6371827613727172E-2</v>
      </c>
      <c r="E664" s="6">
        <f t="shared" si="33"/>
        <v>2.3970960151925475E-6</v>
      </c>
    </row>
    <row r="665" spans="1:5" x14ac:dyDescent="0.2">
      <c r="A665" s="12">
        <v>42600</v>
      </c>
      <c r="B665">
        <v>9.58</v>
      </c>
      <c r="C665">
        <f t="shared" si="34"/>
        <v>9.5799999999999996E-2</v>
      </c>
      <c r="D665" s="9">
        <f t="shared" si="32"/>
        <v>1.6671827613727166E-2</v>
      </c>
      <c r="E665" s="6">
        <f t="shared" si="33"/>
        <v>1.5106689854473586E-6</v>
      </c>
    </row>
    <row r="666" spans="1:5" x14ac:dyDescent="0.2">
      <c r="A666" s="12">
        <v>42601</v>
      </c>
      <c r="B666">
        <v>9.5</v>
      </c>
      <c r="C666">
        <f t="shared" si="34"/>
        <v>9.5000000000000001E-2</v>
      </c>
      <c r="D666" s="9">
        <f t="shared" si="32"/>
        <v>1.5871827613727171E-2</v>
      </c>
      <c r="E666" s="6">
        <f t="shared" si="33"/>
        <v>5.4281215385560709E-6</v>
      </c>
    </row>
    <row r="667" spans="1:5" x14ac:dyDescent="0.2">
      <c r="A667" s="12">
        <v>42604</v>
      </c>
      <c r="B667">
        <v>9.4700000000000006</v>
      </c>
      <c r="C667">
        <f t="shared" si="34"/>
        <v>9.4700000000000006E-2</v>
      </c>
      <c r="D667" s="9">
        <f t="shared" si="32"/>
        <v>1.5571827613727177E-2</v>
      </c>
      <c r="E667" s="6">
        <f t="shared" si="33"/>
        <v>5.205752059777172E-7</v>
      </c>
    </row>
    <row r="668" spans="1:5" x14ac:dyDescent="0.2">
      <c r="A668" s="12">
        <v>42605</v>
      </c>
      <c r="B668">
        <v>9.52</v>
      </c>
      <c r="C668">
        <f t="shared" si="34"/>
        <v>9.5199999999999993E-2</v>
      </c>
      <c r="D668" s="9">
        <f t="shared" si="32"/>
        <v>1.6071827613727163E-2</v>
      </c>
      <c r="E668" s="6">
        <f t="shared" si="33"/>
        <v>3.4910189249370867E-6</v>
      </c>
    </row>
    <row r="669" spans="1:5" x14ac:dyDescent="0.2">
      <c r="A669" s="12">
        <v>42606</v>
      </c>
      <c r="B669">
        <v>9.5</v>
      </c>
      <c r="C669">
        <f t="shared" si="34"/>
        <v>9.5000000000000001E-2</v>
      </c>
      <c r="D669" s="9">
        <f t="shared" si="32"/>
        <v>1.5871827613727171E-2</v>
      </c>
      <c r="E669" s="6">
        <f t="shared" si="33"/>
        <v>1.5424351379867567E-7</v>
      </c>
    </row>
    <row r="670" spans="1:5" x14ac:dyDescent="0.2">
      <c r="A670" s="12">
        <v>42607</v>
      </c>
      <c r="B670">
        <v>9.41</v>
      </c>
      <c r="C670">
        <f t="shared" si="34"/>
        <v>9.4100000000000003E-2</v>
      </c>
      <c r="D670" s="9">
        <f t="shared" si="32"/>
        <v>1.4971827613727173E-2</v>
      </c>
      <c r="E670" s="6">
        <f t="shared" si="33"/>
        <v>7.1810582642413916E-6</v>
      </c>
    </row>
    <row r="671" spans="1:5" x14ac:dyDescent="0.2">
      <c r="A671" s="12">
        <v>42608</v>
      </c>
      <c r="B671">
        <v>9.26</v>
      </c>
      <c r="C671">
        <f t="shared" si="34"/>
        <v>9.2600000000000002E-2</v>
      </c>
      <c r="D671" s="9">
        <f t="shared" si="32"/>
        <v>1.3471827613727172E-2</v>
      </c>
      <c r="E671" s="6">
        <f t="shared" si="33"/>
        <v>2.197375904421552E-5</v>
      </c>
    </row>
    <row r="672" spans="1:5" x14ac:dyDescent="0.2">
      <c r="A672" s="12">
        <v>42611</v>
      </c>
      <c r="B672">
        <v>9.25</v>
      </c>
      <c r="C672">
        <f t="shared" si="34"/>
        <v>9.2499999999999999E-2</v>
      </c>
      <c r="D672" s="9">
        <f t="shared" si="32"/>
        <v>1.3371827613727169E-2</v>
      </c>
      <c r="E672" s="6">
        <f t="shared" si="33"/>
        <v>1.2366893157385025E-8</v>
      </c>
    </row>
    <row r="673" spans="1:5" x14ac:dyDescent="0.2">
      <c r="A673" s="12">
        <v>42612</v>
      </c>
      <c r="B673">
        <v>9.24</v>
      </c>
      <c r="C673">
        <f t="shared" si="34"/>
        <v>9.2399999999999996E-2</v>
      </c>
      <c r="D673" s="9">
        <f t="shared" si="32"/>
        <v>1.3271827613727166E-2</v>
      </c>
      <c r="E673" s="6">
        <f t="shared" si="33"/>
        <v>1.274251005814114E-8</v>
      </c>
    </row>
    <row r="674" spans="1:5" x14ac:dyDescent="0.2">
      <c r="A674" s="12">
        <v>42613</v>
      </c>
      <c r="B674">
        <v>9.18</v>
      </c>
      <c r="C674">
        <f t="shared" si="34"/>
        <v>9.1799999999999993E-2</v>
      </c>
      <c r="D674" s="9">
        <f t="shared" si="32"/>
        <v>1.2671827613727163E-2</v>
      </c>
      <c r="E674" s="6">
        <f t="shared" si="33"/>
        <v>3.1156423811193967E-6</v>
      </c>
    </row>
    <row r="675" spans="1:5" x14ac:dyDescent="0.2">
      <c r="A675" s="12">
        <v>42614</v>
      </c>
      <c r="B675">
        <v>9.14</v>
      </c>
      <c r="C675">
        <f t="shared" si="34"/>
        <v>9.1400000000000009E-2</v>
      </c>
      <c r="D675" s="9">
        <f t="shared" si="32"/>
        <v>1.2271827613727179E-2</v>
      </c>
      <c r="E675" s="6">
        <f t="shared" si="33"/>
        <v>1.2481007922664538E-6</v>
      </c>
    </row>
    <row r="676" spans="1:5" x14ac:dyDescent="0.2">
      <c r="A676" s="12">
        <v>42615</v>
      </c>
      <c r="B676">
        <v>9.2100000000000009</v>
      </c>
      <c r="C676">
        <f t="shared" si="34"/>
        <v>9.2100000000000015E-2</v>
      </c>
      <c r="D676" s="9">
        <f t="shared" si="32"/>
        <v>1.2971827613727185E-2</v>
      </c>
      <c r="E676" s="6">
        <f t="shared" si="33"/>
        <v>6.2761167797431172E-6</v>
      </c>
    </row>
    <row r="677" spans="1:5" x14ac:dyDescent="0.2">
      <c r="A677" s="12">
        <v>42618</v>
      </c>
      <c r="B677">
        <v>9.31</v>
      </c>
      <c r="C677">
        <f t="shared" si="34"/>
        <v>9.3100000000000002E-2</v>
      </c>
      <c r="D677" s="9">
        <f t="shared" si="32"/>
        <v>1.3971827613727172E-2</v>
      </c>
      <c r="E677" s="6">
        <f t="shared" si="33"/>
        <v>1.2153639596351129E-5</v>
      </c>
    </row>
    <row r="678" spans="1:5" x14ac:dyDescent="0.2">
      <c r="A678" s="12">
        <v>42619</v>
      </c>
      <c r="B678">
        <v>9.4</v>
      </c>
      <c r="C678">
        <f t="shared" si="34"/>
        <v>9.4E-2</v>
      </c>
      <c r="D678" s="9">
        <f t="shared" si="32"/>
        <v>1.487182761372717E-2</v>
      </c>
      <c r="E678" s="6">
        <f t="shared" si="33"/>
        <v>9.9814026175281127E-6</v>
      </c>
    </row>
    <row r="679" spans="1:5" x14ac:dyDescent="0.2">
      <c r="A679" s="12">
        <v>42620</v>
      </c>
      <c r="B679">
        <v>9.3699999999999992</v>
      </c>
      <c r="C679">
        <f t="shared" si="34"/>
        <v>9.3699999999999992E-2</v>
      </c>
      <c r="D679" s="9">
        <f t="shared" si="32"/>
        <v>1.4571827613727162E-2</v>
      </c>
      <c r="E679" s="6">
        <f t="shared" si="33"/>
        <v>5.4966905711365625E-7</v>
      </c>
    </row>
    <row r="680" spans="1:5" x14ac:dyDescent="0.2">
      <c r="A680" s="12">
        <v>42621</v>
      </c>
      <c r="B680">
        <v>9.4499999999999993</v>
      </c>
      <c r="C680">
        <f t="shared" si="34"/>
        <v>9.4499999999999987E-2</v>
      </c>
      <c r="D680" s="9">
        <f t="shared" si="32"/>
        <v>1.5371827613727157E-2</v>
      </c>
      <c r="E680" s="6">
        <f t="shared" si="33"/>
        <v>8.0386680966282148E-6</v>
      </c>
    </row>
    <row r="681" spans="1:5" x14ac:dyDescent="0.2">
      <c r="A681" s="12">
        <v>42622</v>
      </c>
      <c r="B681">
        <v>9.39</v>
      </c>
      <c r="C681">
        <f t="shared" si="34"/>
        <v>9.3900000000000011E-2</v>
      </c>
      <c r="D681" s="9">
        <f t="shared" ref="D681:D744" si="35">C681-$B$1</f>
        <v>1.4771827613727181E-2</v>
      </c>
      <c r="E681" s="6">
        <f t="shared" si="33"/>
        <v>2.9295894385348093E-6</v>
      </c>
    </row>
    <row r="682" spans="1:5" x14ac:dyDescent="0.2">
      <c r="A682" s="12">
        <v>42625</v>
      </c>
      <c r="B682">
        <v>9.36</v>
      </c>
      <c r="C682">
        <f t="shared" si="34"/>
        <v>9.3599999999999989E-2</v>
      </c>
      <c r="D682" s="9">
        <f t="shared" si="35"/>
        <v>1.4471827613727159E-2</v>
      </c>
      <c r="E682" s="6">
        <f t="shared" ref="E682:E745" si="36">(D682-$B$3*D681)^2/(D682+$B$1)</f>
        <v>5.5264099260401025E-7</v>
      </c>
    </row>
    <row r="683" spans="1:5" x14ac:dyDescent="0.2">
      <c r="A683" s="12">
        <v>42626</v>
      </c>
      <c r="B683">
        <v>9.27</v>
      </c>
      <c r="C683">
        <f t="shared" si="34"/>
        <v>9.2699999999999991E-2</v>
      </c>
      <c r="D683" s="9">
        <f t="shared" si="35"/>
        <v>1.3571827613727161E-2</v>
      </c>
      <c r="E683" s="6">
        <f t="shared" si="36"/>
        <v>7.4119904020941994E-6</v>
      </c>
    </row>
    <row r="684" spans="1:5" x14ac:dyDescent="0.2">
      <c r="A684" s="12">
        <v>42627</v>
      </c>
      <c r="B684">
        <v>9.23</v>
      </c>
      <c r="C684">
        <f t="shared" si="34"/>
        <v>9.2300000000000007E-2</v>
      </c>
      <c r="D684" s="9">
        <f t="shared" si="35"/>
        <v>1.3171827613727177E-2</v>
      </c>
      <c r="E684" s="6">
        <f t="shared" si="36"/>
        <v>1.2037865564617248E-6</v>
      </c>
    </row>
    <row r="685" spans="1:5" x14ac:dyDescent="0.2">
      <c r="A685" s="12">
        <v>42628</v>
      </c>
      <c r="B685">
        <v>9.26</v>
      </c>
      <c r="C685">
        <f t="shared" si="34"/>
        <v>9.2600000000000002E-2</v>
      </c>
      <c r="D685" s="9">
        <f t="shared" si="35"/>
        <v>1.3471827613727172E-2</v>
      </c>
      <c r="E685" s="6">
        <f t="shared" si="36"/>
        <v>1.4363836227539786E-6</v>
      </c>
    </row>
    <row r="686" spans="1:5" x14ac:dyDescent="0.2">
      <c r="A686" s="12">
        <v>42629</v>
      </c>
      <c r="B686">
        <v>9.49</v>
      </c>
      <c r="C686">
        <f t="shared" si="34"/>
        <v>9.4899999999999998E-2</v>
      </c>
      <c r="D686" s="9">
        <f t="shared" si="35"/>
        <v>1.5771827613727168E-2</v>
      </c>
      <c r="E686" s="6">
        <f t="shared" si="36"/>
        <v>5.899681383320821E-5</v>
      </c>
    </row>
    <row r="687" spans="1:5" x14ac:dyDescent="0.2">
      <c r="A687" s="12">
        <v>42632</v>
      </c>
      <c r="B687">
        <v>9.5</v>
      </c>
      <c r="C687">
        <f t="shared" si="34"/>
        <v>9.5000000000000001E-2</v>
      </c>
      <c r="D687" s="9">
        <f t="shared" si="35"/>
        <v>1.5871827613727171E-2</v>
      </c>
      <c r="E687" s="6">
        <f t="shared" si="36"/>
        <v>3.3155571756577504E-7</v>
      </c>
    </row>
    <row r="688" spans="1:5" x14ac:dyDescent="0.2">
      <c r="A688" s="12">
        <v>42633</v>
      </c>
      <c r="B688">
        <v>9.5399999999999991</v>
      </c>
      <c r="C688">
        <f t="shared" si="34"/>
        <v>9.5399999999999985E-2</v>
      </c>
      <c r="D688" s="9">
        <f t="shared" si="35"/>
        <v>1.6271827613727155E-2</v>
      </c>
      <c r="E688" s="6">
        <f t="shared" si="36"/>
        <v>2.3946838878813372E-6</v>
      </c>
    </row>
    <row r="689" spans="1:5" x14ac:dyDescent="0.2">
      <c r="A689" s="12">
        <v>42634</v>
      </c>
      <c r="B689">
        <v>9.5299999999999994</v>
      </c>
      <c r="C689">
        <f t="shared" si="34"/>
        <v>9.5299999999999996E-2</v>
      </c>
      <c r="D689" s="9">
        <f t="shared" si="35"/>
        <v>1.6171827613727166E-2</v>
      </c>
      <c r="E689" s="6">
        <f t="shared" si="36"/>
        <v>4.2257212647958761E-9</v>
      </c>
    </row>
    <row r="690" spans="1:5" x14ac:dyDescent="0.2">
      <c r="A690" s="12">
        <v>42635</v>
      </c>
      <c r="B690">
        <v>9.65</v>
      </c>
      <c r="C690">
        <f t="shared" si="34"/>
        <v>9.6500000000000002E-2</v>
      </c>
      <c r="D690" s="9">
        <f t="shared" si="35"/>
        <v>1.7371827613727173E-2</v>
      </c>
      <c r="E690" s="6">
        <f t="shared" si="36"/>
        <v>1.6963414857771047E-5</v>
      </c>
    </row>
    <row r="691" spans="1:5" x14ac:dyDescent="0.2">
      <c r="A691" s="12">
        <v>42636</v>
      </c>
      <c r="B691">
        <v>9.8000000000000007</v>
      </c>
      <c r="C691">
        <f t="shared" si="34"/>
        <v>9.8000000000000004E-2</v>
      </c>
      <c r="D691" s="9">
        <f t="shared" si="35"/>
        <v>1.8871827613727174E-2</v>
      </c>
      <c r="E691" s="6">
        <f t="shared" si="36"/>
        <v>2.5645814801994111E-5</v>
      </c>
    </row>
    <row r="692" spans="1:5" x14ac:dyDescent="0.2">
      <c r="A692" s="12">
        <v>42639</v>
      </c>
      <c r="B692">
        <v>9.73</v>
      </c>
      <c r="C692">
        <f t="shared" si="34"/>
        <v>9.7299999999999998E-2</v>
      </c>
      <c r="D692" s="9">
        <f t="shared" si="35"/>
        <v>1.8171827613727168E-2</v>
      </c>
      <c r="E692" s="6">
        <f t="shared" si="36"/>
        <v>3.7904214307493834E-6</v>
      </c>
    </row>
    <row r="693" spans="1:5" x14ac:dyDescent="0.2">
      <c r="A693" s="12">
        <v>42640</v>
      </c>
      <c r="B693">
        <v>9.7799999999999994</v>
      </c>
      <c r="C693">
        <f t="shared" si="34"/>
        <v>9.7799999999999998E-2</v>
      </c>
      <c r="D693" s="9">
        <f t="shared" si="35"/>
        <v>1.8671827613727168E-2</v>
      </c>
      <c r="E693" s="6">
        <f t="shared" si="36"/>
        <v>3.5504509375627788E-6</v>
      </c>
    </row>
    <row r="694" spans="1:5" x14ac:dyDescent="0.2">
      <c r="A694" s="12">
        <v>42641</v>
      </c>
      <c r="B694">
        <v>9.73</v>
      </c>
      <c r="C694">
        <f t="shared" si="34"/>
        <v>9.7299999999999998E-2</v>
      </c>
      <c r="D694" s="9">
        <f t="shared" si="35"/>
        <v>1.8171827613727168E-2</v>
      </c>
      <c r="E694" s="6">
        <f t="shared" si="36"/>
        <v>1.7131656381237668E-6</v>
      </c>
    </row>
    <row r="695" spans="1:5" x14ac:dyDescent="0.2">
      <c r="A695" s="12">
        <v>42642</v>
      </c>
      <c r="B695">
        <v>9.68</v>
      </c>
      <c r="C695">
        <f t="shared" si="34"/>
        <v>9.6799999999999997E-2</v>
      </c>
      <c r="D695" s="9">
        <f t="shared" si="35"/>
        <v>1.7671827613727167E-2</v>
      </c>
      <c r="E695" s="6">
        <f t="shared" si="36"/>
        <v>1.7427958652580721E-6</v>
      </c>
    </row>
    <row r="696" spans="1:5" x14ac:dyDescent="0.2">
      <c r="A696" s="12">
        <v>42643</v>
      </c>
      <c r="B696">
        <v>9.7100000000000009</v>
      </c>
      <c r="C696">
        <f t="shared" si="34"/>
        <v>9.7100000000000006E-2</v>
      </c>
      <c r="D696" s="9">
        <f t="shared" si="35"/>
        <v>1.7971827613727176E-2</v>
      </c>
      <c r="E696" s="6">
        <f t="shared" si="36"/>
        <v>1.5409026400416806E-6</v>
      </c>
    </row>
    <row r="697" spans="1:5" x14ac:dyDescent="0.2">
      <c r="A697" s="12">
        <v>42646</v>
      </c>
      <c r="B697">
        <v>9.76</v>
      </c>
      <c r="C697">
        <f t="shared" si="34"/>
        <v>9.7599999999999992E-2</v>
      </c>
      <c r="D697" s="9">
        <f t="shared" si="35"/>
        <v>1.8471827613727163E-2</v>
      </c>
      <c r="E697" s="6">
        <f t="shared" si="36"/>
        <v>3.5458729867428596E-6</v>
      </c>
    </row>
    <row r="698" spans="1:5" x14ac:dyDescent="0.2">
      <c r="A698" s="12">
        <v>42647</v>
      </c>
      <c r="B698">
        <v>9.74</v>
      </c>
      <c r="C698">
        <f t="shared" si="34"/>
        <v>9.74E-2</v>
      </c>
      <c r="D698" s="9">
        <f t="shared" si="35"/>
        <v>1.8271827613727171E-2</v>
      </c>
      <c r="E698" s="6">
        <f t="shared" si="36"/>
        <v>1.225654331056839E-7</v>
      </c>
    </row>
    <row r="699" spans="1:5" x14ac:dyDescent="0.2">
      <c r="A699" s="12">
        <v>42648</v>
      </c>
      <c r="B699">
        <v>9.7899999999999991</v>
      </c>
      <c r="C699">
        <f t="shared" si="34"/>
        <v>9.7899999999999987E-2</v>
      </c>
      <c r="D699" s="9">
        <f t="shared" si="35"/>
        <v>1.8771827613727157E-2</v>
      </c>
      <c r="E699" s="6">
        <f t="shared" si="36"/>
        <v>3.5527402932826835E-6</v>
      </c>
    </row>
    <row r="700" spans="1:5" x14ac:dyDescent="0.2">
      <c r="A700" s="12">
        <v>42649</v>
      </c>
      <c r="B700">
        <v>9.6999999999999993</v>
      </c>
      <c r="C700">
        <f t="shared" si="34"/>
        <v>9.6999999999999989E-2</v>
      </c>
      <c r="D700" s="9">
        <f t="shared" si="35"/>
        <v>1.7871827613727159E-2</v>
      </c>
      <c r="E700" s="6">
        <f t="shared" si="36"/>
        <v>6.7270066402665643E-6</v>
      </c>
    </row>
    <row r="701" spans="1:5" x14ac:dyDescent="0.2">
      <c r="A701" s="12">
        <v>42650</v>
      </c>
      <c r="B701">
        <v>9.9600000000000009</v>
      </c>
      <c r="C701">
        <f t="shared" si="34"/>
        <v>9.9600000000000008E-2</v>
      </c>
      <c r="D701" s="9">
        <f t="shared" si="35"/>
        <v>2.0471827613727178E-2</v>
      </c>
      <c r="E701" s="6">
        <f t="shared" si="36"/>
        <v>7.2532389881779682E-5</v>
      </c>
    </row>
    <row r="702" spans="1:5" x14ac:dyDescent="0.2">
      <c r="A702" s="12">
        <v>42653</v>
      </c>
      <c r="B702">
        <v>9.74</v>
      </c>
      <c r="C702">
        <f t="shared" si="34"/>
        <v>9.74E-2</v>
      </c>
      <c r="D702" s="9">
        <f t="shared" si="35"/>
        <v>1.8271827613727171E-2</v>
      </c>
      <c r="E702" s="6">
        <f t="shared" si="36"/>
        <v>4.5252887995036735E-5</v>
      </c>
    </row>
    <row r="703" spans="1:5" x14ac:dyDescent="0.2">
      <c r="A703" s="12">
        <v>42654</v>
      </c>
      <c r="B703">
        <v>9.81</v>
      </c>
      <c r="C703">
        <f t="shared" si="34"/>
        <v>9.8100000000000007E-2</v>
      </c>
      <c r="D703" s="9">
        <f t="shared" si="35"/>
        <v>1.8971827613727177E-2</v>
      </c>
      <c r="E703" s="6">
        <f t="shared" si="36"/>
        <v>6.3579618723429964E-6</v>
      </c>
    </row>
    <row r="704" spans="1:5" x14ac:dyDescent="0.2">
      <c r="A704" s="12">
        <v>42655</v>
      </c>
      <c r="B704">
        <v>9.8000000000000007</v>
      </c>
      <c r="C704">
        <f t="shared" si="34"/>
        <v>9.8000000000000004E-2</v>
      </c>
      <c r="D704" s="9">
        <f t="shared" si="35"/>
        <v>1.8871827613727174E-2</v>
      </c>
      <c r="E704" s="6">
        <f t="shared" si="36"/>
        <v>4.7244997315703379E-10</v>
      </c>
    </row>
    <row r="705" spans="1:5" x14ac:dyDescent="0.2">
      <c r="A705" s="12">
        <v>42656</v>
      </c>
      <c r="B705">
        <v>9.9</v>
      </c>
      <c r="C705">
        <f t="shared" si="34"/>
        <v>9.9000000000000005E-2</v>
      </c>
      <c r="D705" s="9">
        <f t="shared" si="35"/>
        <v>1.9871827613727175E-2</v>
      </c>
      <c r="E705" s="6">
        <f t="shared" si="36"/>
        <v>1.2060634331743816E-5</v>
      </c>
    </row>
    <row r="706" spans="1:5" x14ac:dyDescent="0.2">
      <c r="A706" s="12">
        <v>42657</v>
      </c>
      <c r="B706">
        <v>9.92</v>
      </c>
      <c r="C706">
        <f t="shared" ref="C706:C769" si="37">B706/100</f>
        <v>9.9199999999999997E-2</v>
      </c>
      <c r="D706" s="9">
        <f t="shared" si="35"/>
        <v>2.0071827613727167E-2</v>
      </c>
      <c r="E706" s="6">
        <f t="shared" si="36"/>
        <v>8.9289999577434433E-7</v>
      </c>
    </row>
    <row r="707" spans="1:5" x14ac:dyDescent="0.2">
      <c r="A707" s="12">
        <v>42660</v>
      </c>
      <c r="B707">
        <v>9.9700000000000006</v>
      </c>
      <c r="C707">
        <f t="shared" si="37"/>
        <v>9.9700000000000011E-2</v>
      </c>
      <c r="D707" s="9">
        <f t="shared" si="35"/>
        <v>2.0571827613727181E-2</v>
      </c>
      <c r="E707" s="6">
        <f t="shared" si="36"/>
        <v>3.5939911384044862E-6</v>
      </c>
    </row>
    <row r="708" spans="1:5" x14ac:dyDescent="0.2">
      <c r="A708" s="12">
        <v>42661</v>
      </c>
      <c r="B708">
        <v>9.8000000000000007</v>
      </c>
      <c r="C708">
        <f t="shared" si="37"/>
        <v>9.8000000000000004E-2</v>
      </c>
      <c r="D708" s="9">
        <f t="shared" si="35"/>
        <v>1.8871827613727174E-2</v>
      </c>
      <c r="E708" s="6">
        <f t="shared" si="36"/>
        <v>2.6088002037987243E-5</v>
      </c>
    </row>
    <row r="709" spans="1:5" x14ac:dyDescent="0.2">
      <c r="A709" s="12">
        <v>42662</v>
      </c>
      <c r="B709">
        <v>9.77</v>
      </c>
      <c r="C709">
        <f t="shared" si="37"/>
        <v>9.7699999999999995E-2</v>
      </c>
      <c r="D709" s="9">
        <f t="shared" si="35"/>
        <v>1.8571827613727165E-2</v>
      </c>
      <c r="E709" s="6">
        <f t="shared" si="36"/>
        <v>4.3983097304196585E-7</v>
      </c>
    </row>
    <row r="710" spans="1:5" x14ac:dyDescent="0.2">
      <c r="A710" s="12">
        <v>42663</v>
      </c>
      <c r="B710">
        <v>9.8000000000000007</v>
      </c>
      <c r="C710">
        <f t="shared" si="37"/>
        <v>9.8000000000000004E-2</v>
      </c>
      <c r="D710" s="9">
        <f t="shared" si="35"/>
        <v>1.8871827613727174E-2</v>
      </c>
      <c r="E710" s="6">
        <f t="shared" si="36"/>
        <v>1.5618512936002006E-6</v>
      </c>
    </row>
    <row r="711" spans="1:5" x14ac:dyDescent="0.2">
      <c r="A711" s="12">
        <v>42664</v>
      </c>
      <c r="B711">
        <v>9.91</v>
      </c>
      <c r="C711">
        <f t="shared" si="37"/>
        <v>9.9100000000000008E-2</v>
      </c>
      <c r="D711" s="9">
        <f t="shared" si="35"/>
        <v>1.9971827613727178E-2</v>
      </c>
      <c r="E711" s="6">
        <f t="shared" si="36"/>
        <v>1.4354628345673227E-5</v>
      </c>
    </row>
    <row r="712" spans="1:5" x14ac:dyDescent="0.2">
      <c r="A712" s="12">
        <v>42667</v>
      </c>
      <c r="B712">
        <v>9.85</v>
      </c>
      <c r="C712">
        <f t="shared" si="37"/>
        <v>9.849999999999999E-2</v>
      </c>
      <c r="D712" s="9">
        <f t="shared" si="35"/>
        <v>1.9371827613727161E-2</v>
      </c>
      <c r="E712" s="6">
        <f t="shared" si="36"/>
        <v>2.5573165798523271E-6</v>
      </c>
    </row>
    <row r="713" spans="1:5" x14ac:dyDescent="0.2">
      <c r="A713" s="12">
        <v>42668</v>
      </c>
      <c r="B713">
        <v>9.8699999999999992</v>
      </c>
      <c r="C713">
        <f t="shared" si="37"/>
        <v>9.8699999999999996E-2</v>
      </c>
      <c r="D713" s="9">
        <f t="shared" si="35"/>
        <v>1.9571827613727166E-2</v>
      </c>
      <c r="E713" s="6">
        <f t="shared" si="36"/>
        <v>8.8267199239294375E-7</v>
      </c>
    </row>
    <row r="714" spans="1:5" x14ac:dyDescent="0.2">
      <c r="A714" s="12">
        <v>42669</v>
      </c>
      <c r="B714">
        <v>9.64</v>
      </c>
      <c r="C714">
        <f t="shared" si="37"/>
        <v>9.64E-2</v>
      </c>
      <c r="D714" s="9">
        <f t="shared" si="35"/>
        <v>1.727182761372717E-2</v>
      </c>
      <c r="E714" s="6">
        <f t="shared" si="36"/>
        <v>5.0383670161149931E-5</v>
      </c>
    </row>
    <row r="715" spans="1:5" x14ac:dyDescent="0.2">
      <c r="A715" s="12">
        <v>42670</v>
      </c>
      <c r="B715">
        <v>9.56</v>
      </c>
      <c r="C715">
        <f t="shared" si="37"/>
        <v>9.5600000000000004E-2</v>
      </c>
      <c r="D715" s="9">
        <f t="shared" si="35"/>
        <v>1.6471827613727175E-2</v>
      </c>
      <c r="E715" s="6">
        <f t="shared" si="36"/>
        <v>5.3498658736218395E-6</v>
      </c>
    </row>
    <row r="716" spans="1:5" x14ac:dyDescent="0.2">
      <c r="A716" s="12">
        <v>42671</v>
      </c>
      <c r="B716">
        <v>9.61</v>
      </c>
      <c r="C716">
        <f t="shared" si="37"/>
        <v>9.6099999999999991E-2</v>
      </c>
      <c r="D716" s="9">
        <f t="shared" si="35"/>
        <v>1.6971827613727161E-2</v>
      </c>
      <c r="E716" s="6">
        <f t="shared" si="36"/>
        <v>3.5115712874499626E-6</v>
      </c>
    </row>
    <row r="717" spans="1:5" x14ac:dyDescent="0.2">
      <c r="A717" s="12">
        <v>42674</v>
      </c>
      <c r="B717">
        <v>9.84</v>
      </c>
      <c r="C717">
        <f t="shared" si="37"/>
        <v>9.8400000000000001E-2</v>
      </c>
      <c r="D717" s="9">
        <f t="shared" si="35"/>
        <v>1.9271827613727172E-2</v>
      </c>
      <c r="E717" s="6">
        <f t="shared" si="36"/>
        <v>5.77282225886752E-5</v>
      </c>
    </row>
    <row r="718" spans="1:5" x14ac:dyDescent="0.2">
      <c r="A718" s="12">
        <v>42675</v>
      </c>
      <c r="B718">
        <v>9.93</v>
      </c>
      <c r="C718">
        <f t="shared" si="37"/>
        <v>9.9299999999999999E-2</v>
      </c>
      <c r="D718" s="9">
        <f t="shared" si="35"/>
        <v>2.017182761372717E-2</v>
      </c>
      <c r="E718" s="6">
        <f t="shared" si="36"/>
        <v>9.9634135980610285E-6</v>
      </c>
    </row>
    <row r="719" spans="1:5" x14ac:dyDescent="0.2">
      <c r="A719" s="12">
        <v>42676</v>
      </c>
      <c r="B719">
        <v>9.93</v>
      </c>
      <c r="C719">
        <f t="shared" si="37"/>
        <v>9.9299999999999999E-2</v>
      </c>
      <c r="D719" s="9">
        <f t="shared" si="35"/>
        <v>2.017182761372717E-2</v>
      </c>
      <c r="E719" s="6">
        <f t="shared" si="36"/>
        <v>9.8881162236428061E-8</v>
      </c>
    </row>
    <row r="720" spans="1:5" x14ac:dyDescent="0.2">
      <c r="A720" s="12">
        <v>42677</v>
      </c>
      <c r="B720">
        <v>10.029999999999999</v>
      </c>
      <c r="C720">
        <f t="shared" si="37"/>
        <v>0.1003</v>
      </c>
      <c r="D720" s="9">
        <f t="shared" si="35"/>
        <v>2.117182761372717E-2</v>
      </c>
      <c r="E720" s="6">
        <f t="shared" si="36"/>
        <v>1.2043864596793189E-5</v>
      </c>
    </row>
    <row r="721" spans="1:5" x14ac:dyDescent="0.2">
      <c r="A721" s="12">
        <v>42681</v>
      </c>
      <c r="B721">
        <v>9.93</v>
      </c>
      <c r="C721">
        <f t="shared" si="37"/>
        <v>9.9299999999999999E-2</v>
      </c>
      <c r="D721" s="9">
        <f t="shared" si="35"/>
        <v>2.017182761372717E-2</v>
      </c>
      <c r="E721" s="6">
        <f t="shared" si="36"/>
        <v>8.0847050125628176E-6</v>
      </c>
    </row>
    <row r="722" spans="1:5" x14ac:dyDescent="0.2">
      <c r="A722" s="12">
        <v>42682</v>
      </c>
      <c r="B722">
        <v>9.91</v>
      </c>
      <c r="C722">
        <f t="shared" si="37"/>
        <v>9.9100000000000008E-2</v>
      </c>
      <c r="D722" s="9">
        <f t="shared" si="35"/>
        <v>1.9971827613727178E-2</v>
      </c>
      <c r="E722" s="6">
        <f t="shared" si="36"/>
        <v>1.027523257358237E-7</v>
      </c>
    </row>
    <row r="723" spans="1:5" x14ac:dyDescent="0.2">
      <c r="A723" s="12">
        <v>42683</v>
      </c>
      <c r="B723">
        <v>9.6199999999999992</v>
      </c>
      <c r="C723">
        <f t="shared" si="37"/>
        <v>9.6199999999999994E-2</v>
      </c>
      <c r="D723" s="9">
        <f t="shared" si="35"/>
        <v>1.7071827613727164E-2</v>
      </c>
      <c r="E723" s="6">
        <f t="shared" si="36"/>
        <v>8.1607061925136656E-5</v>
      </c>
    </row>
    <row r="724" spans="1:5" x14ac:dyDescent="0.2">
      <c r="A724" s="12">
        <v>42684</v>
      </c>
      <c r="B724">
        <v>9.68</v>
      </c>
      <c r="C724">
        <f t="shared" si="37"/>
        <v>9.6799999999999997E-2</v>
      </c>
      <c r="D724" s="9">
        <f t="shared" si="35"/>
        <v>1.7671827613727167E-2</v>
      </c>
      <c r="E724" s="6">
        <f t="shared" si="36"/>
        <v>4.8312757046127341E-6</v>
      </c>
    </row>
    <row r="725" spans="1:5" x14ac:dyDescent="0.2">
      <c r="A725" s="12">
        <v>42685</v>
      </c>
      <c r="B725">
        <v>9.66</v>
      </c>
      <c r="C725">
        <f t="shared" si="37"/>
        <v>9.6600000000000005E-2</v>
      </c>
      <c r="D725" s="9">
        <f t="shared" si="35"/>
        <v>1.7471827613727176E-2</v>
      </c>
      <c r="E725" s="6">
        <f t="shared" si="36"/>
        <v>1.3263015107313291E-7</v>
      </c>
    </row>
    <row r="726" spans="1:5" x14ac:dyDescent="0.2">
      <c r="A726" s="12">
        <v>42688</v>
      </c>
      <c r="B726">
        <v>9.31</v>
      </c>
      <c r="C726">
        <f t="shared" si="37"/>
        <v>9.3100000000000002E-2</v>
      </c>
      <c r="D726" s="9">
        <f t="shared" si="35"/>
        <v>1.3971827613727172E-2</v>
      </c>
      <c r="E726" s="6">
        <f t="shared" si="36"/>
        <v>1.2520490351104781E-4</v>
      </c>
    </row>
    <row r="727" spans="1:5" x14ac:dyDescent="0.2">
      <c r="A727" s="12">
        <v>42689</v>
      </c>
      <c r="B727">
        <v>9.3800000000000008</v>
      </c>
      <c r="C727">
        <f t="shared" si="37"/>
        <v>9.3800000000000008E-2</v>
      </c>
      <c r="D727" s="9">
        <f t="shared" si="35"/>
        <v>1.4671827613727179E-2</v>
      </c>
      <c r="E727" s="6">
        <f t="shared" si="36"/>
        <v>6.2984887196077429E-6</v>
      </c>
    </row>
    <row r="728" spans="1:5" x14ac:dyDescent="0.2">
      <c r="A728" s="12">
        <v>42690</v>
      </c>
      <c r="B728">
        <v>9.39</v>
      </c>
      <c r="C728">
        <f t="shared" si="37"/>
        <v>9.3900000000000011E-2</v>
      </c>
      <c r="D728" s="9">
        <f t="shared" si="35"/>
        <v>1.4771827613727181E-2</v>
      </c>
      <c r="E728" s="6">
        <f t="shared" si="36"/>
        <v>3.1532470880822695E-7</v>
      </c>
    </row>
    <row r="729" spans="1:5" x14ac:dyDescent="0.2">
      <c r="A729" s="12">
        <v>42691</v>
      </c>
      <c r="B729">
        <v>9.26</v>
      </c>
      <c r="C729">
        <f t="shared" si="37"/>
        <v>9.2600000000000002E-2</v>
      </c>
      <c r="D729" s="9">
        <f t="shared" si="35"/>
        <v>1.3471827613727172E-2</v>
      </c>
      <c r="E729" s="6">
        <f t="shared" si="36"/>
        <v>1.6269972711456286E-5</v>
      </c>
    </row>
    <row r="730" spans="1:5" x14ac:dyDescent="0.2">
      <c r="A730" s="12">
        <v>42692</v>
      </c>
      <c r="B730">
        <v>9.25</v>
      </c>
      <c r="C730">
        <f t="shared" si="37"/>
        <v>9.2499999999999999E-2</v>
      </c>
      <c r="D730" s="9">
        <f t="shared" si="35"/>
        <v>1.3371827613727169E-2</v>
      </c>
      <c r="E730" s="6">
        <f t="shared" si="36"/>
        <v>1.2366893157385025E-8</v>
      </c>
    </row>
    <row r="731" spans="1:5" x14ac:dyDescent="0.2">
      <c r="A731" s="12">
        <v>42695</v>
      </c>
      <c r="B731">
        <v>9.3000000000000007</v>
      </c>
      <c r="C731">
        <f t="shared" si="37"/>
        <v>9.3000000000000013E-2</v>
      </c>
      <c r="D731" s="9">
        <f t="shared" si="35"/>
        <v>1.3871827613727183E-2</v>
      </c>
      <c r="E731" s="6">
        <f t="shared" si="36"/>
        <v>3.4408747740499399E-6</v>
      </c>
    </row>
    <row r="732" spans="1:5" x14ac:dyDescent="0.2">
      <c r="A732" s="12">
        <v>42696</v>
      </c>
      <c r="B732">
        <v>9.23</v>
      </c>
      <c r="C732">
        <f t="shared" si="37"/>
        <v>9.2300000000000007E-2</v>
      </c>
      <c r="D732" s="9">
        <f t="shared" si="35"/>
        <v>1.3171827613727177E-2</v>
      </c>
      <c r="E732" s="6">
        <f t="shared" si="36"/>
        <v>4.3254988929622601E-6</v>
      </c>
    </row>
    <row r="733" spans="1:5" x14ac:dyDescent="0.2">
      <c r="A733" s="12">
        <v>42697</v>
      </c>
      <c r="B733">
        <v>9.2899999999999991</v>
      </c>
      <c r="C733">
        <f t="shared" si="37"/>
        <v>9.2899999999999996E-2</v>
      </c>
      <c r="D733" s="9">
        <f t="shared" si="35"/>
        <v>1.3771827613727167E-2</v>
      </c>
      <c r="E733" s="6">
        <f t="shared" si="36"/>
        <v>4.7559915905736057E-6</v>
      </c>
    </row>
    <row r="734" spans="1:5" x14ac:dyDescent="0.2">
      <c r="A734" s="12">
        <v>42698</v>
      </c>
      <c r="B734">
        <v>9.27</v>
      </c>
      <c r="C734">
        <f t="shared" si="37"/>
        <v>9.2699999999999991E-2</v>
      </c>
      <c r="D734" s="9">
        <f t="shared" si="35"/>
        <v>1.3571827613727161E-2</v>
      </c>
      <c r="E734" s="6">
        <f t="shared" si="36"/>
        <v>1.8895483153153129E-7</v>
      </c>
    </row>
    <row r="735" spans="1:5" x14ac:dyDescent="0.2">
      <c r="A735" s="12">
        <v>42699</v>
      </c>
      <c r="B735">
        <v>9.17</v>
      </c>
      <c r="C735">
        <f t="shared" si="37"/>
        <v>9.1700000000000004E-2</v>
      </c>
      <c r="D735" s="9">
        <f t="shared" si="35"/>
        <v>1.2571827613727174E-2</v>
      </c>
      <c r="E735" s="6">
        <f t="shared" si="36"/>
        <v>9.4995266918369776E-6</v>
      </c>
    </row>
    <row r="736" spans="1:5" x14ac:dyDescent="0.2">
      <c r="A736" s="12">
        <v>42702</v>
      </c>
      <c r="B736">
        <v>9.14</v>
      </c>
      <c r="C736">
        <f t="shared" si="37"/>
        <v>9.1400000000000009E-2</v>
      </c>
      <c r="D736" s="9">
        <f t="shared" si="35"/>
        <v>1.2271827613727179E-2</v>
      </c>
      <c r="E736" s="6">
        <f t="shared" si="36"/>
        <v>6.2100477635501144E-7</v>
      </c>
    </row>
    <row r="737" spans="1:5" x14ac:dyDescent="0.2">
      <c r="A737" s="12">
        <v>42703</v>
      </c>
      <c r="B737">
        <v>9.09</v>
      </c>
      <c r="C737">
        <f t="shared" si="37"/>
        <v>9.0899999999999995E-2</v>
      </c>
      <c r="D737" s="9">
        <f t="shared" si="35"/>
        <v>1.1771827613727165E-2</v>
      </c>
      <c r="E737" s="6">
        <f t="shared" si="36"/>
        <v>2.1270734146260131E-6</v>
      </c>
    </row>
    <row r="738" spans="1:5" x14ac:dyDescent="0.2">
      <c r="A738" s="12">
        <v>42704</v>
      </c>
      <c r="B738">
        <v>9.1</v>
      </c>
      <c r="C738">
        <f t="shared" si="37"/>
        <v>9.0999999999999998E-2</v>
      </c>
      <c r="D738" s="9">
        <f t="shared" si="35"/>
        <v>1.1871827613727168E-2</v>
      </c>
      <c r="E738" s="6">
        <f t="shared" si="36"/>
        <v>2.7372896971600947E-7</v>
      </c>
    </row>
    <row r="739" spans="1:5" x14ac:dyDescent="0.2">
      <c r="A739" s="12">
        <v>42705</v>
      </c>
      <c r="B739">
        <v>9.16</v>
      </c>
      <c r="C739">
        <f t="shared" si="37"/>
        <v>9.1600000000000001E-2</v>
      </c>
      <c r="D739" s="9">
        <f t="shared" si="35"/>
        <v>1.2471827613727171E-2</v>
      </c>
      <c r="E739" s="6">
        <f t="shared" si="36"/>
        <v>4.7312531300754579E-6</v>
      </c>
    </row>
    <row r="740" spans="1:5" x14ac:dyDescent="0.2">
      <c r="A740" s="12">
        <v>42706</v>
      </c>
      <c r="B740">
        <v>9.1199999999999992</v>
      </c>
      <c r="C740">
        <f t="shared" si="37"/>
        <v>9.1199999999999989E-2</v>
      </c>
      <c r="D740" s="9">
        <f t="shared" si="35"/>
        <v>1.207182761372716E-2</v>
      </c>
      <c r="E740" s="6">
        <f t="shared" si="36"/>
        <v>1.2581253865392809E-6</v>
      </c>
    </row>
    <row r="741" spans="1:5" x14ac:dyDescent="0.2">
      <c r="A741" s="12">
        <v>42709</v>
      </c>
      <c r="B741">
        <v>9.1199999999999992</v>
      </c>
      <c r="C741">
        <f t="shared" si="37"/>
        <v>9.1199999999999989E-2</v>
      </c>
      <c r="D741" s="9">
        <f t="shared" si="35"/>
        <v>1.207182761372716E-2</v>
      </c>
      <c r="E741" s="6">
        <f t="shared" si="36"/>
        <v>3.8558801504459353E-8</v>
      </c>
    </row>
    <row r="742" spans="1:5" x14ac:dyDescent="0.2">
      <c r="A742" s="12">
        <v>42710</v>
      </c>
      <c r="B742">
        <v>9.1300000000000008</v>
      </c>
      <c r="C742">
        <f t="shared" si="37"/>
        <v>9.1300000000000006E-2</v>
      </c>
      <c r="D742" s="9">
        <f t="shared" si="35"/>
        <v>1.2171827613727176E-2</v>
      </c>
      <c r="E742" s="6">
        <f t="shared" si="36"/>
        <v>2.7794836022817697E-7</v>
      </c>
    </row>
    <row r="743" spans="1:5" x14ac:dyDescent="0.2">
      <c r="A743" s="12">
        <v>42711</v>
      </c>
      <c r="B743">
        <v>9.1199999999999992</v>
      </c>
      <c r="C743">
        <f t="shared" si="37"/>
        <v>9.1199999999999989E-2</v>
      </c>
      <c r="D743" s="9">
        <f t="shared" si="35"/>
        <v>1.207182761372716E-2</v>
      </c>
      <c r="E743" s="6">
        <f t="shared" si="36"/>
        <v>1.7726927375913911E-8</v>
      </c>
    </row>
    <row r="744" spans="1:5" x14ac:dyDescent="0.2">
      <c r="A744" s="12">
        <v>42712</v>
      </c>
      <c r="B744">
        <v>9.11</v>
      </c>
      <c r="C744">
        <f t="shared" si="37"/>
        <v>9.11E-2</v>
      </c>
      <c r="D744" s="9">
        <f t="shared" si="35"/>
        <v>1.1971827613727171E-2</v>
      </c>
      <c r="E744" s="6">
        <f t="shared" si="36"/>
        <v>1.8182657580518826E-8</v>
      </c>
    </row>
    <row r="745" spans="1:5" x14ac:dyDescent="0.2">
      <c r="A745" s="12">
        <v>42713</v>
      </c>
      <c r="B745">
        <v>9.1</v>
      </c>
      <c r="C745">
        <f t="shared" si="37"/>
        <v>9.0999999999999998E-2</v>
      </c>
      <c r="D745" s="9">
        <f t="shared" ref="D745:D808" si="38">C745-$B$1</f>
        <v>1.1871827613727168E-2</v>
      </c>
      <c r="E745" s="6">
        <f t="shared" si="36"/>
        <v>1.8644692869794821E-8</v>
      </c>
    </row>
    <row r="746" spans="1:5" x14ac:dyDescent="0.2">
      <c r="A746" s="12">
        <v>42716</v>
      </c>
      <c r="B746">
        <v>9.07</v>
      </c>
      <c r="C746">
        <f t="shared" si="37"/>
        <v>9.0700000000000003E-2</v>
      </c>
      <c r="D746" s="9">
        <f t="shared" si="38"/>
        <v>1.1571827613727173E-2</v>
      </c>
      <c r="E746" s="6">
        <f t="shared" ref="E746:E809" si="39">(D746-$B$3*D745)^2/(D746+$B$1)</f>
        <v>6.4399246509774451E-7</v>
      </c>
    </row>
    <row r="747" spans="1:5" x14ac:dyDescent="0.2">
      <c r="A747" s="12">
        <v>42717</v>
      </c>
      <c r="B747">
        <v>9.0500000000000007</v>
      </c>
      <c r="C747">
        <f t="shared" si="37"/>
        <v>9.0500000000000011E-2</v>
      </c>
      <c r="D747" s="9">
        <f t="shared" si="38"/>
        <v>1.1371827613727181E-2</v>
      </c>
      <c r="E747" s="6">
        <f t="shared" si="39"/>
        <v>2.2644762266504394E-7</v>
      </c>
    </row>
    <row r="748" spans="1:5" x14ac:dyDescent="0.2">
      <c r="A748" s="12">
        <v>42718</v>
      </c>
      <c r="B748">
        <v>8.98</v>
      </c>
      <c r="C748">
        <f t="shared" si="37"/>
        <v>8.9800000000000005E-2</v>
      </c>
      <c r="D748" s="9">
        <f t="shared" si="38"/>
        <v>1.0671827613727175E-2</v>
      </c>
      <c r="E748" s="6">
        <f t="shared" si="39"/>
        <v>4.6204206263267539E-6</v>
      </c>
    </row>
    <row r="749" spans="1:5" x14ac:dyDescent="0.2">
      <c r="A749" s="12">
        <v>42719</v>
      </c>
      <c r="B749">
        <v>8.94</v>
      </c>
      <c r="C749">
        <f t="shared" si="37"/>
        <v>8.9399999999999993E-2</v>
      </c>
      <c r="D749" s="9">
        <f t="shared" si="38"/>
        <v>1.0271827613727164E-2</v>
      </c>
      <c r="E749" s="6">
        <f t="shared" si="39"/>
        <v>1.3513368210762064E-6</v>
      </c>
    </row>
    <row r="750" spans="1:5" x14ac:dyDescent="0.2">
      <c r="A750" s="12">
        <v>42720</v>
      </c>
      <c r="B750">
        <v>8.7200000000000006</v>
      </c>
      <c r="C750">
        <f t="shared" si="37"/>
        <v>8.72E-2</v>
      </c>
      <c r="D750" s="9">
        <f t="shared" si="38"/>
        <v>8.0718276137271699E-3</v>
      </c>
      <c r="E750" s="6">
        <f t="shared" si="39"/>
        <v>5.2987716606946843E-5</v>
      </c>
    </row>
    <row r="751" spans="1:5" x14ac:dyDescent="0.2">
      <c r="A751" s="12">
        <v>42723</v>
      </c>
      <c r="B751">
        <v>8.9</v>
      </c>
      <c r="C751">
        <f t="shared" si="37"/>
        <v>8.900000000000001E-2</v>
      </c>
      <c r="D751" s="9">
        <f t="shared" si="38"/>
        <v>9.8718276137271799E-3</v>
      </c>
      <c r="E751" s="6">
        <f t="shared" si="39"/>
        <v>3.8026034931013998E-5</v>
      </c>
    </row>
    <row r="752" spans="1:5" x14ac:dyDescent="0.2">
      <c r="A752" s="12">
        <v>42724</v>
      </c>
      <c r="B752">
        <v>8.86</v>
      </c>
      <c r="C752">
        <f t="shared" si="37"/>
        <v>8.8599999999999998E-2</v>
      </c>
      <c r="D752" s="9">
        <f t="shared" si="38"/>
        <v>9.4718276137271684E-3</v>
      </c>
      <c r="E752" s="6">
        <f t="shared" si="39"/>
        <v>1.3945463276143924E-6</v>
      </c>
    </row>
    <row r="753" spans="1:5" x14ac:dyDescent="0.2">
      <c r="A753" s="12">
        <v>42725</v>
      </c>
      <c r="B753">
        <v>8.84</v>
      </c>
      <c r="C753">
        <f t="shared" si="37"/>
        <v>8.8399999999999992E-2</v>
      </c>
      <c r="D753" s="9">
        <f t="shared" si="38"/>
        <v>9.2718276137271627E-3</v>
      </c>
      <c r="E753" s="6">
        <f t="shared" si="39"/>
        <v>2.6644199113029592E-7</v>
      </c>
    </row>
    <row r="754" spans="1:5" x14ac:dyDescent="0.2">
      <c r="A754" s="12">
        <v>42726</v>
      </c>
      <c r="B754">
        <v>8.8800000000000008</v>
      </c>
      <c r="C754">
        <f t="shared" si="37"/>
        <v>8.8800000000000004E-2</v>
      </c>
      <c r="D754" s="9">
        <f t="shared" si="38"/>
        <v>9.6718276137271741E-3</v>
      </c>
      <c r="E754" s="6">
        <f t="shared" si="39"/>
        <v>2.235488245936417E-6</v>
      </c>
    </row>
    <row r="755" spans="1:5" x14ac:dyDescent="0.2">
      <c r="A755" s="12">
        <v>42727</v>
      </c>
      <c r="B755">
        <v>8.83</v>
      </c>
      <c r="C755">
        <f t="shared" si="37"/>
        <v>8.8300000000000003E-2</v>
      </c>
      <c r="D755" s="9">
        <f t="shared" si="38"/>
        <v>9.1718276137271737E-3</v>
      </c>
      <c r="E755" s="6">
        <f t="shared" si="39"/>
        <v>2.3187569913093374E-6</v>
      </c>
    </row>
    <row r="756" spans="1:5" x14ac:dyDescent="0.2">
      <c r="A756" s="12">
        <v>42730</v>
      </c>
      <c r="B756">
        <v>8.9</v>
      </c>
      <c r="C756">
        <f t="shared" si="37"/>
        <v>8.900000000000001E-2</v>
      </c>
      <c r="D756" s="9">
        <f t="shared" si="38"/>
        <v>9.8718276137271799E-3</v>
      </c>
      <c r="E756" s="6">
        <f t="shared" si="39"/>
        <v>6.237155119985786E-6</v>
      </c>
    </row>
    <row r="757" spans="1:5" x14ac:dyDescent="0.2">
      <c r="A757" s="12">
        <v>42731</v>
      </c>
      <c r="B757">
        <v>8.83</v>
      </c>
      <c r="C757">
        <f t="shared" si="37"/>
        <v>8.8300000000000003E-2</v>
      </c>
      <c r="D757" s="9">
        <f t="shared" si="38"/>
        <v>9.1718276137271737E-3</v>
      </c>
      <c r="E757" s="6">
        <f t="shared" si="39"/>
        <v>4.807029353302478E-6</v>
      </c>
    </row>
    <row r="758" spans="1:5" x14ac:dyDescent="0.2">
      <c r="A758" s="12">
        <v>42732</v>
      </c>
      <c r="B758">
        <v>8.6300000000000008</v>
      </c>
      <c r="C758">
        <f t="shared" si="37"/>
        <v>8.6300000000000002E-2</v>
      </c>
      <c r="D758" s="9">
        <f t="shared" si="38"/>
        <v>7.1718276137271719E-3</v>
      </c>
      <c r="E758" s="6">
        <f t="shared" si="39"/>
        <v>4.4285171954182833E-5</v>
      </c>
    </row>
    <row r="759" spans="1:5" x14ac:dyDescent="0.2">
      <c r="A759" s="12">
        <v>42733</v>
      </c>
      <c r="B759">
        <v>8.5</v>
      </c>
      <c r="C759">
        <f t="shared" si="37"/>
        <v>8.5000000000000006E-2</v>
      </c>
      <c r="D759" s="9">
        <f t="shared" si="38"/>
        <v>5.8718276137271763E-3</v>
      </c>
      <c r="E759" s="6">
        <f t="shared" si="39"/>
        <v>1.8819323108282931E-5</v>
      </c>
    </row>
    <row r="760" spans="1:5" x14ac:dyDescent="0.2">
      <c r="A760" s="12">
        <v>42734</v>
      </c>
      <c r="B760">
        <v>8.34</v>
      </c>
      <c r="C760">
        <f t="shared" si="37"/>
        <v>8.3400000000000002E-2</v>
      </c>
      <c r="D760" s="9">
        <f t="shared" si="38"/>
        <v>4.2718276137271721E-3</v>
      </c>
      <c r="E760" s="6">
        <f t="shared" si="39"/>
        <v>2.9598685231665274E-5</v>
      </c>
    </row>
    <row r="761" spans="1:5" x14ac:dyDescent="0.2">
      <c r="A761" s="12">
        <v>42738</v>
      </c>
      <c r="B761">
        <v>8.4600000000000009</v>
      </c>
      <c r="C761">
        <f t="shared" si="37"/>
        <v>8.4600000000000009E-2</v>
      </c>
      <c r="D761" s="9">
        <f t="shared" si="38"/>
        <v>5.4718276137271787E-3</v>
      </c>
      <c r="E761" s="6">
        <f t="shared" si="39"/>
        <v>1.762178837807455E-5</v>
      </c>
    </row>
    <row r="762" spans="1:5" x14ac:dyDescent="0.2">
      <c r="A762" s="12">
        <v>42739</v>
      </c>
      <c r="B762">
        <v>8.41</v>
      </c>
      <c r="C762">
        <f t="shared" si="37"/>
        <v>8.4100000000000008E-2</v>
      </c>
      <c r="D762" s="9">
        <f t="shared" si="38"/>
        <v>4.9718276137271783E-3</v>
      </c>
      <c r="E762" s="6">
        <f t="shared" si="39"/>
        <v>2.6616309282174808E-6</v>
      </c>
    </row>
    <row r="763" spans="1:5" x14ac:dyDescent="0.2">
      <c r="A763" s="12">
        <v>42740</v>
      </c>
      <c r="B763">
        <v>8.5</v>
      </c>
      <c r="C763">
        <f t="shared" si="37"/>
        <v>8.5000000000000006E-2</v>
      </c>
      <c r="D763" s="9">
        <f t="shared" si="38"/>
        <v>5.8718276137271763E-3</v>
      </c>
      <c r="E763" s="6">
        <f t="shared" si="39"/>
        <v>1.00536260786195E-5</v>
      </c>
    </row>
    <row r="764" spans="1:5" x14ac:dyDescent="0.2">
      <c r="A764" s="12">
        <v>42741</v>
      </c>
      <c r="B764">
        <v>8.34</v>
      </c>
      <c r="C764">
        <f t="shared" si="37"/>
        <v>8.3400000000000002E-2</v>
      </c>
      <c r="D764" s="9">
        <f t="shared" si="38"/>
        <v>4.2718276137271721E-3</v>
      </c>
      <c r="E764" s="6">
        <f t="shared" si="39"/>
        <v>2.9598685231665274E-5</v>
      </c>
    </row>
    <row r="765" spans="1:5" x14ac:dyDescent="0.2">
      <c r="A765" s="12">
        <v>42744</v>
      </c>
      <c r="B765">
        <v>8.67</v>
      </c>
      <c r="C765">
        <f t="shared" si="37"/>
        <v>8.6699999999999999E-2</v>
      </c>
      <c r="D765" s="9">
        <f t="shared" si="38"/>
        <v>7.5718276137271695E-3</v>
      </c>
      <c r="E765" s="6">
        <f t="shared" si="39"/>
        <v>1.2720805594637732E-4</v>
      </c>
    </row>
    <row r="766" spans="1:5" x14ac:dyDescent="0.2">
      <c r="A766" s="12">
        <v>42745</v>
      </c>
      <c r="B766">
        <v>8.4600000000000009</v>
      </c>
      <c r="C766">
        <f t="shared" si="37"/>
        <v>8.4600000000000009E-2</v>
      </c>
      <c r="D766" s="9">
        <f t="shared" si="38"/>
        <v>5.4718276137271787E-3</v>
      </c>
      <c r="E766" s="6">
        <f t="shared" si="39"/>
        <v>5.0297442683451843E-5</v>
      </c>
    </row>
    <row r="767" spans="1:5" x14ac:dyDescent="0.2">
      <c r="A767" s="12">
        <v>42746</v>
      </c>
      <c r="B767">
        <v>8.61</v>
      </c>
      <c r="C767">
        <f t="shared" si="37"/>
        <v>8.6099999999999996E-2</v>
      </c>
      <c r="D767" s="9">
        <f t="shared" si="38"/>
        <v>6.9718276137271662E-3</v>
      </c>
      <c r="E767" s="6">
        <f t="shared" si="39"/>
        <v>2.7077357862935542E-5</v>
      </c>
    </row>
    <row r="768" spans="1:5" x14ac:dyDescent="0.2">
      <c r="A768" s="12">
        <v>42747</v>
      </c>
      <c r="B768">
        <v>8.64</v>
      </c>
      <c r="C768">
        <f t="shared" si="37"/>
        <v>8.6400000000000005E-2</v>
      </c>
      <c r="D768" s="9">
        <f t="shared" si="38"/>
        <v>7.2718276137271748E-3</v>
      </c>
      <c r="E768" s="6">
        <f t="shared" si="39"/>
        <v>1.2930740517652311E-6</v>
      </c>
    </row>
    <row r="769" spans="1:5" x14ac:dyDescent="0.2">
      <c r="A769" s="12">
        <v>42748</v>
      </c>
      <c r="B769">
        <v>8.6199999999999992</v>
      </c>
      <c r="C769">
        <f t="shared" si="37"/>
        <v>8.6199999999999999E-2</v>
      </c>
      <c r="D769" s="9">
        <f t="shared" si="38"/>
        <v>7.0718276137271691E-3</v>
      </c>
      <c r="E769" s="6">
        <f t="shared" si="39"/>
        <v>3.13079168738117E-7</v>
      </c>
    </row>
    <row r="770" spans="1:5" x14ac:dyDescent="0.2">
      <c r="A770" s="12">
        <v>42751</v>
      </c>
      <c r="B770">
        <v>8.57</v>
      </c>
      <c r="C770">
        <f t="shared" ref="C770:C833" si="40">B770/100</f>
        <v>8.5699999999999998E-2</v>
      </c>
      <c r="D770" s="9">
        <f t="shared" si="38"/>
        <v>6.5718276137271686E-3</v>
      </c>
      <c r="E770" s="6">
        <f t="shared" si="39"/>
        <v>2.5258781813117964E-6</v>
      </c>
    </row>
    <row r="771" spans="1:5" x14ac:dyDescent="0.2">
      <c r="A771" s="12">
        <v>42752</v>
      </c>
      <c r="B771">
        <v>8.6</v>
      </c>
      <c r="C771">
        <f t="shared" si="40"/>
        <v>8.5999999999999993E-2</v>
      </c>
      <c r="D771" s="9">
        <f t="shared" si="38"/>
        <v>6.8718276137271633E-3</v>
      </c>
      <c r="E771" s="6">
        <f t="shared" si="39"/>
        <v>1.2838594736813833E-6</v>
      </c>
    </row>
    <row r="772" spans="1:5" x14ac:dyDescent="0.2">
      <c r="A772" s="12">
        <v>42753</v>
      </c>
      <c r="B772">
        <v>8.6</v>
      </c>
      <c r="C772">
        <f t="shared" si="40"/>
        <v>8.5999999999999993E-2</v>
      </c>
      <c r="D772" s="9">
        <f t="shared" si="38"/>
        <v>6.8718276137271633E-3</v>
      </c>
      <c r="E772" s="6">
        <f t="shared" si="39"/>
        <v>1.32500762063518E-8</v>
      </c>
    </row>
    <row r="773" spans="1:5" x14ac:dyDescent="0.2">
      <c r="A773" s="12">
        <v>42754</v>
      </c>
      <c r="B773">
        <v>8.58</v>
      </c>
      <c r="C773">
        <f t="shared" si="40"/>
        <v>8.5800000000000001E-2</v>
      </c>
      <c r="D773" s="9">
        <f t="shared" si="38"/>
        <v>6.6718276137271715E-3</v>
      </c>
      <c r="E773" s="6">
        <f t="shared" si="39"/>
        <v>3.2210810466837059E-7</v>
      </c>
    </row>
    <row r="774" spans="1:5" x14ac:dyDescent="0.2">
      <c r="A774" s="12">
        <v>42755</v>
      </c>
      <c r="B774">
        <v>8.7799999999999994</v>
      </c>
      <c r="C774">
        <f t="shared" si="40"/>
        <v>8.7799999999999989E-2</v>
      </c>
      <c r="D774" s="9">
        <f t="shared" si="38"/>
        <v>8.6718276137271594E-3</v>
      </c>
      <c r="E774" s="6">
        <f t="shared" si="39"/>
        <v>4.7063446501215721E-5</v>
      </c>
    </row>
    <row r="775" spans="1:5" x14ac:dyDescent="0.2">
      <c r="A775" s="12">
        <v>42758</v>
      </c>
      <c r="B775">
        <v>8.76</v>
      </c>
      <c r="C775">
        <f t="shared" si="40"/>
        <v>8.7599999999999997E-2</v>
      </c>
      <c r="D775" s="9">
        <f t="shared" si="38"/>
        <v>8.4718276137271675E-3</v>
      </c>
      <c r="E775" s="6">
        <f t="shared" si="39"/>
        <v>2.8282140891370441E-7</v>
      </c>
    </row>
    <row r="776" spans="1:5" x14ac:dyDescent="0.2">
      <c r="A776" s="12">
        <v>42759</v>
      </c>
      <c r="B776">
        <v>8.84</v>
      </c>
      <c r="C776">
        <f t="shared" si="40"/>
        <v>8.8399999999999992E-2</v>
      </c>
      <c r="D776" s="9">
        <f t="shared" si="38"/>
        <v>9.2718276137271627E-3</v>
      </c>
      <c r="E776" s="6">
        <f t="shared" si="39"/>
        <v>8.0126466569452447E-6</v>
      </c>
    </row>
    <row r="777" spans="1:5" x14ac:dyDescent="0.2">
      <c r="A777" s="12">
        <v>42760</v>
      </c>
      <c r="B777">
        <v>8.8800000000000008</v>
      </c>
      <c r="C777">
        <f t="shared" si="40"/>
        <v>8.8800000000000004E-2</v>
      </c>
      <c r="D777" s="9">
        <f t="shared" si="38"/>
        <v>9.6718276137271741E-3</v>
      </c>
      <c r="E777" s="6">
        <f t="shared" si="39"/>
        <v>2.235488245936417E-6</v>
      </c>
    </row>
    <row r="778" spans="1:5" x14ac:dyDescent="0.2">
      <c r="A778" s="12">
        <v>42761</v>
      </c>
      <c r="B778">
        <v>9.07</v>
      </c>
      <c r="C778">
        <f t="shared" si="40"/>
        <v>9.0700000000000003E-2</v>
      </c>
      <c r="D778" s="9">
        <f t="shared" si="38"/>
        <v>1.1571827613727173E-2</v>
      </c>
      <c r="E778" s="6">
        <f t="shared" si="39"/>
        <v>4.1816971580176773E-5</v>
      </c>
    </row>
    <row r="779" spans="1:5" x14ac:dyDescent="0.2">
      <c r="A779" s="12">
        <v>42762</v>
      </c>
      <c r="B779">
        <v>9.07</v>
      </c>
      <c r="C779">
        <f t="shared" si="40"/>
        <v>9.0700000000000003E-2</v>
      </c>
      <c r="D779" s="9">
        <f t="shared" si="38"/>
        <v>1.1571827613727173E-2</v>
      </c>
      <c r="E779" s="6">
        <f t="shared" si="39"/>
        <v>3.5626153791053522E-8</v>
      </c>
    </row>
    <row r="780" spans="1:5" x14ac:dyDescent="0.2">
      <c r="A780" s="12">
        <v>42765</v>
      </c>
      <c r="B780">
        <v>9.14</v>
      </c>
      <c r="C780">
        <f t="shared" si="40"/>
        <v>9.1400000000000009E-2</v>
      </c>
      <c r="D780" s="9">
        <f t="shared" si="38"/>
        <v>1.2271827613727179E-2</v>
      </c>
      <c r="E780" s="6">
        <f t="shared" si="39"/>
        <v>6.2671064572283039E-6</v>
      </c>
    </row>
    <row r="781" spans="1:5" x14ac:dyDescent="0.2">
      <c r="A781" s="12">
        <v>42766</v>
      </c>
      <c r="B781">
        <v>9.19</v>
      </c>
      <c r="C781">
        <f t="shared" si="40"/>
        <v>9.1899999999999996E-2</v>
      </c>
      <c r="D781" s="9">
        <f t="shared" si="38"/>
        <v>1.2771827613727166E-2</v>
      </c>
      <c r="E781" s="6">
        <f t="shared" si="39"/>
        <v>3.4158555503465018E-6</v>
      </c>
    </row>
    <row r="782" spans="1:5" x14ac:dyDescent="0.2">
      <c r="A782" s="12">
        <v>42767</v>
      </c>
      <c r="B782">
        <v>9.31</v>
      </c>
      <c r="C782">
        <f t="shared" si="40"/>
        <v>9.3100000000000002E-2</v>
      </c>
      <c r="D782" s="9">
        <f t="shared" si="38"/>
        <v>1.3971827613727172E-2</v>
      </c>
      <c r="E782" s="6">
        <f t="shared" si="39"/>
        <v>1.712685682817406E-5</v>
      </c>
    </row>
    <row r="783" spans="1:5" x14ac:dyDescent="0.2">
      <c r="A783" s="12">
        <v>42768</v>
      </c>
      <c r="B783">
        <v>9.23</v>
      </c>
      <c r="C783">
        <f t="shared" si="40"/>
        <v>9.2300000000000007E-2</v>
      </c>
      <c r="D783" s="9">
        <f t="shared" si="38"/>
        <v>1.3171827613727177E-2</v>
      </c>
      <c r="E783" s="6">
        <f t="shared" si="39"/>
        <v>5.7951918828366017E-6</v>
      </c>
    </row>
    <row r="784" spans="1:5" x14ac:dyDescent="0.2">
      <c r="A784" s="12">
        <v>42769</v>
      </c>
      <c r="B784">
        <v>9.27</v>
      </c>
      <c r="C784">
        <f t="shared" si="40"/>
        <v>9.2699999999999991E-2</v>
      </c>
      <c r="D784" s="9">
        <f t="shared" si="38"/>
        <v>1.3571827613727161E-2</v>
      </c>
      <c r="E784" s="6">
        <f t="shared" si="39"/>
        <v>2.329557230126937E-6</v>
      </c>
    </row>
    <row r="785" spans="1:5" x14ac:dyDescent="0.2">
      <c r="A785" s="12">
        <v>42772</v>
      </c>
      <c r="B785">
        <v>9.32</v>
      </c>
      <c r="C785">
        <f t="shared" si="40"/>
        <v>9.3200000000000005E-2</v>
      </c>
      <c r="D785" s="9">
        <f t="shared" si="38"/>
        <v>1.4071827613727175E-2</v>
      </c>
      <c r="E785" s="6">
        <f t="shared" si="39"/>
        <v>3.4454275905726798E-6</v>
      </c>
    </row>
    <row r="786" spans="1:5" x14ac:dyDescent="0.2">
      <c r="A786" s="12">
        <v>42773</v>
      </c>
      <c r="B786">
        <v>9.34</v>
      </c>
      <c r="C786">
        <f t="shared" si="40"/>
        <v>9.3399999999999997E-2</v>
      </c>
      <c r="D786" s="9">
        <f t="shared" si="38"/>
        <v>1.4271827613727167E-2</v>
      </c>
      <c r="E786" s="6">
        <f t="shared" si="39"/>
        <v>7.7546462292712385E-7</v>
      </c>
    </row>
    <row r="787" spans="1:5" x14ac:dyDescent="0.2">
      <c r="A787" s="12">
        <v>42774</v>
      </c>
      <c r="B787">
        <v>9.36</v>
      </c>
      <c r="C787">
        <f t="shared" si="40"/>
        <v>9.3599999999999989E-2</v>
      </c>
      <c r="D787" s="9">
        <f t="shared" si="38"/>
        <v>1.4471827613727159E-2</v>
      </c>
      <c r="E787" s="6">
        <f t="shared" si="39"/>
        <v>7.7946765104727628E-7</v>
      </c>
    </row>
    <row r="788" spans="1:5" x14ac:dyDescent="0.2">
      <c r="A788" s="12">
        <v>42775</v>
      </c>
      <c r="B788">
        <v>9.4</v>
      </c>
      <c r="C788">
        <f t="shared" si="40"/>
        <v>9.4E-2</v>
      </c>
      <c r="D788" s="9">
        <f t="shared" si="38"/>
        <v>1.487182761372717E-2</v>
      </c>
      <c r="E788" s="6">
        <f t="shared" si="39"/>
        <v>2.3609143190994346E-6</v>
      </c>
    </row>
    <row r="789" spans="1:5" x14ac:dyDescent="0.2">
      <c r="A789" s="12">
        <v>42776</v>
      </c>
      <c r="B789">
        <v>9.3800000000000008</v>
      </c>
      <c r="C789">
        <f t="shared" si="40"/>
        <v>9.3800000000000008E-2</v>
      </c>
      <c r="D789" s="9">
        <f t="shared" si="38"/>
        <v>1.4671827613727179E-2</v>
      </c>
      <c r="E789" s="6">
        <f t="shared" si="39"/>
        <v>1.7180180514702864E-7</v>
      </c>
    </row>
    <row r="790" spans="1:5" x14ac:dyDescent="0.2">
      <c r="A790" s="12">
        <v>42779</v>
      </c>
      <c r="B790">
        <v>9.43</v>
      </c>
      <c r="C790">
        <f t="shared" si="40"/>
        <v>9.4299999999999995E-2</v>
      </c>
      <c r="D790" s="9">
        <f t="shared" si="38"/>
        <v>1.5171827613727165E-2</v>
      </c>
      <c r="E790" s="6">
        <f t="shared" si="39"/>
        <v>3.4704888073552746E-6</v>
      </c>
    </row>
    <row r="791" spans="1:5" x14ac:dyDescent="0.2">
      <c r="A791" s="12">
        <v>42780</v>
      </c>
      <c r="B791">
        <v>9.41</v>
      </c>
      <c r="C791">
        <f t="shared" si="40"/>
        <v>9.4100000000000003E-2</v>
      </c>
      <c r="D791" s="9">
        <f t="shared" si="38"/>
        <v>1.4971827613727173E-2</v>
      </c>
      <c r="E791" s="6">
        <f t="shared" si="39"/>
        <v>1.6730101083837802E-7</v>
      </c>
    </row>
    <row r="792" spans="1:5" x14ac:dyDescent="0.2">
      <c r="A792" s="12">
        <v>42781</v>
      </c>
      <c r="B792">
        <v>9.57</v>
      </c>
      <c r="C792">
        <f t="shared" si="40"/>
        <v>9.5700000000000007E-2</v>
      </c>
      <c r="D792" s="9">
        <f t="shared" si="38"/>
        <v>1.6571827613727177E-2</v>
      </c>
      <c r="E792" s="6">
        <f t="shared" si="39"/>
        <v>2.9266011507297343E-5</v>
      </c>
    </row>
    <row r="793" spans="1:5" x14ac:dyDescent="0.2">
      <c r="A793" s="12">
        <v>42782</v>
      </c>
      <c r="B793">
        <v>9.49</v>
      </c>
      <c r="C793">
        <f t="shared" si="40"/>
        <v>9.4899999999999998E-2</v>
      </c>
      <c r="D793" s="9">
        <f t="shared" si="38"/>
        <v>1.5771827613727168E-2</v>
      </c>
      <c r="E793" s="6">
        <f t="shared" si="39"/>
        <v>5.441278153444969E-6</v>
      </c>
    </row>
    <row r="794" spans="1:5" x14ac:dyDescent="0.2">
      <c r="A794" s="12">
        <v>42783</v>
      </c>
      <c r="B794">
        <v>9.6199999999999992</v>
      </c>
      <c r="C794">
        <f t="shared" si="40"/>
        <v>9.6199999999999994E-2</v>
      </c>
      <c r="D794" s="9">
        <f t="shared" si="38"/>
        <v>1.7071827613727164E-2</v>
      </c>
      <c r="E794" s="6">
        <f t="shared" si="39"/>
        <v>1.9723914931268054E-5</v>
      </c>
    </row>
    <row r="795" spans="1:5" x14ac:dyDescent="0.2">
      <c r="A795" s="12">
        <v>42786</v>
      </c>
      <c r="B795">
        <v>9.5500000000000007</v>
      </c>
      <c r="C795">
        <f t="shared" si="40"/>
        <v>9.5500000000000002E-2</v>
      </c>
      <c r="D795" s="9">
        <f t="shared" si="38"/>
        <v>1.6371827613727172E-2</v>
      </c>
      <c r="E795" s="6">
        <f t="shared" si="39"/>
        <v>3.9751393398183769E-6</v>
      </c>
    </row>
    <row r="796" spans="1:5" x14ac:dyDescent="0.2">
      <c r="A796" s="12">
        <v>42787</v>
      </c>
      <c r="B796">
        <v>9.6</v>
      </c>
      <c r="C796">
        <f t="shared" si="40"/>
        <v>9.6000000000000002E-2</v>
      </c>
      <c r="D796" s="9">
        <f t="shared" si="38"/>
        <v>1.6871827613727172E-2</v>
      </c>
      <c r="E796" s="6">
        <f t="shared" si="39"/>
        <v>3.5092866125531258E-6</v>
      </c>
    </row>
    <row r="797" spans="1:5" x14ac:dyDescent="0.2">
      <c r="A797" s="12">
        <v>42788</v>
      </c>
      <c r="B797">
        <v>9.68</v>
      </c>
      <c r="C797">
        <f t="shared" si="40"/>
        <v>9.6799999999999997E-2</v>
      </c>
      <c r="D797" s="9">
        <f t="shared" si="38"/>
        <v>1.7671827613727167E-2</v>
      </c>
      <c r="E797" s="6">
        <f t="shared" si="39"/>
        <v>8.0524442550952559E-6</v>
      </c>
    </row>
    <row r="798" spans="1:5" x14ac:dyDescent="0.2">
      <c r="A798" s="12">
        <v>42790</v>
      </c>
      <c r="B798">
        <v>9.5299999999999994</v>
      </c>
      <c r="C798">
        <f t="shared" si="40"/>
        <v>9.5299999999999996E-2</v>
      </c>
      <c r="D798" s="9">
        <f t="shared" si="38"/>
        <v>1.6171827613727166E-2</v>
      </c>
      <c r="E798" s="6">
        <f t="shared" si="39"/>
        <v>2.0956003996141634E-5</v>
      </c>
    </row>
    <row r="799" spans="1:5" x14ac:dyDescent="0.2">
      <c r="A799" s="12">
        <v>42793</v>
      </c>
      <c r="B799">
        <v>9.7200000000000006</v>
      </c>
      <c r="C799">
        <f t="shared" si="40"/>
        <v>9.7200000000000009E-2</v>
      </c>
      <c r="D799" s="9">
        <f t="shared" si="38"/>
        <v>1.8071827613727179E-2</v>
      </c>
      <c r="E799" s="6">
        <f t="shared" si="39"/>
        <v>4.0310566633050023E-5</v>
      </c>
    </row>
    <row r="800" spans="1:5" x14ac:dyDescent="0.2">
      <c r="A800" s="12">
        <v>42794</v>
      </c>
      <c r="B800">
        <v>9.8000000000000007</v>
      </c>
      <c r="C800">
        <f t="shared" si="40"/>
        <v>9.8000000000000004E-2</v>
      </c>
      <c r="D800" s="9">
        <f t="shared" si="38"/>
        <v>1.8871827613727174E-2</v>
      </c>
      <c r="E800" s="6">
        <f t="shared" si="39"/>
        <v>8.0604092959884005E-6</v>
      </c>
    </row>
    <row r="801" spans="1:5" x14ac:dyDescent="0.2">
      <c r="A801" s="12">
        <v>42795</v>
      </c>
      <c r="B801">
        <v>9.82</v>
      </c>
      <c r="C801">
        <f t="shared" si="40"/>
        <v>9.820000000000001E-2</v>
      </c>
      <c r="D801" s="9">
        <f t="shared" si="38"/>
        <v>1.907182761372718E-2</v>
      </c>
      <c r="E801" s="6">
        <f t="shared" si="39"/>
        <v>8.7246269993952282E-7</v>
      </c>
    </row>
    <row r="802" spans="1:5" x14ac:dyDescent="0.2">
      <c r="A802" s="12">
        <v>42796</v>
      </c>
      <c r="B802">
        <v>9.67</v>
      </c>
      <c r="C802">
        <f t="shared" si="40"/>
        <v>9.6699999999999994E-2</v>
      </c>
      <c r="D802" s="9">
        <f t="shared" si="38"/>
        <v>1.7571827613727165E-2</v>
      </c>
      <c r="E802" s="6">
        <f t="shared" si="39"/>
        <v>2.045208663131814E-5</v>
      </c>
    </row>
    <row r="803" spans="1:5" x14ac:dyDescent="0.2">
      <c r="A803" s="12">
        <v>42797</v>
      </c>
      <c r="B803">
        <v>9.64</v>
      </c>
      <c r="C803">
        <f t="shared" si="40"/>
        <v>9.64E-2</v>
      </c>
      <c r="D803" s="9">
        <f t="shared" si="38"/>
        <v>1.727182761372717E-2</v>
      </c>
      <c r="E803" s="6">
        <f t="shared" si="39"/>
        <v>4.7364990490111249E-7</v>
      </c>
    </row>
    <row r="804" spans="1:5" x14ac:dyDescent="0.2">
      <c r="A804" s="12">
        <v>42800</v>
      </c>
      <c r="B804">
        <v>9.6999999999999993</v>
      </c>
      <c r="C804">
        <f t="shared" si="40"/>
        <v>9.6999999999999989E-2</v>
      </c>
      <c r="D804" s="9">
        <f t="shared" si="38"/>
        <v>1.7871827613727159E-2</v>
      </c>
      <c r="E804" s="6">
        <f t="shared" si="39"/>
        <v>4.8351772357859411E-6</v>
      </c>
    </row>
    <row r="805" spans="1:5" x14ac:dyDescent="0.2">
      <c r="A805" s="12">
        <v>42801</v>
      </c>
      <c r="B805">
        <v>9.66</v>
      </c>
      <c r="C805">
        <f t="shared" si="40"/>
        <v>9.6600000000000005E-2</v>
      </c>
      <c r="D805" s="9">
        <f t="shared" si="38"/>
        <v>1.7471827613727176E-2</v>
      </c>
      <c r="E805" s="6">
        <f t="shared" si="39"/>
        <v>1.0090456768676731E-6</v>
      </c>
    </row>
    <row r="806" spans="1:5" x14ac:dyDescent="0.2">
      <c r="A806" s="12">
        <v>42803</v>
      </c>
      <c r="B806">
        <v>9.68</v>
      </c>
      <c r="C806">
        <f t="shared" si="40"/>
        <v>9.6799999999999997E-2</v>
      </c>
      <c r="D806" s="9">
        <f t="shared" si="38"/>
        <v>1.7671827613727167E-2</v>
      </c>
      <c r="E806" s="6">
        <f t="shared" si="39"/>
        <v>8.4397869119418271E-7</v>
      </c>
    </row>
    <row r="807" spans="1:5" x14ac:dyDescent="0.2">
      <c r="A807" s="12">
        <v>42804</v>
      </c>
      <c r="B807">
        <v>9.67</v>
      </c>
      <c r="C807">
        <f t="shared" si="40"/>
        <v>9.6699999999999994E-2</v>
      </c>
      <c r="D807" s="9">
        <f t="shared" si="38"/>
        <v>1.7571827613727165E-2</v>
      </c>
      <c r="E807" s="6">
        <f t="shared" si="39"/>
        <v>1.7992486508932069E-9</v>
      </c>
    </row>
    <row r="808" spans="1:5" x14ac:dyDescent="0.2">
      <c r="A808" s="12">
        <v>42807</v>
      </c>
      <c r="B808">
        <v>9.64</v>
      </c>
      <c r="C808">
        <f t="shared" si="40"/>
        <v>9.64E-2</v>
      </c>
      <c r="D808" s="9">
        <f t="shared" si="38"/>
        <v>1.727182761372717E-2</v>
      </c>
      <c r="E808" s="6">
        <f t="shared" si="39"/>
        <v>4.7364990490111249E-7</v>
      </c>
    </row>
    <row r="809" spans="1:5" x14ac:dyDescent="0.2">
      <c r="A809" s="12">
        <v>42808</v>
      </c>
      <c r="B809">
        <v>9.7100000000000009</v>
      </c>
      <c r="C809">
        <f t="shared" si="40"/>
        <v>9.7100000000000006E-2</v>
      </c>
      <c r="D809" s="9">
        <f t="shared" ref="D809:D872" si="41">C809-$B$1</f>
        <v>1.7971827613727176E-2</v>
      </c>
      <c r="E809" s="6">
        <f t="shared" si="39"/>
        <v>6.3437808596076507E-6</v>
      </c>
    </row>
    <row r="810" spans="1:5" x14ac:dyDescent="0.2">
      <c r="A810" s="12">
        <v>42809</v>
      </c>
      <c r="B810">
        <v>9.69</v>
      </c>
      <c r="C810">
        <f t="shared" si="40"/>
        <v>9.69E-2</v>
      </c>
      <c r="D810" s="9">
        <f t="shared" si="41"/>
        <v>1.777182761372717E-2</v>
      </c>
      <c r="E810" s="6">
        <f t="shared" ref="E810:E873" si="42">(D810-$B$3*D809)^2/(D810+$B$1)</f>
        <v>1.2879905253119015E-7</v>
      </c>
    </row>
    <row r="811" spans="1:5" x14ac:dyDescent="0.2">
      <c r="A811" s="12">
        <v>42810</v>
      </c>
      <c r="B811">
        <v>9.64</v>
      </c>
      <c r="C811">
        <f t="shared" si="40"/>
        <v>9.64E-2</v>
      </c>
      <c r="D811" s="9">
        <f t="shared" si="41"/>
        <v>1.727182761372717E-2</v>
      </c>
      <c r="E811" s="6">
        <f t="shared" si="42"/>
        <v>1.7668114667106766E-6</v>
      </c>
    </row>
    <row r="812" spans="1:5" x14ac:dyDescent="0.2">
      <c r="A812" s="12">
        <v>42811</v>
      </c>
      <c r="B812">
        <v>9.65</v>
      </c>
      <c r="C812">
        <f t="shared" si="40"/>
        <v>9.6500000000000002E-2</v>
      </c>
      <c r="D812" s="9">
        <f t="shared" si="41"/>
        <v>1.7371827613727173E-2</v>
      </c>
      <c r="E812" s="6">
        <f t="shared" si="42"/>
        <v>3.5406781231128413E-7</v>
      </c>
    </row>
    <row r="813" spans="1:5" x14ac:dyDescent="0.2">
      <c r="A813" s="12">
        <v>42814</v>
      </c>
      <c r="B813">
        <v>9.67</v>
      </c>
      <c r="C813">
        <f t="shared" si="40"/>
        <v>9.6699999999999994E-2</v>
      </c>
      <c r="D813" s="9">
        <f t="shared" si="41"/>
        <v>1.7571827613727165E-2</v>
      </c>
      <c r="E813" s="6">
        <f t="shared" si="42"/>
        <v>8.4194999056676257E-7</v>
      </c>
    </row>
    <row r="814" spans="1:5" x14ac:dyDescent="0.2">
      <c r="A814" s="12">
        <v>42815</v>
      </c>
      <c r="B814">
        <v>9.6199999999999992</v>
      </c>
      <c r="C814">
        <f t="shared" si="40"/>
        <v>9.6199999999999994E-2</v>
      </c>
      <c r="D814" s="9">
        <f t="shared" si="41"/>
        <v>1.7071827613727164E-2</v>
      </c>
      <c r="E814" s="6">
        <f t="shared" si="42"/>
        <v>1.7789242609962202E-6</v>
      </c>
    </row>
    <row r="815" spans="1:5" x14ac:dyDescent="0.2">
      <c r="A815" s="12">
        <v>42816</v>
      </c>
      <c r="B815">
        <v>9.73</v>
      </c>
      <c r="C815">
        <f t="shared" si="40"/>
        <v>9.7299999999999998E-2</v>
      </c>
      <c r="D815" s="9">
        <f t="shared" si="41"/>
        <v>1.8171827613727168E-2</v>
      </c>
      <c r="E815" s="6">
        <f t="shared" si="42"/>
        <v>1.4404210414225583E-5</v>
      </c>
    </row>
    <row r="816" spans="1:5" x14ac:dyDescent="0.2">
      <c r="A816" s="12">
        <v>42817</v>
      </c>
      <c r="B816">
        <v>9.69</v>
      </c>
      <c r="C816">
        <f t="shared" si="40"/>
        <v>9.69E-2</v>
      </c>
      <c r="D816" s="9">
        <f t="shared" si="41"/>
        <v>1.777182761372717E-2</v>
      </c>
      <c r="E816" s="6">
        <f t="shared" si="42"/>
        <v>9.9644773942874432E-7</v>
      </c>
    </row>
    <row r="817" spans="1:5" x14ac:dyDescent="0.2">
      <c r="A817" s="12">
        <v>42818</v>
      </c>
      <c r="B817">
        <v>9.64</v>
      </c>
      <c r="C817">
        <f t="shared" si="40"/>
        <v>9.64E-2</v>
      </c>
      <c r="D817" s="9">
        <f t="shared" si="41"/>
        <v>1.727182761372717E-2</v>
      </c>
      <c r="E817" s="6">
        <f t="shared" si="42"/>
        <v>1.7668114667106766E-6</v>
      </c>
    </row>
    <row r="818" spans="1:5" x14ac:dyDescent="0.2">
      <c r="A818" s="12">
        <v>42821</v>
      </c>
      <c r="B818">
        <v>9.6999999999999993</v>
      </c>
      <c r="C818">
        <f t="shared" si="40"/>
        <v>9.6999999999999989E-2</v>
      </c>
      <c r="D818" s="9">
        <f t="shared" si="41"/>
        <v>1.7871827613727159E-2</v>
      </c>
      <c r="E818" s="6">
        <f t="shared" si="42"/>
        <v>4.8351772357859411E-6</v>
      </c>
    </row>
    <row r="819" spans="1:5" x14ac:dyDescent="0.2">
      <c r="A819" s="12">
        <v>42822</v>
      </c>
      <c r="B819">
        <v>9.68</v>
      </c>
      <c r="C819">
        <f t="shared" si="40"/>
        <v>9.6799999999999997E-2</v>
      </c>
      <c r="D819" s="9">
        <f t="shared" si="41"/>
        <v>1.7671827613727167E-2</v>
      </c>
      <c r="E819" s="6">
        <f t="shared" si="42"/>
        <v>1.3006846117156449E-7</v>
      </c>
    </row>
    <row r="820" spans="1:5" x14ac:dyDescent="0.2">
      <c r="A820" s="12">
        <v>42823</v>
      </c>
      <c r="B820">
        <v>9.56</v>
      </c>
      <c r="C820">
        <f t="shared" si="40"/>
        <v>9.5600000000000004E-2</v>
      </c>
      <c r="D820" s="9">
        <f t="shared" si="41"/>
        <v>1.6471827613727175E-2</v>
      </c>
      <c r="E820" s="6">
        <f t="shared" si="42"/>
        <v>1.2962269090846255E-5</v>
      </c>
    </row>
    <row r="821" spans="1:5" x14ac:dyDescent="0.2">
      <c r="A821" s="12">
        <v>42824</v>
      </c>
      <c r="B821">
        <v>9.44</v>
      </c>
      <c r="C821">
        <f t="shared" si="40"/>
        <v>9.4399999999999998E-2</v>
      </c>
      <c r="D821" s="9">
        <f t="shared" si="41"/>
        <v>1.5271827613727168E-2</v>
      </c>
      <c r="E821" s="6">
        <f t="shared" si="42"/>
        <v>1.3266437423993184E-5</v>
      </c>
    </row>
    <row r="822" spans="1:5" x14ac:dyDescent="0.2">
      <c r="A822" s="12">
        <v>42825</v>
      </c>
      <c r="B822">
        <v>9.5299999999999994</v>
      </c>
      <c r="C822">
        <f t="shared" si="40"/>
        <v>9.5299999999999996E-2</v>
      </c>
      <c r="D822" s="9">
        <f t="shared" si="41"/>
        <v>1.6171827613727166E-2</v>
      </c>
      <c r="E822" s="6">
        <f t="shared" si="42"/>
        <v>9.9754883284280604E-6</v>
      </c>
    </row>
    <row r="823" spans="1:5" x14ac:dyDescent="0.2">
      <c r="A823" s="12">
        <v>42828</v>
      </c>
      <c r="B823">
        <v>9.43</v>
      </c>
      <c r="C823">
        <f t="shared" si="40"/>
        <v>9.4299999999999995E-2</v>
      </c>
      <c r="D823" s="9">
        <f t="shared" si="41"/>
        <v>1.5171827613727165E-2</v>
      </c>
      <c r="E823" s="6">
        <f t="shared" si="42"/>
        <v>8.9865183932112513E-6</v>
      </c>
    </row>
    <row r="824" spans="1:5" x14ac:dyDescent="0.2">
      <c r="A824" s="12">
        <v>42829</v>
      </c>
      <c r="B824">
        <v>9.4600000000000009</v>
      </c>
      <c r="C824">
        <f t="shared" si="40"/>
        <v>9.4600000000000004E-2</v>
      </c>
      <c r="D824" s="9">
        <f t="shared" si="41"/>
        <v>1.5471827613727174E-2</v>
      </c>
      <c r="E824" s="6">
        <f t="shared" si="42"/>
        <v>1.4827887188637514E-6</v>
      </c>
    </row>
    <row r="825" spans="1:5" x14ac:dyDescent="0.2">
      <c r="A825" s="12">
        <v>42830</v>
      </c>
      <c r="B825">
        <v>9.49</v>
      </c>
      <c r="C825">
        <f t="shared" si="40"/>
        <v>9.4899999999999998E-2</v>
      </c>
      <c r="D825" s="9">
        <f t="shared" si="41"/>
        <v>1.5771827613727168E-2</v>
      </c>
      <c r="E825" s="6">
        <f t="shared" si="42"/>
        <v>1.4897562326651093E-6</v>
      </c>
    </row>
    <row r="826" spans="1:5" x14ac:dyDescent="0.2">
      <c r="A826" s="12">
        <v>42831</v>
      </c>
      <c r="B826">
        <v>9.4600000000000009</v>
      </c>
      <c r="C826">
        <f t="shared" si="40"/>
        <v>9.4600000000000004E-2</v>
      </c>
      <c r="D826" s="9">
        <f t="shared" si="41"/>
        <v>1.5471827613727174E-2</v>
      </c>
      <c r="E826" s="6">
        <f t="shared" si="42"/>
        <v>5.2343395449959344E-7</v>
      </c>
    </row>
    <row r="827" spans="1:5" x14ac:dyDescent="0.2">
      <c r="A827" s="12">
        <v>42832</v>
      </c>
      <c r="B827">
        <v>9.3699999999999992</v>
      </c>
      <c r="C827">
        <f t="shared" si="40"/>
        <v>9.3699999999999992E-2</v>
      </c>
      <c r="D827" s="9">
        <f t="shared" si="41"/>
        <v>1.4571827613727162E-2</v>
      </c>
      <c r="E827" s="6">
        <f t="shared" si="42"/>
        <v>7.2462316931567314E-6</v>
      </c>
    </row>
    <row r="828" spans="1:5" x14ac:dyDescent="0.2">
      <c r="A828" s="12">
        <v>42835</v>
      </c>
      <c r="B828">
        <v>9.42</v>
      </c>
      <c r="C828">
        <f t="shared" si="40"/>
        <v>9.4200000000000006E-2</v>
      </c>
      <c r="D828" s="9">
        <f t="shared" si="41"/>
        <v>1.5071827613727176E-2</v>
      </c>
      <c r="E828" s="6">
        <f t="shared" si="42"/>
        <v>3.4682090840198574E-6</v>
      </c>
    </row>
    <row r="829" spans="1:5" x14ac:dyDescent="0.2">
      <c r="A829" s="12">
        <v>42836</v>
      </c>
      <c r="B829">
        <v>9.2799999999999994</v>
      </c>
      <c r="C829">
        <f t="shared" si="40"/>
        <v>9.2799999999999994E-2</v>
      </c>
      <c r="D829" s="9">
        <f t="shared" si="41"/>
        <v>1.3671827613727164E-2</v>
      </c>
      <c r="E829" s="6">
        <f t="shared" si="42"/>
        <v>1.8945866403633573E-5</v>
      </c>
    </row>
    <row r="830" spans="1:5" x14ac:dyDescent="0.2">
      <c r="A830" s="12">
        <v>42837</v>
      </c>
      <c r="B830">
        <v>9.23</v>
      </c>
      <c r="C830">
        <f t="shared" si="40"/>
        <v>9.2300000000000007E-2</v>
      </c>
      <c r="D830" s="9">
        <f t="shared" si="41"/>
        <v>1.3171827613727177E-2</v>
      </c>
      <c r="E830" s="6">
        <f t="shared" si="42"/>
        <v>2.0297962297746254E-6</v>
      </c>
    </row>
    <row r="831" spans="1:5" x14ac:dyDescent="0.2">
      <c r="A831" s="12">
        <v>42838</v>
      </c>
      <c r="B831">
        <v>9.1300000000000008</v>
      </c>
      <c r="C831">
        <f t="shared" si="40"/>
        <v>9.1300000000000006E-2</v>
      </c>
      <c r="D831" s="9">
        <f t="shared" si="41"/>
        <v>1.2171827613727176E-2</v>
      </c>
      <c r="E831" s="6">
        <f t="shared" si="42"/>
        <v>9.5813615609216326E-6</v>
      </c>
    </row>
    <row r="832" spans="1:5" x14ac:dyDescent="0.2">
      <c r="A832" s="12">
        <v>42839</v>
      </c>
      <c r="B832">
        <v>9.1199999999999992</v>
      </c>
      <c r="C832">
        <f t="shared" si="40"/>
        <v>9.1199999999999989E-2</v>
      </c>
      <c r="D832" s="9">
        <f t="shared" si="41"/>
        <v>1.207182761372716E-2</v>
      </c>
      <c r="E832" s="6">
        <f t="shared" si="42"/>
        <v>1.7726927375913911E-8</v>
      </c>
    </row>
    <row r="833" spans="1:5" x14ac:dyDescent="0.2">
      <c r="A833" s="12">
        <v>42842</v>
      </c>
      <c r="B833">
        <v>9.02</v>
      </c>
      <c r="C833">
        <f t="shared" si="40"/>
        <v>9.0200000000000002E-2</v>
      </c>
      <c r="D833" s="9">
        <f t="shared" si="41"/>
        <v>1.1071827613727173E-2</v>
      </c>
      <c r="E833" s="6">
        <f t="shared" si="42"/>
        <v>9.8105913168622719E-6</v>
      </c>
    </row>
    <row r="834" spans="1:5" x14ac:dyDescent="0.2">
      <c r="A834" s="12">
        <v>42843</v>
      </c>
      <c r="B834">
        <v>9</v>
      </c>
      <c r="C834">
        <f t="shared" ref="C834:C897" si="43">B834/100</f>
        <v>0.09</v>
      </c>
      <c r="D834" s="9">
        <f t="shared" si="41"/>
        <v>1.0871827613727167E-2</v>
      </c>
      <c r="E834" s="6">
        <f t="shared" si="42"/>
        <v>2.3558630672147188E-7</v>
      </c>
    </row>
    <row r="835" spans="1:5" x14ac:dyDescent="0.2">
      <c r="A835" s="12">
        <v>42844</v>
      </c>
      <c r="B835">
        <v>8.91</v>
      </c>
      <c r="C835">
        <f t="shared" si="43"/>
        <v>8.9099999999999999E-2</v>
      </c>
      <c r="D835" s="9">
        <f t="shared" si="41"/>
        <v>9.9718276137271689E-3</v>
      </c>
      <c r="E835" s="6">
        <f t="shared" si="42"/>
        <v>8.0440143560110948E-6</v>
      </c>
    </row>
    <row r="836" spans="1:5" x14ac:dyDescent="0.2">
      <c r="A836" s="12">
        <v>42845</v>
      </c>
      <c r="B836">
        <v>8.75</v>
      </c>
      <c r="C836">
        <f t="shared" si="43"/>
        <v>8.7499999999999994E-2</v>
      </c>
      <c r="D836" s="9">
        <f t="shared" si="41"/>
        <v>8.3718276137271647E-3</v>
      </c>
      <c r="E836" s="6">
        <f t="shared" si="42"/>
        <v>2.7493123399802549E-5</v>
      </c>
    </row>
    <row r="837" spans="1:5" x14ac:dyDescent="0.2">
      <c r="A837" s="12">
        <v>42846</v>
      </c>
      <c r="B837">
        <v>8.6199999999999992</v>
      </c>
      <c r="C837">
        <f t="shared" si="43"/>
        <v>8.6199999999999999E-2</v>
      </c>
      <c r="D837" s="9">
        <f t="shared" si="41"/>
        <v>7.0718276137271691E-3</v>
      </c>
      <c r="E837" s="6">
        <f t="shared" si="42"/>
        <v>1.8384758014012841E-5</v>
      </c>
    </row>
    <row r="838" spans="1:5" x14ac:dyDescent="0.2">
      <c r="A838" s="12">
        <v>42849</v>
      </c>
      <c r="B838">
        <v>8.36</v>
      </c>
      <c r="C838">
        <f t="shared" si="43"/>
        <v>8.3599999999999994E-2</v>
      </c>
      <c r="D838" s="9">
        <f t="shared" si="41"/>
        <v>4.471827613727164E-3</v>
      </c>
      <c r="E838" s="6">
        <f t="shared" si="42"/>
        <v>7.8714877855268382E-5</v>
      </c>
    </row>
    <row r="839" spans="1:5" x14ac:dyDescent="0.2">
      <c r="A839" s="12">
        <v>42850</v>
      </c>
      <c r="B839">
        <v>8.4600000000000009</v>
      </c>
      <c r="C839">
        <f t="shared" si="43"/>
        <v>8.4600000000000009E-2</v>
      </c>
      <c r="D839" s="9">
        <f t="shared" si="41"/>
        <v>5.4718276137271787E-3</v>
      </c>
      <c r="E839" s="6">
        <f t="shared" si="42"/>
        <v>1.2345349843085048E-5</v>
      </c>
    </row>
    <row r="840" spans="1:5" x14ac:dyDescent="0.2">
      <c r="A840" s="12">
        <v>42851</v>
      </c>
      <c r="B840">
        <v>8.42</v>
      </c>
      <c r="C840">
        <f t="shared" si="43"/>
        <v>8.4199999999999997E-2</v>
      </c>
      <c r="D840" s="9">
        <f t="shared" si="41"/>
        <v>5.0718276137271673E-3</v>
      </c>
      <c r="E840" s="6">
        <f t="shared" si="42"/>
        <v>1.6534326438228411E-6</v>
      </c>
    </row>
    <row r="841" spans="1:5" x14ac:dyDescent="0.2">
      <c r="A841" s="12">
        <v>42852</v>
      </c>
      <c r="B841">
        <v>8.41</v>
      </c>
      <c r="C841">
        <f t="shared" si="43"/>
        <v>8.4100000000000008E-2</v>
      </c>
      <c r="D841" s="9">
        <f t="shared" si="41"/>
        <v>4.9718276137271783E-3</v>
      </c>
      <c r="E841" s="6">
        <f t="shared" si="42"/>
        <v>6.7037402269870212E-8</v>
      </c>
    </row>
    <row r="842" spans="1:5" x14ac:dyDescent="0.2">
      <c r="A842" s="12">
        <v>42853</v>
      </c>
      <c r="B842">
        <v>8.5</v>
      </c>
      <c r="C842">
        <f t="shared" si="43"/>
        <v>8.5000000000000006E-2</v>
      </c>
      <c r="D842" s="9">
        <f t="shared" si="41"/>
        <v>5.8718276137271763E-3</v>
      </c>
      <c r="E842" s="6">
        <f t="shared" si="42"/>
        <v>1.00536260786195E-5</v>
      </c>
    </row>
    <row r="843" spans="1:5" x14ac:dyDescent="0.2">
      <c r="A843" s="12">
        <v>42857</v>
      </c>
      <c r="B843">
        <v>8.58</v>
      </c>
      <c r="C843">
        <f t="shared" si="43"/>
        <v>8.5800000000000001E-2</v>
      </c>
      <c r="D843" s="9">
        <f t="shared" si="41"/>
        <v>6.6718276137271715E-3</v>
      </c>
      <c r="E843" s="6">
        <f t="shared" si="42"/>
        <v>8.0067926940009691E-6</v>
      </c>
    </row>
    <row r="844" spans="1:5" x14ac:dyDescent="0.2">
      <c r="A844" s="12">
        <v>42858</v>
      </c>
      <c r="B844">
        <v>8.5399999999999991</v>
      </c>
      <c r="C844">
        <f t="shared" si="43"/>
        <v>8.539999999999999E-2</v>
      </c>
      <c r="D844" s="9">
        <f t="shared" si="41"/>
        <v>6.27182761372716E-3</v>
      </c>
      <c r="E844" s="6">
        <f t="shared" si="42"/>
        <v>1.5790966109978915E-6</v>
      </c>
    </row>
    <row r="845" spans="1:5" x14ac:dyDescent="0.2">
      <c r="A845" s="12">
        <v>42859</v>
      </c>
      <c r="B845">
        <v>8.5500000000000007</v>
      </c>
      <c r="C845">
        <f t="shared" si="43"/>
        <v>8.5500000000000007E-2</v>
      </c>
      <c r="D845" s="9">
        <f t="shared" si="41"/>
        <v>6.3718276137271768E-3</v>
      </c>
      <c r="E845" s="6">
        <f t="shared" si="42"/>
        <v>2.0012916958028201E-7</v>
      </c>
    </row>
    <row r="846" spans="1:5" x14ac:dyDescent="0.2">
      <c r="A846" s="12">
        <v>42860</v>
      </c>
      <c r="B846">
        <v>8.67</v>
      </c>
      <c r="C846">
        <f t="shared" si="43"/>
        <v>8.6699999999999999E-2</v>
      </c>
      <c r="D846" s="9">
        <f t="shared" si="41"/>
        <v>7.5718276137271695E-3</v>
      </c>
      <c r="E846" s="6">
        <f t="shared" si="42"/>
        <v>1.748674424524645E-5</v>
      </c>
    </row>
    <row r="847" spans="1:5" x14ac:dyDescent="0.2">
      <c r="A847" s="12">
        <v>42865</v>
      </c>
      <c r="B847">
        <v>8.56</v>
      </c>
      <c r="C847">
        <f t="shared" si="43"/>
        <v>8.5600000000000009E-2</v>
      </c>
      <c r="D847" s="9">
        <f t="shared" si="41"/>
        <v>6.4718276137271796E-3</v>
      </c>
      <c r="E847" s="6">
        <f t="shared" si="42"/>
        <v>1.3195724849124968E-5</v>
      </c>
    </row>
    <row r="848" spans="1:5" x14ac:dyDescent="0.2">
      <c r="A848" s="12">
        <v>42866</v>
      </c>
      <c r="B848">
        <v>8.41</v>
      </c>
      <c r="C848">
        <f t="shared" si="43"/>
        <v>8.4100000000000008E-2</v>
      </c>
      <c r="D848" s="9">
        <f t="shared" si="41"/>
        <v>4.9718276137271783E-3</v>
      </c>
      <c r="E848" s="6">
        <f t="shared" si="42"/>
        <v>2.563181632177992E-5</v>
      </c>
    </row>
    <row r="849" spans="1:5" x14ac:dyDescent="0.2">
      <c r="A849" s="12">
        <v>42867</v>
      </c>
      <c r="B849">
        <v>8.41</v>
      </c>
      <c r="C849">
        <f t="shared" si="43"/>
        <v>8.4100000000000008E-2</v>
      </c>
      <c r="D849" s="9">
        <f t="shared" si="41"/>
        <v>4.9718276137271783E-3</v>
      </c>
      <c r="E849" s="6">
        <f t="shared" si="42"/>
        <v>7.0926485934738418E-9</v>
      </c>
    </row>
    <row r="850" spans="1:5" x14ac:dyDescent="0.2">
      <c r="A850" s="12">
        <v>42870</v>
      </c>
      <c r="B850">
        <v>8.4700000000000006</v>
      </c>
      <c r="C850">
        <f t="shared" si="43"/>
        <v>8.4700000000000011E-2</v>
      </c>
      <c r="D850" s="9">
        <f t="shared" si="41"/>
        <v>5.5718276137271816E-3</v>
      </c>
      <c r="E850" s="6">
        <f t="shared" si="42"/>
        <v>4.6033566513657838E-6</v>
      </c>
    </row>
    <row r="851" spans="1:5" x14ac:dyDescent="0.2">
      <c r="A851" s="12">
        <v>42871</v>
      </c>
      <c r="B851">
        <v>8.4499999999999993</v>
      </c>
      <c r="C851">
        <f t="shared" si="43"/>
        <v>8.4499999999999992E-2</v>
      </c>
      <c r="D851" s="9">
        <f t="shared" si="41"/>
        <v>5.371827613727162E-3</v>
      </c>
      <c r="E851" s="6">
        <f t="shared" si="42"/>
        <v>3.5267361403997432E-7</v>
      </c>
    </row>
    <row r="852" spans="1:5" x14ac:dyDescent="0.2">
      <c r="A852" s="12">
        <v>42872</v>
      </c>
      <c r="B852">
        <v>8.4600000000000009</v>
      </c>
      <c r="C852">
        <f t="shared" si="43"/>
        <v>8.4600000000000009E-2</v>
      </c>
      <c r="D852" s="9">
        <f t="shared" si="41"/>
        <v>5.4718276137271787E-3</v>
      </c>
      <c r="E852" s="6">
        <f t="shared" si="42"/>
        <v>1.8881741621587825E-7</v>
      </c>
    </row>
    <row r="853" spans="1:5" x14ac:dyDescent="0.2">
      <c r="A853" s="12">
        <v>42873</v>
      </c>
      <c r="B853">
        <v>8.4600000000000009</v>
      </c>
      <c r="C853">
        <f t="shared" si="43"/>
        <v>8.4600000000000009E-2</v>
      </c>
      <c r="D853" s="9">
        <f t="shared" si="41"/>
        <v>5.4718276137271787E-3</v>
      </c>
      <c r="E853" s="6">
        <f t="shared" si="42"/>
        <v>8.5401749056073914E-9</v>
      </c>
    </row>
    <row r="854" spans="1:5" x14ac:dyDescent="0.2">
      <c r="A854" s="12">
        <v>42874</v>
      </c>
      <c r="B854">
        <v>8.49</v>
      </c>
      <c r="C854">
        <f t="shared" si="43"/>
        <v>8.4900000000000003E-2</v>
      </c>
      <c r="D854" s="9">
        <f t="shared" si="41"/>
        <v>5.7718276137271735E-3</v>
      </c>
      <c r="E854" s="6">
        <f t="shared" si="42"/>
        <v>1.2585406529725054E-6</v>
      </c>
    </row>
    <row r="855" spans="1:5" x14ac:dyDescent="0.2">
      <c r="A855" s="12">
        <v>42877</v>
      </c>
      <c r="B855">
        <v>8.4499999999999993</v>
      </c>
      <c r="C855">
        <f t="shared" si="43"/>
        <v>8.4499999999999992E-2</v>
      </c>
      <c r="D855" s="9">
        <f t="shared" si="41"/>
        <v>5.371827613727162E-3</v>
      </c>
      <c r="E855" s="6">
        <f t="shared" si="42"/>
        <v>1.6345735949975974E-6</v>
      </c>
    </row>
    <row r="856" spans="1:5" x14ac:dyDescent="0.2">
      <c r="A856" s="12">
        <v>42878</v>
      </c>
      <c r="B856">
        <v>8.52</v>
      </c>
      <c r="C856">
        <f t="shared" si="43"/>
        <v>8.5199999999999998E-2</v>
      </c>
      <c r="D856" s="9">
        <f t="shared" si="41"/>
        <v>6.0718276137271682E-3</v>
      </c>
      <c r="E856" s="6">
        <f t="shared" si="42"/>
        <v>6.1929540018923629E-6</v>
      </c>
    </row>
    <row r="857" spans="1:5" x14ac:dyDescent="0.2">
      <c r="A857" s="12">
        <v>42879</v>
      </c>
      <c r="B857">
        <v>8.51</v>
      </c>
      <c r="C857">
        <f t="shared" si="43"/>
        <v>8.5099999999999995E-2</v>
      </c>
      <c r="D857" s="9">
        <f t="shared" si="41"/>
        <v>5.9718276137271653E-3</v>
      </c>
      <c r="E857" s="6">
        <f t="shared" si="42"/>
        <v>5.7864727720922882E-8</v>
      </c>
    </row>
    <row r="858" spans="1:5" x14ac:dyDescent="0.2">
      <c r="A858" s="12">
        <v>42880</v>
      </c>
      <c r="B858">
        <v>8.51</v>
      </c>
      <c r="C858">
        <f t="shared" si="43"/>
        <v>8.5099999999999995E-2</v>
      </c>
      <c r="D858" s="9">
        <f t="shared" si="41"/>
        <v>5.9718276137271653E-3</v>
      </c>
      <c r="E858" s="6">
        <f t="shared" si="42"/>
        <v>1.0112470785393331E-8</v>
      </c>
    </row>
    <row r="859" spans="1:5" x14ac:dyDescent="0.2">
      <c r="A859" s="12">
        <v>42881</v>
      </c>
      <c r="B859">
        <v>8.5399999999999991</v>
      </c>
      <c r="C859">
        <f t="shared" si="43"/>
        <v>8.539999999999999E-2</v>
      </c>
      <c r="D859" s="9">
        <f t="shared" si="41"/>
        <v>6.27182761372716E-3</v>
      </c>
      <c r="E859" s="6">
        <f t="shared" si="42"/>
        <v>1.2700452954632351E-6</v>
      </c>
    </row>
    <row r="860" spans="1:5" x14ac:dyDescent="0.2">
      <c r="A860" s="12">
        <v>42884</v>
      </c>
      <c r="B860">
        <v>8.48</v>
      </c>
      <c r="C860">
        <f t="shared" si="43"/>
        <v>8.48E-2</v>
      </c>
      <c r="D860" s="9">
        <f t="shared" si="41"/>
        <v>5.6718276137271706E-3</v>
      </c>
      <c r="E860" s="6">
        <f t="shared" si="42"/>
        <v>3.8204973940135379E-6</v>
      </c>
    </row>
    <row r="861" spans="1:5" x14ac:dyDescent="0.2">
      <c r="A861" s="12">
        <v>42885</v>
      </c>
      <c r="B861">
        <v>8.5</v>
      </c>
      <c r="C861">
        <f t="shared" si="43"/>
        <v>8.5000000000000006E-2</v>
      </c>
      <c r="D861" s="9">
        <f t="shared" si="41"/>
        <v>5.8718276137271763E-3</v>
      </c>
      <c r="E861" s="6">
        <f t="shared" si="42"/>
        <v>6.1083529625371968E-7</v>
      </c>
    </row>
    <row r="862" spans="1:5" x14ac:dyDescent="0.2">
      <c r="A862" s="12">
        <v>42886</v>
      </c>
      <c r="B862">
        <v>8.56</v>
      </c>
      <c r="C862">
        <f t="shared" si="43"/>
        <v>8.5600000000000009E-2</v>
      </c>
      <c r="D862" s="9">
        <f t="shared" si="41"/>
        <v>6.4718276137271796E-3</v>
      </c>
      <c r="E862" s="6">
        <f t="shared" si="42"/>
        <v>4.6196858381221986E-6</v>
      </c>
    </row>
    <row r="863" spans="1:5" x14ac:dyDescent="0.2">
      <c r="A863" s="12">
        <v>42887</v>
      </c>
      <c r="B863">
        <v>8.4700000000000006</v>
      </c>
      <c r="C863">
        <f t="shared" si="43"/>
        <v>8.4700000000000011E-2</v>
      </c>
      <c r="D863" s="9">
        <f t="shared" si="41"/>
        <v>5.5718276137271816E-3</v>
      </c>
      <c r="E863" s="6">
        <f t="shared" si="42"/>
        <v>8.8994773938120502E-6</v>
      </c>
    </row>
    <row r="864" spans="1:5" x14ac:dyDescent="0.2">
      <c r="A864" s="12">
        <v>42888</v>
      </c>
      <c r="B864">
        <v>8.4499999999999993</v>
      </c>
      <c r="C864">
        <f t="shared" si="43"/>
        <v>8.4499999999999992E-2</v>
      </c>
      <c r="D864" s="9">
        <f t="shared" si="41"/>
        <v>5.371827613727162E-3</v>
      </c>
      <c r="E864" s="6">
        <f t="shared" si="42"/>
        <v>3.5267361403997432E-7</v>
      </c>
    </row>
    <row r="865" spans="1:5" x14ac:dyDescent="0.2">
      <c r="A865" s="12">
        <v>42891</v>
      </c>
      <c r="B865">
        <v>8.4600000000000009</v>
      </c>
      <c r="C865">
        <f t="shared" si="43"/>
        <v>8.4600000000000009E-2</v>
      </c>
      <c r="D865" s="9">
        <f t="shared" si="41"/>
        <v>5.4718276137271787E-3</v>
      </c>
      <c r="E865" s="6">
        <f t="shared" si="42"/>
        <v>1.8881741621587825E-7</v>
      </c>
    </row>
    <row r="866" spans="1:5" x14ac:dyDescent="0.2">
      <c r="A866" s="12">
        <v>42892</v>
      </c>
      <c r="B866">
        <v>8.31</v>
      </c>
      <c r="C866">
        <f t="shared" si="43"/>
        <v>8.3100000000000007E-2</v>
      </c>
      <c r="D866" s="9">
        <f t="shared" si="41"/>
        <v>3.9718276137271774E-3</v>
      </c>
      <c r="E866" s="6">
        <f t="shared" si="42"/>
        <v>2.6114133400664793E-5</v>
      </c>
    </row>
    <row r="867" spans="1:5" x14ac:dyDescent="0.2">
      <c r="A867" s="12">
        <v>42893</v>
      </c>
      <c r="B867">
        <v>8.1999999999999993</v>
      </c>
      <c r="C867">
        <f t="shared" si="43"/>
        <v>8.199999999999999E-2</v>
      </c>
      <c r="D867" s="9">
        <f t="shared" si="41"/>
        <v>2.8718276137271598E-3</v>
      </c>
      <c r="E867" s="6">
        <f t="shared" si="42"/>
        <v>1.4237277664550665E-5</v>
      </c>
    </row>
    <row r="868" spans="1:5" x14ac:dyDescent="0.2">
      <c r="A868" s="12">
        <v>42894</v>
      </c>
      <c r="B868">
        <v>8.1300000000000008</v>
      </c>
      <c r="C868">
        <f t="shared" si="43"/>
        <v>8.1300000000000011E-2</v>
      </c>
      <c r="D868" s="9">
        <f t="shared" si="41"/>
        <v>2.1718276137271814E-3</v>
      </c>
      <c r="E868" s="6">
        <f t="shared" si="42"/>
        <v>5.7865777143158747E-6</v>
      </c>
    </row>
    <row r="869" spans="1:5" x14ac:dyDescent="0.2">
      <c r="A869" s="12">
        <v>42895</v>
      </c>
      <c r="B869">
        <v>8.14</v>
      </c>
      <c r="C869">
        <f t="shared" si="43"/>
        <v>8.14E-2</v>
      </c>
      <c r="D869" s="9">
        <f t="shared" si="41"/>
        <v>2.2718276137271703E-3</v>
      </c>
      <c r="E869" s="6">
        <f t="shared" si="42"/>
        <v>1.5046143963948946E-7</v>
      </c>
    </row>
    <row r="870" spans="1:5" x14ac:dyDescent="0.2">
      <c r="A870" s="12">
        <v>42899</v>
      </c>
      <c r="B870">
        <v>8.11</v>
      </c>
      <c r="C870">
        <f t="shared" si="43"/>
        <v>8.1099999999999992E-2</v>
      </c>
      <c r="D870" s="9">
        <f t="shared" si="41"/>
        <v>1.9718276137271618E-3</v>
      </c>
      <c r="E870" s="6">
        <f t="shared" si="42"/>
        <v>1.0287125170623431E-6</v>
      </c>
    </row>
    <row r="871" spans="1:5" x14ac:dyDescent="0.2">
      <c r="A871" s="12">
        <v>42900</v>
      </c>
      <c r="B871">
        <v>8.07</v>
      </c>
      <c r="C871">
        <f t="shared" si="43"/>
        <v>8.0700000000000008E-2</v>
      </c>
      <c r="D871" s="9">
        <f t="shared" si="41"/>
        <v>1.5718276137271781E-3</v>
      </c>
      <c r="E871" s="6">
        <f t="shared" si="42"/>
        <v>1.8877922354743525E-6</v>
      </c>
    </row>
    <row r="872" spans="1:5" x14ac:dyDescent="0.2">
      <c r="A872" s="12">
        <v>42901</v>
      </c>
      <c r="B872">
        <v>8.14</v>
      </c>
      <c r="C872">
        <f t="shared" si="43"/>
        <v>8.14E-2</v>
      </c>
      <c r="D872" s="9">
        <f t="shared" si="41"/>
        <v>2.2718276137271703E-3</v>
      </c>
      <c r="E872" s="6">
        <f t="shared" si="42"/>
        <v>6.1531874041997527E-6</v>
      </c>
    </row>
    <row r="873" spans="1:5" x14ac:dyDescent="0.2">
      <c r="A873" s="12">
        <v>42902</v>
      </c>
      <c r="B873">
        <v>8.14</v>
      </c>
      <c r="C873">
        <f t="shared" si="43"/>
        <v>8.14E-2</v>
      </c>
      <c r="D873" s="9">
        <f t="shared" ref="D873:D936" si="44">C873-$B$1</f>
        <v>2.2718276137271703E-3</v>
      </c>
      <c r="E873" s="6">
        <f t="shared" si="42"/>
        <v>1.5300254610215488E-9</v>
      </c>
    </row>
    <row r="874" spans="1:5" x14ac:dyDescent="0.2">
      <c r="A874" s="12">
        <v>42905</v>
      </c>
      <c r="B874">
        <v>8.1199999999999992</v>
      </c>
      <c r="C874">
        <f t="shared" si="43"/>
        <v>8.1199999999999994E-2</v>
      </c>
      <c r="D874" s="9">
        <f t="shared" si="44"/>
        <v>2.0718276137271646E-3</v>
      </c>
      <c r="E874" s="6">
        <f t="shared" ref="E874:E937" si="45">(D874-$B$3*D873)^2/(D874+$B$1)</f>
        <v>4.3916959909702694E-7</v>
      </c>
    </row>
    <row r="875" spans="1:5" x14ac:dyDescent="0.2">
      <c r="A875" s="12">
        <v>42906</v>
      </c>
      <c r="B875">
        <v>8.07</v>
      </c>
      <c r="C875">
        <f t="shared" si="43"/>
        <v>8.0700000000000008E-2</v>
      </c>
      <c r="D875" s="9">
        <f t="shared" si="44"/>
        <v>1.5718276137271781E-3</v>
      </c>
      <c r="E875" s="6">
        <f t="shared" si="45"/>
        <v>2.9730621089176511E-6</v>
      </c>
    </row>
    <row r="876" spans="1:5" x14ac:dyDescent="0.2">
      <c r="A876" s="12">
        <v>42907</v>
      </c>
      <c r="B876">
        <v>8.0500000000000007</v>
      </c>
      <c r="C876">
        <f t="shared" si="43"/>
        <v>8.0500000000000002E-2</v>
      </c>
      <c r="D876" s="9">
        <f t="shared" si="44"/>
        <v>1.3718276137271723E-3</v>
      </c>
      <c r="E876" s="6">
        <f t="shared" si="45"/>
        <v>4.5926824925100748E-7</v>
      </c>
    </row>
    <row r="877" spans="1:5" x14ac:dyDescent="0.2">
      <c r="A877" s="12">
        <v>42908</v>
      </c>
      <c r="B877">
        <v>7.99</v>
      </c>
      <c r="C877">
        <f t="shared" si="43"/>
        <v>7.9899999999999999E-2</v>
      </c>
      <c r="D877" s="9">
        <f t="shared" si="44"/>
        <v>7.7182761372716902E-4</v>
      </c>
      <c r="E877" s="6">
        <f t="shared" si="45"/>
        <v>4.4049911612611739E-6</v>
      </c>
    </row>
    <row r="878" spans="1:5" x14ac:dyDescent="0.2">
      <c r="A878" s="12">
        <v>42909</v>
      </c>
      <c r="B878">
        <v>8</v>
      </c>
      <c r="C878">
        <f t="shared" si="43"/>
        <v>0.08</v>
      </c>
      <c r="D878" s="9">
        <f t="shared" si="44"/>
        <v>8.7182761372717188E-4</v>
      </c>
      <c r="E878" s="6">
        <f t="shared" si="45"/>
        <v>1.3465833941125189E-7</v>
      </c>
    </row>
    <row r="879" spans="1:5" x14ac:dyDescent="0.2">
      <c r="A879" s="12">
        <v>42912</v>
      </c>
      <c r="B879">
        <v>7.9</v>
      </c>
      <c r="C879">
        <f t="shared" si="43"/>
        <v>7.9000000000000001E-2</v>
      </c>
      <c r="D879" s="9">
        <f t="shared" si="44"/>
        <v>-1.2817238627282901E-4</v>
      </c>
      <c r="E879" s="6">
        <f t="shared" si="45"/>
        <v>1.25500374520787E-5</v>
      </c>
    </row>
    <row r="880" spans="1:5" x14ac:dyDescent="0.2">
      <c r="A880" s="12">
        <v>42913</v>
      </c>
      <c r="B880">
        <v>7.94</v>
      </c>
      <c r="C880">
        <f t="shared" si="43"/>
        <v>7.9399999999999998E-2</v>
      </c>
      <c r="D880" s="9">
        <f t="shared" si="44"/>
        <v>2.7182761372716857E-4</v>
      </c>
      <c r="E880" s="6">
        <f t="shared" si="45"/>
        <v>2.0087745336942197E-6</v>
      </c>
    </row>
    <row r="881" spans="1:5" x14ac:dyDescent="0.2">
      <c r="A881" s="12">
        <v>42914</v>
      </c>
      <c r="B881">
        <v>7.92</v>
      </c>
      <c r="C881">
        <f t="shared" si="43"/>
        <v>7.9199999999999993E-2</v>
      </c>
      <c r="D881" s="9">
        <f t="shared" si="44"/>
        <v>7.1827613727162842E-5</v>
      </c>
      <c r="E881" s="6">
        <f t="shared" si="45"/>
        <v>4.9832906502273229E-7</v>
      </c>
    </row>
    <row r="882" spans="1:5" x14ac:dyDescent="0.2">
      <c r="A882" s="12">
        <v>42915</v>
      </c>
      <c r="B882">
        <v>7.97</v>
      </c>
      <c r="C882">
        <f t="shared" si="43"/>
        <v>7.9699999999999993E-2</v>
      </c>
      <c r="D882" s="9">
        <f t="shared" si="44"/>
        <v>5.7182761372716329E-4</v>
      </c>
      <c r="E882" s="6">
        <f t="shared" si="45"/>
        <v>3.1411915221979334E-6</v>
      </c>
    </row>
    <row r="883" spans="1:5" x14ac:dyDescent="0.2">
      <c r="A883" s="12">
        <v>42916</v>
      </c>
      <c r="B883">
        <v>8.11</v>
      </c>
      <c r="C883">
        <f t="shared" si="43"/>
        <v>8.1099999999999992E-2</v>
      </c>
      <c r="D883" s="9">
        <f t="shared" si="44"/>
        <v>1.9718276137271618E-3</v>
      </c>
      <c r="E883" s="6">
        <f t="shared" si="45"/>
        <v>2.426477289973457E-5</v>
      </c>
    </row>
    <row r="884" spans="1:5" x14ac:dyDescent="0.2">
      <c r="A884" s="12">
        <v>42919</v>
      </c>
      <c r="B884">
        <v>8.1300000000000008</v>
      </c>
      <c r="C884">
        <f t="shared" si="43"/>
        <v>8.1300000000000011E-2</v>
      </c>
      <c r="D884" s="9">
        <f t="shared" si="44"/>
        <v>2.1718276137271814E-3</v>
      </c>
      <c r="E884" s="6">
        <f t="shared" si="45"/>
        <v>5.4081572061878513E-7</v>
      </c>
    </row>
    <row r="885" spans="1:5" x14ac:dyDescent="0.2">
      <c r="A885" s="12">
        <v>42920</v>
      </c>
      <c r="B885">
        <v>8.14</v>
      </c>
      <c r="C885">
        <f t="shared" si="43"/>
        <v>8.14E-2</v>
      </c>
      <c r="D885" s="9">
        <f t="shared" si="44"/>
        <v>2.2718276137271703E-3</v>
      </c>
      <c r="E885" s="6">
        <f t="shared" si="45"/>
        <v>1.5046143963948946E-7</v>
      </c>
    </row>
    <row r="886" spans="1:5" x14ac:dyDescent="0.2">
      <c r="A886" s="12">
        <v>42921</v>
      </c>
      <c r="B886">
        <v>8.19</v>
      </c>
      <c r="C886">
        <f t="shared" si="43"/>
        <v>8.1900000000000001E-2</v>
      </c>
      <c r="D886" s="9">
        <f t="shared" si="44"/>
        <v>2.7718276137271708E-3</v>
      </c>
      <c r="E886" s="6">
        <f t="shared" si="45"/>
        <v>3.1902866378162936E-6</v>
      </c>
    </row>
    <row r="887" spans="1:5" x14ac:dyDescent="0.2">
      <c r="A887" s="12">
        <v>42922</v>
      </c>
      <c r="B887">
        <v>8.2200000000000006</v>
      </c>
      <c r="C887">
        <f t="shared" si="43"/>
        <v>8.2200000000000009E-2</v>
      </c>
      <c r="D887" s="9">
        <f t="shared" si="44"/>
        <v>3.0718276137271794E-3</v>
      </c>
      <c r="E887" s="6">
        <f t="shared" si="45"/>
        <v>1.1965334688659289E-6</v>
      </c>
    </row>
    <row r="888" spans="1:5" x14ac:dyDescent="0.2">
      <c r="A888" s="12">
        <v>42923</v>
      </c>
      <c r="B888">
        <v>8.2200000000000006</v>
      </c>
      <c r="C888">
        <f t="shared" si="43"/>
        <v>8.2200000000000009E-2</v>
      </c>
      <c r="D888" s="9">
        <f t="shared" si="44"/>
        <v>3.0718276137271794E-3</v>
      </c>
      <c r="E888" s="6">
        <f t="shared" si="45"/>
        <v>2.7700919004238284E-9</v>
      </c>
    </row>
    <row r="889" spans="1:5" x14ac:dyDescent="0.2">
      <c r="A889" s="12">
        <v>42926</v>
      </c>
      <c r="B889">
        <v>8.14</v>
      </c>
      <c r="C889">
        <f t="shared" si="43"/>
        <v>8.14E-2</v>
      </c>
      <c r="D889" s="9">
        <f t="shared" si="44"/>
        <v>2.2718276137271703E-3</v>
      </c>
      <c r="E889" s="6">
        <f t="shared" si="45"/>
        <v>7.5686001054435705E-6</v>
      </c>
    </row>
    <row r="890" spans="1:5" x14ac:dyDescent="0.2">
      <c r="A890" s="12">
        <v>42927</v>
      </c>
      <c r="B890">
        <v>8.16</v>
      </c>
      <c r="C890">
        <f t="shared" si="43"/>
        <v>8.1600000000000006E-2</v>
      </c>
      <c r="D890" s="9">
        <f t="shared" si="44"/>
        <v>2.4718276137271761E-3</v>
      </c>
      <c r="E890" s="6">
        <f t="shared" si="45"/>
        <v>5.4642790071544485E-7</v>
      </c>
    </row>
    <row r="891" spans="1:5" x14ac:dyDescent="0.2">
      <c r="A891" s="12">
        <v>42928</v>
      </c>
      <c r="B891">
        <v>8.14</v>
      </c>
      <c r="C891">
        <f t="shared" si="43"/>
        <v>8.14E-2</v>
      </c>
      <c r="D891" s="9">
        <f t="shared" si="44"/>
        <v>2.2718276137271703E-3</v>
      </c>
      <c r="E891" s="6">
        <f t="shared" si="45"/>
        <v>4.3354397988824865E-7</v>
      </c>
    </row>
    <row r="892" spans="1:5" x14ac:dyDescent="0.2">
      <c r="A892" s="12">
        <v>42929</v>
      </c>
      <c r="B892">
        <v>8.1300000000000008</v>
      </c>
      <c r="C892">
        <f t="shared" si="43"/>
        <v>8.1300000000000011E-2</v>
      </c>
      <c r="D892" s="9">
        <f t="shared" si="44"/>
        <v>2.1718276137271814E-3</v>
      </c>
      <c r="E892" s="6">
        <f t="shared" si="45"/>
        <v>9.7079431237390308E-8</v>
      </c>
    </row>
    <row r="893" spans="1:5" x14ac:dyDescent="0.2">
      <c r="A893" s="12">
        <v>42930</v>
      </c>
      <c r="B893">
        <v>8.1300000000000008</v>
      </c>
      <c r="C893">
        <f t="shared" si="43"/>
        <v>8.1300000000000011E-2</v>
      </c>
      <c r="D893" s="9">
        <f t="shared" si="44"/>
        <v>2.1718276137271814E-3</v>
      </c>
      <c r="E893" s="6">
        <f t="shared" si="45"/>
        <v>1.4000142963058436E-9</v>
      </c>
    </row>
    <row r="894" spans="1:5" x14ac:dyDescent="0.2">
      <c r="A894" s="12">
        <v>42933</v>
      </c>
      <c r="B894">
        <v>8.1</v>
      </c>
      <c r="C894">
        <f t="shared" si="43"/>
        <v>8.1000000000000003E-2</v>
      </c>
      <c r="D894" s="9">
        <f t="shared" si="44"/>
        <v>1.8718276137271728E-3</v>
      </c>
      <c r="E894" s="6">
        <f t="shared" si="45"/>
        <v>1.0334889023357159E-6</v>
      </c>
    </row>
    <row r="895" spans="1:5" x14ac:dyDescent="0.2">
      <c r="A895" s="12">
        <v>42934</v>
      </c>
      <c r="B895">
        <v>8.1</v>
      </c>
      <c r="C895">
        <f t="shared" si="43"/>
        <v>8.1000000000000003E-2</v>
      </c>
      <c r="D895" s="9">
        <f t="shared" si="44"/>
        <v>1.8718276137271728E-3</v>
      </c>
      <c r="E895" s="6">
        <f t="shared" si="45"/>
        <v>1.043804093109154E-9</v>
      </c>
    </row>
    <row r="896" spans="1:5" x14ac:dyDescent="0.2">
      <c r="A896" s="12">
        <v>42935</v>
      </c>
      <c r="B896">
        <v>8.08</v>
      </c>
      <c r="C896">
        <f t="shared" si="43"/>
        <v>8.0799999999999997E-2</v>
      </c>
      <c r="D896" s="9">
        <f t="shared" si="44"/>
        <v>1.671827613727167E-3</v>
      </c>
      <c r="E896" s="6">
        <f t="shared" si="45"/>
        <v>4.5057606205641489E-7</v>
      </c>
    </row>
    <row r="897" spans="1:5" x14ac:dyDescent="0.2">
      <c r="A897" s="12">
        <v>42936</v>
      </c>
      <c r="B897">
        <v>8.11</v>
      </c>
      <c r="C897">
        <f t="shared" si="43"/>
        <v>8.1099999999999992E-2</v>
      </c>
      <c r="D897" s="9">
        <f t="shared" si="44"/>
        <v>1.9718276137271618E-3</v>
      </c>
      <c r="E897" s="6">
        <f t="shared" si="45"/>
        <v>1.1713313391583293E-6</v>
      </c>
    </row>
    <row r="898" spans="1:5" x14ac:dyDescent="0.2">
      <c r="A898" s="12">
        <v>42937</v>
      </c>
      <c r="B898">
        <v>8.07</v>
      </c>
      <c r="C898">
        <f t="shared" ref="C898:C961" si="46">B898/100</f>
        <v>8.0700000000000008E-2</v>
      </c>
      <c r="D898" s="9">
        <f t="shared" si="44"/>
        <v>1.5718276137271781E-3</v>
      </c>
      <c r="E898" s="6">
        <f t="shared" si="45"/>
        <v>1.8877922354743525E-6</v>
      </c>
    </row>
    <row r="899" spans="1:5" x14ac:dyDescent="0.2">
      <c r="A899" s="12">
        <v>42940</v>
      </c>
      <c r="B899">
        <v>8.07</v>
      </c>
      <c r="C899">
        <f t="shared" si="46"/>
        <v>8.0700000000000008E-2</v>
      </c>
      <c r="D899" s="9">
        <f t="shared" si="44"/>
        <v>1.5718276137271781E-3</v>
      </c>
      <c r="E899" s="6">
        <f t="shared" si="45"/>
        <v>7.387689063317429E-10</v>
      </c>
    </row>
    <row r="900" spans="1:5" x14ac:dyDescent="0.2">
      <c r="A900" s="12">
        <v>42941</v>
      </c>
      <c r="B900">
        <v>8.06</v>
      </c>
      <c r="C900">
        <f t="shared" si="46"/>
        <v>8.0600000000000005E-2</v>
      </c>
      <c r="D900" s="9">
        <f t="shared" si="44"/>
        <v>1.4718276137271752E-3</v>
      </c>
      <c r="E900" s="6">
        <f t="shared" si="45"/>
        <v>1.0564958260202188E-7</v>
      </c>
    </row>
    <row r="901" spans="1:5" x14ac:dyDescent="0.2">
      <c r="A901" s="12">
        <v>42942</v>
      </c>
      <c r="B901">
        <v>8.02</v>
      </c>
      <c r="C901">
        <f t="shared" si="46"/>
        <v>8.0199999999999994E-2</v>
      </c>
      <c r="D901" s="9">
        <f t="shared" si="44"/>
        <v>1.0718276137271637E-3</v>
      </c>
      <c r="E901" s="6">
        <f t="shared" si="45"/>
        <v>1.9235437660760123E-6</v>
      </c>
    </row>
    <row r="902" spans="1:5" x14ac:dyDescent="0.2">
      <c r="A902" s="12">
        <v>42943</v>
      </c>
      <c r="B902">
        <v>8.08</v>
      </c>
      <c r="C902">
        <f t="shared" si="46"/>
        <v>8.0799999999999997E-2</v>
      </c>
      <c r="D902" s="9">
        <f t="shared" si="44"/>
        <v>1.671827613727167E-3</v>
      </c>
      <c r="E902" s="6">
        <f t="shared" si="45"/>
        <v>4.5339839969141104E-6</v>
      </c>
    </row>
    <row r="903" spans="1:5" x14ac:dyDescent="0.2">
      <c r="A903" s="12">
        <v>42944</v>
      </c>
      <c r="B903">
        <v>8.07</v>
      </c>
      <c r="C903">
        <f t="shared" si="46"/>
        <v>8.0700000000000008E-2</v>
      </c>
      <c r="D903" s="9">
        <f t="shared" si="44"/>
        <v>1.5718276137271781E-3</v>
      </c>
      <c r="E903" s="6">
        <f t="shared" si="45"/>
        <v>1.04398231467598E-7</v>
      </c>
    </row>
    <row r="904" spans="1:5" x14ac:dyDescent="0.2">
      <c r="A904" s="12">
        <v>42947</v>
      </c>
      <c r="B904">
        <v>8.07</v>
      </c>
      <c r="C904">
        <f t="shared" si="46"/>
        <v>8.0700000000000008E-2</v>
      </c>
      <c r="D904" s="9">
        <f t="shared" si="44"/>
        <v>1.5718276137271781E-3</v>
      </c>
      <c r="E904" s="6">
        <f t="shared" si="45"/>
        <v>7.387689063317429E-10</v>
      </c>
    </row>
    <row r="905" spans="1:5" x14ac:dyDescent="0.2">
      <c r="A905" s="12">
        <v>42948</v>
      </c>
      <c r="B905">
        <v>8.0500000000000007</v>
      </c>
      <c r="C905">
        <f t="shared" si="46"/>
        <v>8.0500000000000002E-2</v>
      </c>
      <c r="D905" s="9">
        <f t="shared" si="44"/>
        <v>1.3718276137271723E-3</v>
      </c>
      <c r="E905" s="6">
        <f t="shared" si="45"/>
        <v>4.5926824925100748E-7</v>
      </c>
    </row>
    <row r="906" spans="1:5" x14ac:dyDescent="0.2">
      <c r="A906" s="12">
        <v>42949</v>
      </c>
      <c r="B906">
        <v>8.02</v>
      </c>
      <c r="C906">
        <f t="shared" si="46"/>
        <v>8.0199999999999994E-2</v>
      </c>
      <c r="D906" s="9">
        <f t="shared" si="44"/>
        <v>1.0718276137271637E-3</v>
      </c>
      <c r="E906" s="6">
        <f t="shared" si="45"/>
        <v>1.0723454230982018E-6</v>
      </c>
    </row>
    <row r="907" spans="1:5" x14ac:dyDescent="0.2">
      <c r="A907" s="12">
        <v>42950</v>
      </c>
      <c r="B907">
        <v>8.0399999999999991</v>
      </c>
      <c r="C907">
        <f t="shared" si="46"/>
        <v>8.0399999999999985E-2</v>
      </c>
      <c r="D907" s="9">
        <f t="shared" si="44"/>
        <v>1.2718276137271556E-3</v>
      </c>
      <c r="E907" s="6">
        <f t="shared" si="45"/>
        <v>5.2405203420075724E-7</v>
      </c>
    </row>
    <row r="908" spans="1:5" x14ac:dyDescent="0.2">
      <c r="A908" s="12">
        <v>42951</v>
      </c>
      <c r="B908">
        <v>7.98</v>
      </c>
      <c r="C908">
        <f t="shared" si="46"/>
        <v>7.980000000000001E-2</v>
      </c>
      <c r="D908" s="9">
        <f t="shared" si="44"/>
        <v>6.7182761372718003E-4</v>
      </c>
      <c r="E908" s="6">
        <f t="shared" si="45"/>
        <v>4.4178181974410138E-6</v>
      </c>
    </row>
    <row r="909" spans="1:5" x14ac:dyDescent="0.2">
      <c r="A909" s="12">
        <v>42954</v>
      </c>
      <c r="B909">
        <v>7.97</v>
      </c>
      <c r="C909">
        <f t="shared" si="46"/>
        <v>7.9699999999999993E-2</v>
      </c>
      <c r="D909" s="9">
        <f t="shared" si="44"/>
        <v>5.7182761372716329E-4</v>
      </c>
      <c r="E909" s="6">
        <f t="shared" si="45"/>
        <v>1.1732554343824088E-7</v>
      </c>
    </row>
    <row r="910" spans="1:5" x14ac:dyDescent="0.2">
      <c r="A910" s="12">
        <v>42955</v>
      </c>
      <c r="B910">
        <v>7.99</v>
      </c>
      <c r="C910">
        <f t="shared" si="46"/>
        <v>7.9899999999999999E-2</v>
      </c>
      <c r="D910" s="9">
        <f t="shared" si="44"/>
        <v>7.7182761372716902E-4</v>
      </c>
      <c r="E910" s="6">
        <f t="shared" si="45"/>
        <v>5.1478709986523127E-7</v>
      </c>
    </row>
    <row r="911" spans="1:5" x14ac:dyDescent="0.2">
      <c r="A911" s="12">
        <v>42956</v>
      </c>
      <c r="B911">
        <v>7.98</v>
      </c>
      <c r="C911">
        <f t="shared" si="46"/>
        <v>7.980000000000001E-2</v>
      </c>
      <c r="D911" s="9">
        <f t="shared" si="44"/>
        <v>6.7182761372718003E-4</v>
      </c>
      <c r="E911" s="6">
        <f t="shared" si="45"/>
        <v>1.1599101734072974E-7</v>
      </c>
    </row>
    <row r="912" spans="1:5" x14ac:dyDescent="0.2">
      <c r="A912" s="12">
        <v>42957</v>
      </c>
      <c r="B912">
        <v>7.94</v>
      </c>
      <c r="C912">
        <f t="shared" si="46"/>
        <v>7.9399999999999998E-2</v>
      </c>
      <c r="D912" s="9">
        <f t="shared" si="44"/>
        <v>2.7182761372716857E-4</v>
      </c>
      <c r="E912" s="6">
        <f t="shared" si="45"/>
        <v>1.9819988504288055E-6</v>
      </c>
    </row>
    <row r="913" spans="1:5" x14ac:dyDescent="0.2">
      <c r="A913" s="12">
        <v>42958</v>
      </c>
      <c r="B913">
        <v>7.9</v>
      </c>
      <c r="C913">
        <f t="shared" si="46"/>
        <v>7.9000000000000001E-2</v>
      </c>
      <c r="D913" s="9">
        <f t="shared" si="44"/>
        <v>-1.2817238627282901E-4</v>
      </c>
      <c r="E913" s="6">
        <f t="shared" si="45"/>
        <v>2.011816972990761E-6</v>
      </c>
    </row>
    <row r="914" spans="1:5" x14ac:dyDescent="0.2">
      <c r="A914" s="12">
        <v>42961</v>
      </c>
      <c r="B914">
        <v>7.87</v>
      </c>
      <c r="C914">
        <f t="shared" si="46"/>
        <v>7.8700000000000006E-2</v>
      </c>
      <c r="D914" s="9">
        <f t="shared" si="44"/>
        <v>-4.2817238627282372E-4</v>
      </c>
      <c r="E914" s="6">
        <f t="shared" si="45"/>
        <v>1.1483884404397167E-6</v>
      </c>
    </row>
    <row r="915" spans="1:5" x14ac:dyDescent="0.2">
      <c r="A915" s="12">
        <v>42962</v>
      </c>
      <c r="B915">
        <v>7.84</v>
      </c>
      <c r="C915">
        <f t="shared" si="46"/>
        <v>7.8399999999999997E-2</v>
      </c>
      <c r="D915" s="9">
        <f t="shared" si="44"/>
        <v>-7.2817238627283232E-4</v>
      </c>
      <c r="E915" s="6">
        <f t="shared" si="45"/>
        <v>1.1641124282969721E-6</v>
      </c>
    </row>
    <row r="916" spans="1:5" x14ac:dyDescent="0.2">
      <c r="A916" s="12">
        <v>42963</v>
      </c>
      <c r="B916">
        <v>7.89</v>
      </c>
      <c r="C916">
        <f t="shared" si="46"/>
        <v>7.8899999999999998E-2</v>
      </c>
      <c r="D916" s="9">
        <f t="shared" si="44"/>
        <v>-2.2817238627283187E-4</v>
      </c>
      <c r="E916" s="6">
        <f t="shared" si="45"/>
        <v>3.1233939580956702E-6</v>
      </c>
    </row>
    <row r="917" spans="1:5" x14ac:dyDescent="0.2">
      <c r="A917" s="12">
        <v>42964</v>
      </c>
      <c r="B917">
        <v>7.89</v>
      </c>
      <c r="C917">
        <f t="shared" si="46"/>
        <v>7.8899999999999998E-2</v>
      </c>
      <c r="D917" s="9">
        <f t="shared" si="44"/>
        <v>-2.2817238627283187E-4</v>
      </c>
      <c r="E917" s="6">
        <f t="shared" si="45"/>
        <v>1.5922874799588552E-11</v>
      </c>
    </row>
    <row r="918" spans="1:5" x14ac:dyDescent="0.2">
      <c r="A918" s="12">
        <v>42965</v>
      </c>
      <c r="B918">
        <v>7.84</v>
      </c>
      <c r="C918">
        <f t="shared" si="46"/>
        <v>7.8399999999999997E-2</v>
      </c>
      <c r="D918" s="9">
        <f t="shared" si="44"/>
        <v>-7.2817238627283232E-4</v>
      </c>
      <c r="E918" s="6">
        <f t="shared" si="45"/>
        <v>3.2030881482137734E-6</v>
      </c>
    </row>
    <row r="919" spans="1:5" x14ac:dyDescent="0.2">
      <c r="A919" s="12">
        <v>42968</v>
      </c>
      <c r="B919">
        <v>7.87</v>
      </c>
      <c r="C919">
        <f t="shared" si="46"/>
        <v>7.8700000000000006E-2</v>
      </c>
      <c r="D919" s="9">
        <f t="shared" si="44"/>
        <v>-4.2817238627282372E-4</v>
      </c>
      <c r="E919" s="6">
        <f t="shared" si="45"/>
        <v>1.1164750696491645E-6</v>
      </c>
    </row>
    <row r="920" spans="1:5" x14ac:dyDescent="0.2">
      <c r="A920" s="12">
        <v>42969</v>
      </c>
      <c r="B920">
        <v>7.87</v>
      </c>
      <c r="C920">
        <f t="shared" si="46"/>
        <v>7.8700000000000006E-2</v>
      </c>
      <c r="D920" s="9">
        <f t="shared" si="44"/>
        <v>-4.2817238627282372E-4</v>
      </c>
      <c r="E920" s="6">
        <f t="shared" si="45"/>
        <v>5.6212757891998842E-11</v>
      </c>
    </row>
    <row r="921" spans="1:5" x14ac:dyDescent="0.2">
      <c r="A921" s="12">
        <v>42970</v>
      </c>
      <c r="B921">
        <v>7.87</v>
      </c>
      <c r="C921">
        <f t="shared" si="46"/>
        <v>7.8700000000000006E-2</v>
      </c>
      <c r="D921" s="9">
        <f t="shared" si="44"/>
        <v>-4.2817238627282372E-4</v>
      </c>
      <c r="E921" s="6">
        <f t="shared" si="45"/>
        <v>5.6212757891998842E-11</v>
      </c>
    </row>
    <row r="922" spans="1:5" x14ac:dyDescent="0.2">
      <c r="A922" s="12">
        <v>42971</v>
      </c>
      <c r="B922">
        <v>7.92</v>
      </c>
      <c r="C922">
        <f t="shared" si="46"/>
        <v>7.9199999999999993E-2</v>
      </c>
      <c r="D922" s="9">
        <f t="shared" si="44"/>
        <v>7.1827613727162842E-5</v>
      </c>
      <c r="E922" s="6">
        <f t="shared" si="45"/>
        <v>3.1300644766832568E-6</v>
      </c>
    </row>
    <row r="923" spans="1:5" x14ac:dyDescent="0.2">
      <c r="A923" s="12">
        <v>42972</v>
      </c>
      <c r="B923">
        <v>7.86</v>
      </c>
      <c r="C923">
        <f t="shared" si="46"/>
        <v>7.8600000000000003E-2</v>
      </c>
      <c r="D923" s="9">
        <f t="shared" si="44"/>
        <v>-5.2817238627282659E-4</v>
      </c>
      <c r="E923" s="6">
        <f t="shared" si="45"/>
        <v>4.5747673881430966E-6</v>
      </c>
    </row>
    <row r="924" spans="1:5" x14ac:dyDescent="0.2">
      <c r="A924" s="12">
        <v>42975</v>
      </c>
      <c r="B924">
        <v>7.87</v>
      </c>
      <c r="C924">
        <f t="shared" si="46"/>
        <v>7.8700000000000006E-2</v>
      </c>
      <c r="D924" s="9">
        <f t="shared" si="44"/>
        <v>-4.2817238627282372E-4</v>
      </c>
      <c r="E924" s="6">
        <f t="shared" si="45"/>
        <v>1.2055682232462691E-7</v>
      </c>
    </row>
    <row r="925" spans="1:5" x14ac:dyDescent="0.2">
      <c r="A925" s="12">
        <v>42976</v>
      </c>
      <c r="B925">
        <v>7.9</v>
      </c>
      <c r="C925">
        <f t="shared" si="46"/>
        <v>7.9000000000000001E-2</v>
      </c>
      <c r="D925" s="9">
        <f t="shared" si="44"/>
        <v>-1.2817238627282901E-4</v>
      </c>
      <c r="E925" s="6">
        <f t="shared" si="45"/>
        <v>1.1233219431596411E-6</v>
      </c>
    </row>
    <row r="926" spans="1:5" x14ac:dyDescent="0.2">
      <c r="A926" s="12">
        <v>42977</v>
      </c>
      <c r="B926">
        <v>7.88</v>
      </c>
      <c r="C926">
        <f t="shared" si="46"/>
        <v>7.8799999999999995E-2</v>
      </c>
      <c r="D926" s="9">
        <f t="shared" si="44"/>
        <v>-3.2817238627283474E-4</v>
      </c>
      <c r="E926" s="6">
        <f t="shared" si="45"/>
        <v>5.1081530012870291E-7</v>
      </c>
    </row>
    <row r="927" spans="1:5" x14ac:dyDescent="0.2">
      <c r="A927" s="12">
        <v>42978</v>
      </c>
      <c r="B927">
        <v>7.88</v>
      </c>
      <c r="C927">
        <f t="shared" si="46"/>
        <v>7.8799999999999995E-2</v>
      </c>
      <c r="D927" s="9">
        <f t="shared" si="44"/>
        <v>-3.2817238627283474E-4</v>
      </c>
      <c r="E927" s="6">
        <f t="shared" si="45"/>
        <v>3.2979963242486274E-11</v>
      </c>
    </row>
    <row r="928" spans="1:5" x14ac:dyDescent="0.2">
      <c r="A928" s="12">
        <v>42979</v>
      </c>
      <c r="B928">
        <v>7.85</v>
      </c>
      <c r="C928">
        <f t="shared" si="46"/>
        <v>7.85E-2</v>
      </c>
      <c r="D928" s="9">
        <f t="shared" si="44"/>
        <v>-6.2817238627282945E-4</v>
      </c>
      <c r="E928" s="6">
        <f t="shared" si="45"/>
        <v>1.1588515973230229E-6</v>
      </c>
    </row>
    <row r="929" spans="1:5" x14ac:dyDescent="0.2">
      <c r="A929" s="12">
        <v>42982</v>
      </c>
      <c r="B929">
        <v>7.86</v>
      </c>
      <c r="C929">
        <f t="shared" si="46"/>
        <v>7.8600000000000003E-2</v>
      </c>
      <c r="D929" s="9">
        <f t="shared" si="44"/>
        <v>-5.2817238627282659E-4</v>
      </c>
      <c r="E929" s="6">
        <f t="shared" si="45"/>
        <v>1.1949575044089271E-7</v>
      </c>
    </row>
    <row r="930" spans="1:5" x14ac:dyDescent="0.2">
      <c r="A930" s="12">
        <v>42983</v>
      </c>
      <c r="B930">
        <v>7.89</v>
      </c>
      <c r="C930">
        <f t="shared" si="46"/>
        <v>7.8899999999999998E-2</v>
      </c>
      <c r="D930" s="9">
        <f t="shared" si="44"/>
        <v>-2.2817238627283187E-4</v>
      </c>
      <c r="E930" s="6">
        <f t="shared" si="45"/>
        <v>1.1210393204504522E-6</v>
      </c>
    </row>
    <row r="931" spans="1:5" x14ac:dyDescent="0.2">
      <c r="A931" s="12">
        <v>42984</v>
      </c>
      <c r="B931">
        <v>7.85</v>
      </c>
      <c r="C931">
        <f t="shared" si="46"/>
        <v>7.85E-2</v>
      </c>
      <c r="D931" s="9">
        <f t="shared" si="44"/>
        <v>-6.2817238627282945E-4</v>
      </c>
      <c r="E931" s="6">
        <f t="shared" si="45"/>
        <v>2.049655285591464E-6</v>
      </c>
    </row>
    <row r="932" spans="1:5" x14ac:dyDescent="0.2">
      <c r="A932" s="12">
        <v>42985</v>
      </c>
      <c r="B932">
        <v>7.74</v>
      </c>
      <c r="C932">
        <f t="shared" si="46"/>
        <v>7.7399999999999997E-2</v>
      </c>
      <c r="D932" s="9">
        <f t="shared" si="44"/>
        <v>-1.7281723862728332E-3</v>
      </c>
      <c r="E932" s="6">
        <f t="shared" si="45"/>
        <v>1.5720907476069538E-5</v>
      </c>
    </row>
    <row r="933" spans="1:5" x14ac:dyDescent="0.2">
      <c r="A933" s="12">
        <v>42986</v>
      </c>
      <c r="B933">
        <v>7.74</v>
      </c>
      <c r="C933">
        <f t="shared" si="46"/>
        <v>7.7399999999999997E-2</v>
      </c>
      <c r="D933" s="9">
        <f t="shared" si="44"/>
        <v>-1.7281723862728332E-3</v>
      </c>
      <c r="E933" s="6">
        <f t="shared" si="45"/>
        <v>9.3111961795963137E-10</v>
      </c>
    </row>
    <row r="934" spans="1:5" x14ac:dyDescent="0.2">
      <c r="A934" s="12">
        <v>42989</v>
      </c>
      <c r="B934">
        <v>7.72</v>
      </c>
      <c r="C934">
        <f t="shared" si="46"/>
        <v>7.7199999999999991E-2</v>
      </c>
      <c r="D934" s="9">
        <f t="shared" si="44"/>
        <v>-1.9281723862728389E-3</v>
      </c>
      <c r="E934" s="6">
        <f t="shared" si="45"/>
        <v>5.6305439271024613E-7</v>
      </c>
    </row>
    <row r="935" spans="1:5" x14ac:dyDescent="0.2">
      <c r="A935" s="12">
        <v>42990</v>
      </c>
      <c r="B935">
        <v>7.72</v>
      </c>
      <c r="C935">
        <f t="shared" si="46"/>
        <v>7.7199999999999991E-2</v>
      </c>
      <c r="D935" s="9">
        <f t="shared" si="44"/>
        <v>-1.9281723862728389E-3</v>
      </c>
      <c r="E935" s="6">
        <f t="shared" si="45"/>
        <v>1.1621086460836445E-9</v>
      </c>
    </row>
    <row r="936" spans="1:5" x14ac:dyDescent="0.2">
      <c r="A936" s="12">
        <v>42991</v>
      </c>
      <c r="B936">
        <v>7.68</v>
      </c>
      <c r="C936">
        <f t="shared" si="46"/>
        <v>7.6799999999999993E-2</v>
      </c>
      <c r="D936" s="9">
        <f t="shared" si="44"/>
        <v>-2.3281723862728365E-3</v>
      </c>
      <c r="E936" s="6">
        <f t="shared" si="45"/>
        <v>2.1831659637179396E-6</v>
      </c>
    </row>
    <row r="937" spans="1:5" x14ac:dyDescent="0.2">
      <c r="A937" s="12">
        <v>42992</v>
      </c>
      <c r="B937">
        <v>7.69</v>
      </c>
      <c r="C937">
        <f t="shared" si="46"/>
        <v>7.690000000000001E-2</v>
      </c>
      <c r="D937" s="9">
        <f t="shared" ref="D937:D1000" si="47">C937-$B$1</f>
        <v>-2.2281723862728198E-3</v>
      </c>
      <c r="E937" s="6">
        <f t="shared" si="45"/>
        <v>1.0199551995782963E-7</v>
      </c>
    </row>
    <row r="938" spans="1:5" x14ac:dyDescent="0.2">
      <c r="A938" s="12">
        <v>42993</v>
      </c>
      <c r="B938">
        <v>7.62</v>
      </c>
      <c r="C938">
        <f t="shared" si="46"/>
        <v>7.6200000000000004E-2</v>
      </c>
      <c r="D938" s="9">
        <f t="shared" si="47"/>
        <v>-2.9281723862728259E-3</v>
      </c>
      <c r="E938" s="6">
        <f t="shared" ref="E938:E1001" si="48">(D938-$B$3*D937)^2/(D938+$B$1)</f>
        <v>6.6331165395189254E-6</v>
      </c>
    </row>
    <row r="939" spans="1:5" x14ac:dyDescent="0.2">
      <c r="A939" s="12">
        <v>42996</v>
      </c>
      <c r="B939">
        <v>7.65</v>
      </c>
      <c r="C939">
        <f t="shared" si="46"/>
        <v>7.6499999999999999E-2</v>
      </c>
      <c r="D939" s="9">
        <f t="shared" si="47"/>
        <v>-2.6281723862728312E-3</v>
      </c>
      <c r="E939" s="6">
        <f t="shared" si="48"/>
        <v>1.0663586974649525E-6</v>
      </c>
    </row>
    <row r="940" spans="1:5" x14ac:dyDescent="0.2">
      <c r="A940" s="12">
        <v>42997</v>
      </c>
      <c r="B940">
        <v>7.66</v>
      </c>
      <c r="C940">
        <f t="shared" si="46"/>
        <v>7.6600000000000001E-2</v>
      </c>
      <c r="D940" s="9">
        <f t="shared" si="47"/>
        <v>-2.5281723862728284E-3</v>
      </c>
      <c r="E940" s="6">
        <f t="shared" si="48"/>
        <v>9.9015624510922999E-8</v>
      </c>
    </row>
    <row r="941" spans="1:5" x14ac:dyDescent="0.2">
      <c r="A941" s="12">
        <v>42998</v>
      </c>
      <c r="B941">
        <v>7.65</v>
      </c>
      <c r="C941">
        <f t="shared" si="46"/>
        <v>7.6499999999999999E-2</v>
      </c>
      <c r="D941" s="9">
        <f t="shared" si="47"/>
        <v>-2.6281723862728312E-3</v>
      </c>
      <c r="E941" s="6">
        <f t="shared" si="48"/>
        <v>1.652035491809637E-7</v>
      </c>
    </row>
    <row r="942" spans="1:5" x14ac:dyDescent="0.2">
      <c r="A942" s="12">
        <v>42999</v>
      </c>
      <c r="B942">
        <v>7.6</v>
      </c>
      <c r="C942">
        <f t="shared" si="46"/>
        <v>7.5999999999999998E-2</v>
      </c>
      <c r="D942" s="9">
        <f t="shared" si="47"/>
        <v>-3.1281723862728317E-3</v>
      </c>
      <c r="E942" s="6">
        <f t="shared" si="48"/>
        <v>3.4615406288956643E-6</v>
      </c>
    </row>
    <row r="943" spans="1:5" x14ac:dyDescent="0.2">
      <c r="A943" s="12">
        <v>43000</v>
      </c>
      <c r="B943">
        <v>7.56</v>
      </c>
      <c r="C943">
        <f t="shared" si="46"/>
        <v>7.5600000000000001E-2</v>
      </c>
      <c r="D943" s="9">
        <f t="shared" si="47"/>
        <v>-3.5281723862728293E-3</v>
      </c>
      <c r="E943" s="6">
        <f t="shared" si="48"/>
        <v>2.2821347147899142E-6</v>
      </c>
    </row>
    <row r="944" spans="1:5" x14ac:dyDescent="0.2">
      <c r="A944" s="12">
        <v>43003</v>
      </c>
      <c r="B944">
        <v>7.61</v>
      </c>
      <c r="C944">
        <f t="shared" si="46"/>
        <v>7.6100000000000001E-2</v>
      </c>
      <c r="D944" s="9">
        <f t="shared" si="47"/>
        <v>-3.0281723862728288E-3</v>
      </c>
      <c r="E944" s="6">
        <f t="shared" si="48"/>
        <v>3.0613520171062208E-6</v>
      </c>
    </row>
    <row r="945" spans="1:5" x14ac:dyDescent="0.2">
      <c r="A945" s="12">
        <v>43004</v>
      </c>
      <c r="B945">
        <v>7.67</v>
      </c>
      <c r="C945">
        <f t="shared" si="46"/>
        <v>7.6700000000000004E-2</v>
      </c>
      <c r="D945" s="9">
        <f t="shared" si="47"/>
        <v>-2.4281723862728255E-3</v>
      </c>
      <c r="E945" s="6">
        <f t="shared" si="48"/>
        <v>4.4637662803723599E-6</v>
      </c>
    </row>
    <row r="946" spans="1:5" x14ac:dyDescent="0.2">
      <c r="A946" s="12">
        <v>43005</v>
      </c>
      <c r="B946">
        <v>7.7</v>
      </c>
      <c r="C946">
        <f t="shared" si="46"/>
        <v>7.6999999999999999E-2</v>
      </c>
      <c r="D946" s="9">
        <f t="shared" si="47"/>
        <v>-2.1281723862728308E-3</v>
      </c>
      <c r="E946" s="6">
        <f t="shared" si="48"/>
        <v>1.0777338721264778E-6</v>
      </c>
    </row>
    <row r="947" spans="1:5" x14ac:dyDescent="0.2">
      <c r="A947" s="12">
        <v>43006</v>
      </c>
      <c r="B947">
        <v>7.73</v>
      </c>
      <c r="C947">
        <f t="shared" si="46"/>
        <v>7.7300000000000008E-2</v>
      </c>
      <c r="D947" s="9">
        <f t="shared" si="47"/>
        <v>-1.8281723862728222E-3</v>
      </c>
      <c r="E947" s="6">
        <f t="shared" si="48"/>
        <v>1.0845632630307644E-6</v>
      </c>
    </row>
    <row r="948" spans="1:5" x14ac:dyDescent="0.2">
      <c r="A948" s="12">
        <v>43007</v>
      </c>
      <c r="B948">
        <v>7.72</v>
      </c>
      <c r="C948">
        <f t="shared" si="46"/>
        <v>7.7199999999999991E-2</v>
      </c>
      <c r="D948" s="9">
        <f t="shared" si="47"/>
        <v>-1.9281723862728389E-3</v>
      </c>
      <c r="E948" s="6">
        <f t="shared" si="48"/>
        <v>1.5384406648425518E-7</v>
      </c>
    </row>
    <row r="949" spans="1:5" x14ac:dyDescent="0.2">
      <c r="A949" s="12">
        <v>43010</v>
      </c>
      <c r="B949">
        <v>7.69</v>
      </c>
      <c r="C949">
        <f t="shared" si="46"/>
        <v>7.690000000000001E-2</v>
      </c>
      <c r="D949" s="9">
        <f t="shared" si="47"/>
        <v>-2.2281723862728198E-3</v>
      </c>
      <c r="E949" s="6">
        <f t="shared" si="48"/>
        <v>1.2454198726529564E-6</v>
      </c>
    </row>
    <row r="950" spans="1:5" x14ac:dyDescent="0.2">
      <c r="A950" s="12">
        <v>43011</v>
      </c>
      <c r="B950">
        <v>7.66</v>
      </c>
      <c r="C950">
        <f t="shared" si="46"/>
        <v>7.6600000000000001E-2</v>
      </c>
      <c r="D950" s="9">
        <f t="shared" si="47"/>
        <v>-2.5281723862728284E-3</v>
      </c>
      <c r="E950" s="6">
        <f t="shared" si="48"/>
        <v>1.2622335982059993E-6</v>
      </c>
    </row>
    <row r="951" spans="1:5" x14ac:dyDescent="0.2">
      <c r="A951" s="12">
        <v>43012</v>
      </c>
      <c r="B951">
        <v>7.67</v>
      </c>
      <c r="C951">
        <f t="shared" si="46"/>
        <v>7.6700000000000004E-2</v>
      </c>
      <c r="D951" s="9">
        <f t="shared" si="47"/>
        <v>-2.4281723862728255E-3</v>
      </c>
      <c r="E951" s="6">
        <f t="shared" si="48"/>
        <v>1.0000522081636595E-7</v>
      </c>
    </row>
    <row r="952" spans="1:5" x14ac:dyDescent="0.2">
      <c r="A952" s="12">
        <v>43013</v>
      </c>
      <c r="B952">
        <v>7.65</v>
      </c>
      <c r="C952">
        <f t="shared" si="46"/>
        <v>7.6499999999999999E-2</v>
      </c>
      <c r="D952" s="9">
        <f t="shared" si="47"/>
        <v>-2.6281723862728312E-3</v>
      </c>
      <c r="E952" s="6">
        <f t="shared" si="48"/>
        <v>5.8710397908855866E-7</v>
      </c>
    </row>
    <row r="953" spans="1:5" x14ac:dyDescent="0.2">
      <c r="A953" s="12">
        <v>43014</v>
      </c>
      <c r="B953">
        <v>7.74</v>
      </c>
      <c r="C953">
        <f t="shared" si="46"/>
        <v>7.7399999999999997E-2</v>
      </c>
      <c r="D953" s="9">
        <f t="shared" si="47"/>
        <v>-1.7281723862728332E-3</v>
      </c>
      <c r="E953" s="6">
        <f t="shared" si="48"/>
        <v>1.0167027677340494E-5</v>
      </c>
    </row>
    <row r="954" spans="1:5" x14ac:dyDescent="0.2">
      <c r="A954" s="12">
        <v>43017</v>
      </c>
      <c r="B954">
        <v>7.66</v>
      </c>
      <c r="C954">
        <f t="shared" si="46"/>
        <v>7.6600000000000001E-2</v>
      </c>
      <c r="D954" s="9">
        <f t="shared" si="47"/>
        <v>-2.5281723862728284E-3</v>
      </c>
      <c r="E954" s="6">
        <f t="shared" si="48"/>
        <v>8.5333549672795871E-6</v>
      </c>
    </row>
    <row r="955" spans="1:5" x14ac:dyDescent="0.2">
      <c r="A955" s="12">
        <v>43018</v>
      </c>
      <c r="B955">
        <v>7.7</v>
      </c>
      <c r="C955">
        <f t="shared" si="46"/>
        <v>7.6999999999999999E-2</v>
      </c>
      <c r="D955" s="9">
        <f t="shared" si="47"/>
        <v>-2.1281723862728308E-3</v>
      </c>
      <c r="E955" s="6">
        <f t="shared" si="48"/>
        <v>1.9508947249742913E-6</v>
      </c>
    </row>
    <row r="956" spans="1:5" x14ac:dyDescent="0.2">
      <c r="A956" s="12">
        <v>43019</v>
      </c>
      <c r="B956">
        <v>7.74</v>
      </c>
      <c r="C956">
        <f t="shared" si="46"/>
        <v>7.7399999999999997E-2</v>
      </c>
      <c r="D956" s="9">
        <f t="shared" si="47"/>
        <v>-1.7281723862728332E-3</v>
      </c>
      <c r="E956" s="6">
        <f t="shared" si="48"/>
        <v>1.9605412125147226E-6</v>
      </c>
    </row>
    <row r="957" spans="1:5" x14ac:dyDescent="0.2">
      <c r="A957" s="12">
        <v>43020</v>
      </c>
      <c r="B957">
        <v>7.77</v>
      </c>
      <c r="C957">
        <f t="shared" si="46"/>
        <v>7.7699999999999991E-2</v>
      </c>
      <c r="D957" s="9">
        <f t="shared" si="47"/>
        <v>-1.4281723862728385E-3</v>
      </c>
      <c r="E957" s="6">
        <f t="shared" si="48"/>
        <v>1.0936740408008907E-6</v>
      </c>
    </row>
    <row r="958" spans="1:5" x14ac:dyDescent="0.2">
      <c r="A958" s="12">
        <v>43021</v>
      </c>
      <c r="B958">
        <v>7.59</v>
      </c>
      <c r="C958">
        <f t="shared" si="46"/>
        <v>7.5899999999999995E-2</v>
      </c>
      <c r="D958" s="9">
        <f t="shared" si="47"/>
        <v>-3.2281723862728345E-3</v>
      </c>
      <c r="E958" s="6">
        <f t="shared" si="48"/>
        <v>4.3021152748838596E-5</v>
      </c>
    </row>
    <row r="959" spans="1:5" x14ac:dyDescent="0.2">
      <c r="A959" s="12">
        <v>43024</v>
      </c>
      <c r="B959">
        <v>7.6</v>
      </c>
      <c r="C959">
        <f t="shared" si="46"/>
        <v>7.5999999999999998E-2</v>
      </c>
      <c r="D959" s="9">
        <f t="shared" si="47"/>
        <v>-3.1281723862728317E-3</v>
      </c>
      <c r="E959" s="6">
        <f t="shared" si="48"/>
        <v>9.3156713065022017E-8</v>
      </c>
    </row>
    <row r="960" spans="1:5" x14ac:dyDescent="0.2">
      <c r="A960" s="12">
        <v>43025</v>
      </c>
      <c r="B960">
        <v>7.57</v>
      </c>
      <c r="C960">
        <f t="shared" si="46"/>
        <v>7.5700000000000003E-2</v>
      </c>
      <c r="D960" s="9">
        <f t="shared" si="47"/>
        <v>-3.4281723862728264E-3</v>
      </c>
      <c r="E960" s="6">
        <f t="shared" si="48"/>
        <v>1.3138186415971373E-6</v>
      </c>
    </row>
    <row r="961" spans="1:5" x14ac:dyDescent="0.2">
      <c r="A961" s="12">
        <v>43026</v>
      </c>
      <c r="B961">
        <v>7.52</v>
      </c>
      <c r="C961">
        <f t="shared" si="46"/>
        <v>7.5199999999999989E-2</v>
      </c>
      <c r="D961" s="9">
        <f t="shared" si="47"/>
        <v>-3.9281723862728407E-3</v>
      </c>
      <c r="E961" s="6">
        <f t="shared" si="48"/>
        <v>3.5521789235908778E-6</v>
      </c>
    </row>
    <row r="962" spans="1:5" x14ac:dyDescent="0.2">
      <c r="A962" s="12">
        <v>43027</v>
      </c>
      <c r="B962">
        <v>7.5</v>
      </c>
      <c r="C962">
        <f t="shared" ref="C962:C1025" si="49">B962/100</f>
        <v>7.4999999999999997E-2</v>
      </c>
      <c r="D962" s="9">
        <f t="shared" si="47"/>
        <v>-4.1281723862728326E-3</v>
      </c>
      <c r="E962" s="6">
        <f t="shared" si="48"/>
        <v>6.4121225198233859E-7</v>
      </c>
    </row>
    <row r="963" spans="1:5" x14ac:dyDescent="0.2">
      <c r="A963" s="12">
        <v>43028</v>
      </c>
      <c r="B963">
        <v>7.5</v>
      </c>
      <c r="C963">
        <f t="shared" si="49"/>
        <v>7.4999999999999997E-2</v>
      </c>
      <c r="D963" s="9">
        <f t="shared" si="47"/>
        <v>-4.1281723862728326E-3</v>
      </c>
      <c r="E963" s="6">
        <f t="shared" si="48"/>
        <v>5.4831067392650356E-9</v>
      </c>
    </row>
    <row r="964" spans="1:5" x14ac:dyDescent="0.2">
      <c r="A964" s="12">
        <v>43031</v>
      </c>
      <c r="B964">
        <v>7.54</v>
      </c>
      <c r="C964">
        <f t="shared" si="49"/>
        <v>7.5399999999999995E-2</v>
      </c>
      <c r="D964" s="9">
        <f t="shared" si="47"/>
        <v>-3.728172386272835E-3</v>
      </c>
      <c r="E964" s="6">
        <f t="shared" si="48"/>
        <v>1.9123093950433327E-6</v>
      </c>
    </row>
    <row r="965" spans="1:5" x14ac:dyDescent="0.2">
      <c r="A965" s="12">
        <v>43032</v>
      </c>
      <c r="B965">
        <v>7.58</v>
      </c>
      <c r="C965">
        <f t="shared" si="49"/>
        <v>7.5800000000000006E-2</v>
      </c>
      <c r="D965" s="9">
        <f t="shared" si="47"/>
        <v>-3.3281723862728235E-3</v>
      </c>
      <c r="E965" s="6">
        <f t="shared" si="48"/>
        <v>1.9219556325277993E-6</v>
      </c>
    </row>
    <row r="966" spans="1:5" x14ac:dyDescent="0.2">
      <c r="A966" s="12">
        <v>43033</v>
      </c>
      <c r="B966">
        <v>7.57</v>
      </c>
      <c r="C966">
        <f t="shared" si="49"/>
        <v>7.5700000000000003E-2</v>
      </c>
      <c r="D966" s="9">
        <f t="shared" si="47"/>
        <v>-3.4281723862728264E-3</v>
      </c>
      <c r="E966" s="6">
        <f t="shared" si="48"/>
        <v>1.7882558260431908E-7</v>
      </c>
    </row>
    <row r="967" spans="1:5" x14ac:dyDescent="0.2">
      <c r="A967" s="12">
        <v>43034</v>
      </c>
      <c r="B967">
        <v>7.62</v>
      </c>
      <c r="C967">
        <f t="shared" si="49"/>
        <v>7.6200000000000004E-2</v>
      </c>
      <c r="D967" s="9">
        <f t="shared" si="47"/>
        <v>-2.9281723862728259E-3</v>
      </c>
      <c r="E967" s="6">
        <f t="shared" si="48"/>
        <v>3.0635608097788343E-6</v>
      </c>
    </row>
    <row r="968" spans="1:5" x14ac:dyDescent="0.2">
      <c r="A968" s="12">
        <v>43035</v>
      </c>
      <c r="B968">
        <v>7.62</v>
      </c>
      <c r="C968">
        <f t="shared" si="49"/>
        <v>7.6200000000000004E-2</v>
      </c>
      <c r="D968" s="9">
        <f t="shared" si="47"/>
        <v>-2.9281723862728259E-3</v>
      </c>
      <c r="E968" s="6">
        <f t="shared" si="48"/>
        <v>2.7152550178725541E-9</v>
      </c>
    </row>
    <row r="969" spans="1:5" x14ac:dyDescent="0.2">
      <c r="A969" s="12">
        <v>43038</v>
      </c>
      <c r="B969">
        <v>7.66</v>
      </c>
      <c r="C969">
        <f t="shared" si="49"/>
        <v>7.6600000000000001E-2</v>
      </c>
      <c r="D969" s="9">
        <f t="shared" si="47"/>
        <v>-2.5281723862728284E-3</v>
      </c>
      <c r="E969" s="6">
        <f t="shared" si="48"/>
        <v>1.9412482984852917E-6</v>
      </c>
    </row>
    <row r="970" spans="1:5" x14ac:dyDescent="0.2">
      <c r="A970" s="12">
        <v>43039</v>
      </c>
      <c r="B970">
        <v>7.65</v>
      </c>
      <c r="C970">
        <f t="shared" si="49"/>
        <v>7.6499999999999999E-2</v>
      </c>
      <c r="D970" s="9">
        <f t="shared" si="47"/>
        <v>-2.6281723862728312E-3</v>
      </c>
      <c r="E970" s="6">
        <f t="shared" si="48"/>
        <v>1.652035491809637E-7</v>
      </c>
    </row>
    <row r="971" spans="1:5" x14ac:dyDescent="0.2">
      <c r="A971" s="12">
        <v>43040</v>
      </c>
      <c r="B971">
        <v>7.57</v>
      </c>
      <c r="C971">
        <f t="shared" si="49"/>
        <v>7.5700000000000003E-2</v>
      </c>
      <c r="D971" s="9">
        <f t="shared" si="47"/>
        <v>-3.4281723862728264E-3</v>
      </c>
      <c r="E971" s="6">
        <f t="shared" si="48"/>
        <v>8.7295024210743596E-6</v>
      </c>
    </row>
    <row r="972" spans="1:5" x14ac:dyDescent="0.2">
      <c r="A972" s="12">
        <v>43041</v>
      </c>
      <c r="B972">
        <v>7.62</v>
      </c>
      <c r="C972">
        <f t="shared" si="49"/>
        <v>7.6200000000000004E-2</v>
      </c>
      <c r="D972" s="9">
        <f t="shared" si="47"/>
        <v>-2.9281723862728259E-3</v>
      </c>
      <c r="E972" s="6">
        <f t="shared" si="48"/>
        <v>3.0635608097788343E-6</v>
      </c>
    </row>
    <row r="973" spans="1:5" x14ac:dyDescent="0.2">
      <c r="A973" s="12">
        <v>43042</v>
      </c>
      <c r="B973">
        <v>7.57</v>
      </c>
      <c r="C973">
        <f t="shared" si="49"/>
        <v>7.5700000000000003E-2</v>
      </c>
      <c r="D973" s="9">
        <f t="shared" si="47"/>
        <v>-3.4281723862728264E-3</v>
      </c>
      <c r="E973" s="6">
        <f t="shared" si="48"/>
        <v>3.4952576736175123E-6</v>
      </c>
    </row>
    <row r="974" spans="1:5" x14ac:dyDescent="0.2">
      <c r="A974" s="12">
        <v>43046</v>
      </c>
      <c r="B974">
        <v>7.54</v>
      </c>
      <c r="C974">
        <f t="shared" si="49"/>
        <v>7.5399999999999995E-2</v>
      </c>
      <c r="D974" s="9">
        <f t="shared" si="47"/>
        <v>-3.728172386272835E-3</v>
      </c>
      <c r="E974" s="6">
        <f t="shared" si="48"/>
        <v>1.3314025302950946E-6</v>
      </c>
    </row>
    <row r="975" spans="1:5" x14ac:dyDescent="0.2">
      <c r="A975" s="12">
        <v>43047</v>
      </c>
      <c r="B975">
        <v>7.59</v>
      </c>
      <c r="C975">
        <f t="shared" si="49"/>
        <v>7.5899999999999995E-2</v>
      </c>
      <c r="D975" s="9">
        <f t="shared" si="47"/>
        <v>-3.2281723862728345E-3</v>
      </c>
      <c r="E975" s="6">
        <f t="shared" si="48"/>
        <v>3.0569360467066838E-6</v>
      </c>
    </row>
    <row r="976" spans="1:5" x14ac:dyDescent="0.2">
      <c r="A976" s="12">
        <v>43048</v>
      </c>
      <c r="B976">
        <v>7.49</v>
      </c>
      <c r="C976">
        <f t="shared" si="49"/>
        <v>7.4900000000000008E-2</v>
      </c>
      <c r="D976" s="9">
        <f t="shared" si="47"/>
        <v>-4.2281723862728215E-3</v>
      </c>
      <c r="E976" s="6">
        <f t="shared" si="48"/>
        <v>1.3777931446307022E-5</v>
      </c>
    </row>
    <row r="977" spans="1:5" x14ac:dyDescent="0.2">
      <c r="A977" s="12">
        <v>43049</v>
      </c>
      <c r="B977">
        <v>7.51</v>
      </c>
      <c r="C977">
        <f t="shared" si="49"/>
        <v>7.51E-2</v>
      </c>
      <c r="D977" s="9">
        <f t="shared" si="47"/>
        <v>-4.0281723862728297E-3</v>
      </c>
      <c r="E977" s="6">
        <f t="shared" si="48"/>
        <v>4.2774104760039371E-7</v>
      </c>
    </row>
    <row r="978" spans="1:5" x14ac:dyDescent="0.2">
      <c r="A978" s="12">
        <v>43052</v>
      </c>
      <c r="B978">
        <v>7.44</v>
      </c>
      <c r="C978">
        <f t="shared" si="49"/>
        <v>7.4400000000000008E-2</v>
      </c>
      <c r="D978" s="9">
        <f t="shared" si="47"/>
        <v>-4.728172386272822E-3</v>
      </c>
      <c r="E978" s="6">
        <f t="shared" si="48"/>
        <v>6.9636325286249155E-6</v>
      </c>
    </row>
    <row r="979" spans="1:5" x14ac:dyDescent="0.2">
      <c r="A979" s="12">
        <v>43053</v>
      </c>
      <c r="B979">
        <v>7.43</v>
      </c>
      <c r="C979">
        <f t="shared" si="49"/>
        <v>7.4299999999999991E-2</v>
      </c>
      <c r="D979" s="9">
        <f t="shared" si="47"/>
        <v>-4.8281723862728387E-3</v>
      </c>
      <c r="E979" s="6">
        <f t="shared" si="48"/>
        <v>2.0437030252779105E-7</v>
      </c>
    </row>
    <row r="980" spans="1:5" x14ac:dyDescent="0.2">
      <c r="A980" s="12">
        <v>43054</v>
      </c>
      <c r="B980">
        <v>7.46</v>
      </c>
      <c r="C980">
        <f t="shared" si="49"/>
        <v>7.46E-2</v>
      </c>
      <c r="D980" s="9">
        <f t="shared" si="47"/>
        <v>-4.5281723862728301E-3</v>
      </c>
      <c r="E980" s="6">
        <f t="shared" si="48"/>
        <v>1.0232174172062565E-6</v>
      </c>
    </row>
    <row r="981" spans="1:5" x14ac:dyDescent="0.2">
      <c r="A981" s="12">
        <v>43055</v>
      </c>
      <c r="B981">
        <v>7.37</v>
      </c>
      <c r="C981">
        <f t="shared" si="49"/>
        <v>7.3700000000000002E-2</v>
      </c>
      <c r="D981" s="9">
        <f t="shared" si="47"/>
        <v>-5.4281723862728282E-3</v>
      </c>
      <c r="E981" s="6">
        <f t="shared" si="48"/>
        <v>1.1540483564597727E-5</v>
      </c>
    </row>
    <row r="982" spans="1:5" x14ac:dyDescent="0.2">
      <c r="A982" s="12">
        <v>43056</v>
      </c>
      <c r="B982">
        <v>7.39</v>
      </c>
      <c r="C982">
        <f t="shared" si="49"/>
        <v>7.3899999999999993E-2</v>
      </c>
      <c r="D982" s="9">
        <f t="shared" si="47"/>
        <v>-5.2281723862728363E-3</v>
      </c>
      <c r="E982" s="6">
        <f t="shared" si="48"/>
        <v>4.0656374183435151E-7</v>
      </c>
    </row>
    <row r="983" spans="1:5" x14ac:dyDescent="0.2">
      <c r="A983" s="12">
        <v>43059</v>
      </c>
      <c r="B983">
        <v>7.36</v>
      </c>
      <c r="C983">
        <f t="shared" si="49"/>
        <v>7.3599999999999999E-2</v>
      </c>
      <c r="D983" s="9">
        <f t="shared" si="47"/>
        <v>-5.528172386272831E-3</v>
      </c>
      <c r="E983" s="6">
        <f t="shared" si="48"/>
        <v>1.4411554758852608E-6</v>
      </c>
    </row>
    <row r="984" spans="1:5" x14ac:dyDescent="0.2">
      <c r="A984" s="12">
        <v>43060</v>
      </c>
      <c r="B984">
        <v>7.32</v>
      </c>
      <c r="C984">
        <f t="shared" si="49"/>
        <v>7.3200000000000001E-2</v>
      </c>
      <c r="D984" s="9">
        <f t="shared" si="47"/>
        <v>-5.9281723862728286E-3</v>
      </c>
      <c r="E984" s="6">
        <f t="shared" si="48"/>
        <v>2.4926550776602591E-6</v>
      </c>
    </row>
    <row r="985" spans="1:5" x14ac:dyDescent="0.2">
      <c r="A985" s="12">
        <v>43061</v>
      </c>
      <c r="B985">
        <v>7.31</v>
      </c>
      <c r="C985">
        <f t="shared" si="49"/>
        <v>7.3099999999999998E-2</v>
      </c>
      <c r="D985" s="9">
        <f t="shared" si="47"/>
        <v>-6.0281723862728315E-3</v>
      </c>
      <c r="E985" s="6">
        <f t="shared" si="48"/>
        <v>2.2807448306865608E-7</v>
      </c>
    </row>
    <row r="986" spans="1:5" x14ac:dyDescent="0.2">
      <c r="A986" s="12">
        <v>43062</v>
      </c>
      <c r="B986">
        <v>7.29</v>
      </c>
      <c r="C986">
        <f t="shared" si="49"/>
        <v>7.2900000000000006E-2</v>
      </c>
      <c r="D986" s="9">
        <f t="shared" si="47"/>
        <v>-6.2281723862728233E-3</v>
      </c>
      <c r="E986" s="6">
        <f t="shared" si="48"/>
        <v>7.2320710966003187E-7</v>
      </c>
    </row>
    <row r="987" spans="1:5" x14ac:dyDescent="0.2">
      <c r="A987" s="12">
        <v>43063</v>
      </c>
      <c r="B987">
        <v>7.28</v>
      </c>
      <c r="C987">
        <f t="shared" si="49"/>
        <v>7.2800000000000004E-2</v>
      </c>
      <c r="D987" s="9">
        <f t="shared" si="47"/>
        <v>-6.3281723862728262E-3</v>
      </c>
      <c r="E987" s="6">
        <f t="shared" si="48"/>
        <v>2.3427179115127691E-7</v>
      </c>
    </row>
    <row r="988" spans="1:5" x14ac:dyDescent="0.2">
      <c r="A988" s="12">
        <v>43066</v>
      </c>
      <c r="B988">
        <v>7.26</v>
      </c>
      <c r="C988">
        <f t="shared" si="49"/>
        <v>7.2599999999999998E-2</v>
      </c>
      <c r="D988" s="9">
        <f t="shared" si="47"/>
        <v>-6.5281723862728319E-3</v>
      </c>
      <c r="E988" s="6">
        <f t="shared" si="48"/>
        <v>7.35547199633245E-7</v>
      </c>
    </row>
    <row r="989" spans="1:5" x14ac:dyDescent="0.2">
      <c r="A989" s="12">
        <v>43067</v>
      </c>
      <c r="B989">
        <v>7.2</v>
      </c>
      <c r="C989">
        <f t="shared" si="49"/>
        <v>7.2000000000000008E-2</v>
      </c>
      <c r="D989" s="9">
        <f t="shared" si="47"/>
        <v>-7.1281723862728213E-3</v>
      </c>
      <c r="E989" s="6">
        <f t="shared" si="48"/>
        <v>5.5487570420858899E-6</v>
      </c>
    </row>
    <row r="990" spans="1:5" x14ac:dyDescent="0.2">
      <c r="A990" s="12">
        <v>43068</v>
      </c>
      <c r="B990">
        <v>7.21</v>
      </c>
      <c r="C990">
        <f t="shared" si="49"/>
        <v>7.2099999999999997E-2</v>
      </c>
      <c r="D990" s="9">
        <f t="shared" si="47"/>
        <v>-7.0281723862728324E-3</v>
      </c>
      <c r="E990" s="6">
        <f t="shared" si="48"/>
        <v>5.8570639707351936E-8</v>
      </c>
    </row>
    <row r="991" spans="1:5" x14ac:dyDescent="0.2">
      <c r="A991" s="12">
        <v>43069</v>
      </c>
      <c r="B991">
        <v>7.23</v>
      </c>
      <c r="C991">
        <f t="shared" si="49"/>
        <v>7.2300000000000003E-2</v>
      </c>
      <c r="D991" s="9">
        <f t="shared" si="47"/>
        <v>-6.8281723862728266E-3</v>
      </c>
      <c r="E991" s="6">
        <f t="shared" si="48"/>
        <v>3.7872905185709316E-7</v>
      </c>
    </row>
    <row r="992" spans="1:5" x14ac:dyDescent="0.2">
      <c r="A992" s="12">
        <v>43070</v>
      </c>
      <c r="B992">
        <v>7.17</v>
      </c>
      <c r="C992">
        <f t="shared" si="49"/>
        <v>7.17E-2</v>
      </c>
      <c r="D992" s="9">
        <f t="shared" si="47"/>
        <v>-7.4281723862728299E-3</v>
      </c>
      <c r="E992" s="6">
        <f t="shared" si="48"/>
        <v>5.5979864733885857E-6</v>
      </c>
    </row>
    <row r="993" spans="1:5" x14ac:dyDescent="0.2">
      <c r="A993" s="12">
        <v>43073</v>
      </c>
      <c r="B993">
        <v>7.17</v>
      </c>
      <c r="C993">
        <f t="shared" si="49"/>
        <v>7.17E-2</v>
      </c>
      <c r="D993" s="9">
        <f t="shared" si="47"/>
        <v>-7.4281723862728299E-3</v>
      </c>
      <c r="E993" s="6">
        <f t="shared" si="48"/>
        <v>1.8570222483215003E-8</v>
      </c>
    </row>
    <row r="994" spans="1:5" x14ac:dyDescent="0.2">
      <c r="A994" s="12">
        <v>43074</v>
      </c>
      <c r="B994">
        <v>7.16</v>
      </c>
      <c r="C994">
        <f t="shared" si="49"/>
        <v>7.1599999999999997E-2</v>
      </c>
      <c r="D994" s="9">
        <f t="shared" si="47"/>
        <v>-7.5281723862728328E-3</v>
      </c>
      <c r="E994" s="6">
        <f t="shared" si="48"/>
        <v>2.6018699202875751E-7</v>
      </c>
    </row>
    <row r="995" spans="1:5" x14ac:dyDescent="0.2">
      <c r="A995" s="12">
        <v>43075</v>
      </c>
      <c r="B995">
        <v>7.15</v>
      </c>
      <c r="C995">
        <f t="shared" si="49"/>
        <v>7.1500000000000008E-2</v>
      </c>
      <c r="D995" s="9">
        <f t="shared" si="47"/>
        <v>-7.6281723862728218E-3</v>
      </c>
      <c r="E995" s="6">
        <f t="shared" si="48"/>
        <v>2.6242973179959352E-7</v>
      </c>
    </row>
    <row r="996" spans="1:5" x14ac:dyDescent="0.2">
      <c r="A996" s="12">
        <v>43076</v>
      </c>
      <c r="B996">
        <v>7.16</v>
      </c>
      <c r="C996">
        <f t="shared" si="49"/>
        <v>7.1599999999999997E-2</v>
      </c>
      <c r="D996" s="9">
        <f t="shared" si="47"/>
        <v>-7.5281723862728328E-3</v>
      </c>
      <c r="E996" s="6">
        <f t="shared" si="48"/>
        <v>5.4605490587887408E-8</v>
      </c>
    </row>
    <row r="997" spans="1:5" x14ac:dyDescent="0.2">
      <c r="A997" s="12">
        <v>43077</v>
      </c>
      <c r="B997">
        <v>7.12</v>
      </c>
      <c r="C997">
        <f t="shared" si="49"/>
        <v>7.1199999999999999E-2</v>
      </c>
      <c r="D997" s="9">
        <f t="shared" si="47"/>
        <v>-7.9281723862728304E-3</v>
      </c>
      <c r="E997" s="6">
        <f t="shared" si="48"/>
        <v>2.6819125803508677E-6</v>
      </c>
    </row>
    <row r="998" spans="1:5" x14ac:dyDescent="0.2">
      <c r="A998" s="12">
        <v>43080</v>
      </c>
      <c r="B998">
        <v>7.13</v>
      </c>
      <c r="C998">
        <f t="shared" si="49"/>
        <v>7.1300000000000002E-2</v>
      </c>
      <c r="D998" s="9">
        <f t="shared" si="47"/>
        <v>-7.8281723862728275E-3</v>
      </c>
      <c r="E998" s="6">
        <f t="shared" si="48"/>
        <v>5.2280933070677692E-8</v>
      </c>
    </row>
    <row r="999" spans="1:5" x14ac:dyDescent="0.2">
      <c r="A999" s="12">
        <v>43081</v>
      </c>
      <c r="B999">
        <v>7.09</v>
      </c>
      <c r="C999">
        <f t="shared" si="49"/>
        <v>7.0900000000000005E-2</v>
      </c>
      <c r="D999" s="9">
        <f t="shared" si="47"/>
        <v>-8.2281723862728251E-3</v>
      </c>
      <c r="E999" s="6">
        <f t="shared" si="48"/>
        <v>2.7114569760397191E-6</v>
      </c>
    </row>
    <row r="1000" spans="1:5" x14ac:dyDescent="0.2">
      <c r="A1000" s="12">
        <v>43082</v>
      </c>
      <c r="B1000">
        <v>7.05</v>
      </c>
      <c r="C1000">
        <f t="shared" si="49"/>
        <v>7.0499999999999993E-2</v>
      </c>
      <c r="D1000" s="9">
        <f t="shared" si="47"/>
        <v>-8.6281723862728366E-3</v>
      </c>
      <c r="E1000" s="6">
        <f t="shared" si="48"/>
        <v>2.7513364738740985E-6</v>
      </c>
    </row>
    <row r="1001" spans="1:5" x14ac:dyDescent="0.2">
      <c r="A1001" s="12">
        <v>43083</v>
      </c>
      <c r="B1001">
        <v>7.08</v>
      </c>
      <c r="C1001">
        <f t="shared" si="49"/>
        <v>7.0800000000000002E-2</v>
      </c>
      <c r="D1001" s="9">
        <f t="shared" ref="D1001:D1064" si="50">C1001-$B$1</f>
        <v>-8.328172386272828E-3</v>
      </c>
      <c r="E1001" s="6">
        <f t="shared" si="48"/>
        <v>9.3737077827999182E-7</v>
      </c>
    </row>
    <row r="1002" spans="1:5" x14ac:dyDescent="0.2">
      <c r="A1002" s="12">
        <v>43084</v>
      </c>
      <c r="B1002">
        <v>6.9</v>
      </c>
      <c r="C1002">
        <f t="shared" si="49"/>
        <v>6.9000000000000006E-2</v>
      </c>
      <c r="D1002" s="9">
        <f t="shared" si="50"/>
        <v>-1.0128172386272824E-2</v>
      </c>
      <c r="E1002" s="6">
        <f t="shared" ref="E1002:E1065" si="51">(D1002-$B$3*D1001)^2/(D1002+$B$1)</f>
        <v>4.9115244090445887E-5</v>
      </c>
    </row>
    <row r="1003" spans="1:5" x14ac:dyDescent="0.2">
      <c r="A1003" s="12">
        <v>43087</v>
      </c>
      <c r="B1003">
        <v>6.94</v>
      </c>
      <c r="C1003">
        <f t="shared" si="49"/>
        <v>6.9400000000000003E-2</v>
      </c>
      <c r="D1003" s="9">
        <f t="shared" si="50"/>
        <v>-9.7281723862728264E-3</v>
      </c>
      <c r="E1003" s="6">
        <f t="shared" si="51"/>
        <v>1.7676242649135866E-6</v>
      </c>
    </row>
    <row r="1004" spans="1:5" x14ac:dyDescent="0.2">
      <c r="A1004" s="12">
        <v>43088</v>
      </c>
      <c r="B1004">
        <v>6.91</v>
      </c>
      <c r="C1004">
        <f t="shared" si="49"/>
        <v>6.9099999999999995E-2</v>
      </c>
      <c r="D1004" s="9">
        <f t="shared" si="50"/>
        <v>-1.0028172386272835E-2</v>
      </c>
      <c r="E1004" s="6">
        <f t="shared" si="51"/>
        <v>1.7504541641692376E-6</v>
      </c>
    </row>
    <row r="1005" spans="1:5" x14ac:dyDescent="0.2">
      <c r="A1005" s="12">
        <v>43089</v>
      </c>
      <c r="B1005">
        <v>6.89</v>
      </c>
      <c r="C1005">
        <f t="shared" si="49"/>
        <v>6.8900000000000003E-2</v>
      </c>
      <c r="D1005" s="9">
        <f t="shared" si="50"/>
        <v>-1.0228172386272827E-2</v>
      </c>
      <c r="E1005" s="6">
        <f t="shared" si="51"/>
        <v>9.0176071521816911E-7</v>
      </c>
    </row>
    <row r="1006" spans="1:5" x14ac:dyDescent="0.2">
      <c r="A1006" s="12">
        <v>43090</v>
      </c>
      <c r="B1006">
        <v>6.83</v>
      </c>
      <c r="C1006">
        <f t="shared" si="49"/>
        <v>6.83E-2</v>
      </c>
      <c r="D1006" s="9">
        <f t="shared" si="50"/>
        <v>-1.082817238627283E-2</v>
      </c>
      <c r="E1006" s="6">
        <f t="shared" si="51"/>
        <v>6.1905894283288976E-6</v>
      </c>
    </row>
    <row r="1007" spans="1:5" x14ac:dyDescent="0.2">
      <c r="A1007" s="12">
        <v>43091</v>
      </c>
      <c r="B1007">
        <v>6.78</v>
      </c>
      <c r="C1007">
        <f t="shared" si="49"/>
        <v>6.7799999999999999E-2</v>
      </c>
      <c r="D1007" s="9">
        <f t="shared" si="50"/>
        <v>-1.1328172386272831E-2</v>
      </c>
      <c r="E1007" s="6">
        <f t="shared" si="51"/>
        <v>4.5135798103072338E-6</v>
      </c>
    </row>
    <row r="1008" spans="1:5" x14ac:dyDescent="0.2">
      <c r="A1008" s="12">
        <v>43094</v>
      </c>
      <c r="B1008">
        <v>6.69</v>
      </c>
      <c r="C1008">
        <f t="shared" si="49"/>
        <v>6.6900000000000001E-2</v>
      </c>
      <c r="D1008" s="9">
        <f t="shared" si="50"/>
        <v>-1.2228172386272829E-2</v>
      </c>
      <c r="E1008" s="6">
        <f t="shared" si="51"/>
        <v>1.3651154403660967E-5</v>
      </c>
    </row>
    <row r="1009" spans="1:5" x14ac:dyDescent="0.2">
      <c r="A1009" s="12">
        <v>43095</v>
      </c>
      <c r="B1009">
        <v>6.71</v>
      </c>
      <c r="C1009">
        <f t="shared" si="49"/>
        <v>6.7099999999999993E-2</v>
      </c>
      <c r="D1009" s="9">
        <f t="shared" si="50"/>
        <v>-1.2028172386272837E-2</v>
      </c>
      <c r="E1009" s="6">
        <f t="shared" si="51"/>
        <v>2.9181503681891285E-7</v>
      </c>
    </row>
    <row r="1010" spans="1:5" x14ac:dyDescent="0.2">
      <c r="A1010" s="12">
        <v>43096</v>
      </c>
      <c r="B1010">
        <v>6.49</v>
      </c>
      <c r="C1010">
        <f t="shared" si="49"/>
        <v>6.4899999999999999E-2</v>
      </c>
      <c r="D1010" s="9">
        <f t="shared" si="50"/>
        <v>-1.422817238627283E-2</v>
      </c>
      <c r="E1010" s="6">
        <f t="shared" si="51"/>
        <v>7.8635906005929576E-5</v>
      </c>
    </row>
    <row r="1011" spans="1:5" x14ac:dyDescent="0.2">
      <c r="A1011" s="12">
        <v>43097</v>
      </c>
      <c r="B1011">
        <v>6.18</v>
      </c>
      <c r="C1011">
        <f t="shared" si="49"/>
        <v>6.1799999999999994E-2</v>
      </c>
      <c r="D1011" s="9">
        <f t="shared" si="50"/>
        <v>-1.7328172386272836E-2</v>
      </c>
      <c r="E1011" s="6">
        <f t="shared" si="51"/>
        <v>1.6259260934591737E-4</v>
      </c>
    </row>
    <row r="1012" spans="1:5" x14ac:dyDescent="0.2">
      <c r="A1012" s="12">
        <v>43098</v>
      </c>
      <c r="B1012">
        <v>6.46</v>
      </c>
      <c r="C1012">
        <f t="shared" si="49"/>
        <v>6.4600000000000005E-2</v>
      </c>
      <c r="D1012" s="9">
        <f t="shared" si="50"/>
        <v>-1.4528172386272825E-2</v>
      </c>
      <c r="E1012" s="6">
        <f t="shared" si="51"/>
        <v>1.1409544339331844E-4</v>
      </c>
    </row>
    <row r="1013" spans="1:5" x14ac:dyDescent="0.2">
      <c r="A1013" s="12">
        <v>43103</v>
      </c>
      <c r="B1013">
        <v>6.16</v>
      </c>
      <c r="C1013">
        <f t="shared" si="49"/>
        <v>6.1600000000000002E-2</v>
      </c>
      <c r="D1013" s="9">
        <f t="shared" si="50"/>
        <v>-1.7528172386272828E-2</v>
      </c>
      <c r="E1013" s="6">
        <f t="shared" si="51"/>
        <v>1.5313790497751783E-4</v>
      </c>
    </row>
    <row r="1014" spans="1:5" x14ac:dyDescent="0.2">
      <c r="A1014" s="12">
        <v>43104</v>
      </c>
      <c r="B1014">
        <v>5.79</v>
      </c>
      <c r="C1014">
        <f t="shared" si="49"/>
        <v>5.79E-2</v>
      </c>
      <c r="D1014" s="9">
        <f t="shared" si="50"/>
        <v>-2.122817238627283E-2</v>
      </c>
      <c r="E1014" s="6">
        <f t="shared" si="51"/>
        <v>2.4757483069048474E-4</v>
      </c>
    </row>
    <row r="1015" spans="1:5" x14ac:dyDescent="0.2">
      <c r="A1015" s="12">
        <v>43105</v>
      </c>
      <c r="B1015">
        <v>6.41</v>
      </c>
      <c r="C1015">
        <f t="shared" si="49"/>
        <v>6.4100000000000004E-2</v>
      </c>
      <c r="D1015" s="9">
        <f t="shared" si="50"/>
        <v>-1.5028172386272826E-2</v>
      </c>
      <c r="E1015" s="6">
        <f t="shared" si="51"/>
        <v>5.796850067451534E-4</v>
      </c>
    </row>
    <row r="1016" spans="1:5" x14ac:dyDescent="0.2">
      <c r="A1016" s="12">
        <v>43109</v>
      </c>
      <c r="B1016">
        <v>6.37</v>
      </c>
      <c r="C1016">
        <f t="shared" si="49"/>
        <v>6.3700000000000007E-2</v>
      </c>
      <c r="D1016" s="9">
        <f t="shared" si="50"/>
        <v>-1.5428172386272823E-2</v>
      </c>
      <c r="E1016" s="6">
        <f t="shared" si="51"/>
        <v>3.5244637003284725E-6</v>
      </c>
    </row>
    <row r="1017" spans="1:5" x14ac:dyDescent="0.2">
      <c r="A1017" s="12">
        <v>43110</v>
      </c>
      <c r="B1017">
        <v>6.39</v>
      </c>
      <c r="C1017">
        <f t="shared" si="49"/>
        <v>6.3899999999999998E-2</v>
      </c>
      <c r="D1017" s="9">
        <f t="shared" si="50"/>
        <v>-1.5228172386272831E-2</v>
      </c>
      <c r="E1017" s="6">
        <f t="shared" si="51"/>
        <v>2.4144933560182226E-7</v>
      </c>
    </row>
    <row r="1018" spans="1:5" x14ac:dyDescent="0.2">
      <c r="A1018" s="12">
        <v>43111</v>
      </c>
      <c r="B1018">
        <v>6.39</v>
      </c>
      <c r="C1018">
        <f t="shared" si="49"/>
        <v>6.3899999999999998E-2</v>
      </c>
      <c r="D1018" s="9">
        <f t="shared" si="50"/>
        <v>-1.5228172386272831E-2</v>
      </c>
      <c r="E1018" s="6">
        <f t="shared" si="51"/>
        <v>8.7572354322758872E-8</v>
      </c>
    </row>
    <row r="1019" spans="1:5" x14ac:dyDescent="0.2">
      <c r="A1019" s="12">
        <v>43112</v>
      </c>
      <c r="B1019">
        <v>6.54</v>
      </c>
      <c r="C1019">
        <f t="shared" si="49"/>
        <v>6.54E-2</v>
      </c>
      <c r="D1019" s="9">
        <f t="shared" si="50"/>
        <v>-1.372817238627283E-2</v>
      </c>
      <c r="E1019" s="6">
        <f t="shared" si="51"/>
        <v>3.1057785331346426E-5</v>
      </c>
    </row>
    <row r="1020" spans="1:5" x14ac:dyDescent="0.2">
      <c r="A1020" s="12">
        <v>43115</v>
      </c>
      <c r="B1020">
        <v>6.64</v>
      </c>
      <c r="C1020">
        <f t="shared" si="49"/>
        <v>6.6400000000000001E-2</v>
      </c>
      <c r="D1020" s="9">
        <f t="shared" si="50"/>
        <v>-1.2728172386272829E-2</v>
      </c>
      <c r="E1020" s="6">
        <f t="shared" si="51"/>
        <v>1.3097493430659974E-5</v>
      </c>
    </row>
    <row r="1021" spans="1:5" x14ac:dyDescent="0.2">
      <c r="A1021" s="12">
        <v>43116</v>
      </c>
      <c r="B1021">
        <v>6.62</v>
      </c>
      <c r="C1021">
        <f t="shared" si="49"/>
        <v>6.6199999999999995E-2</v>
      </c>
      <c r="D1021" s="9">
        <f t="shared" si="50"/>
        <v>-1.2928172386272835E-2</v>
      </c>
      <c r="E1021" s="6">
        <f t="shared" si="51"/>
        <v>1.0410764752661716E-6</v>
      </c>
    </row>
    <row r="1022" spans="1:5" x14ac:dyDescent="0.2">
      <c r="A1022" s="12">
        <v>43117</v>
      </c>
      <c r="B1022">
        <v>6.68</v>
      </c>
      <c r="C1022">
        <f t="shared" si="49"/>
        <v>6.6799999999999998E-2</v>
      </c>
      <c r="D1022" s="9">
        <f t="shared" si="50"/>
        <v>-1.2328172386272832E-2</v>
      </c>
      <c r="E1022" s="6">
        <f t="shared" si="51"/>
        <v>4.3087495992216634E-6</v>
      </c>
    </row>
    <row r="1023" spans="1:5" x14ac:dyDescent="0.2">
      <c r="A1023" s="12">
        <v>43118</v>
      </c>
      <c r="B1023">
        <v>6.61</v>
      </c>
      <c r="C1023">
        <f t="shared" si="49"/>
        <v>6.6100000000000006E-2</v>
      </c>
      <c r="D1023" s="9">
        <f t="shared" si="50"/>
        <v>-1.3028172386272824E-2</v>
      </c>
      <c r="E1023" s="6">
        <f t="shared" si="51"/>
        <v>8.7511543002728234E-6</v>
      </c>
    </row>
    <row r="1024" spans="1:5" x14ac:dyDescent="0.2">
      <c r="A1024" s="12">
        <v>43119</v>
      </c>
      <c r="B1024">
        <v>6.64</v>
      </c>
      <c r="C1024">
        <f t="shared" si="49"/>
        <v>6.6400000000000001E-2</v>
      </c>
      <c r="D1024" s="9">
        <f t="shared" si="50"/>
        <v>-1.2728172386272829E-2</v>
      </c>
      <c r="E1024" s="6">
        <f t="shared" si="51"/>
        <v>8.388059913893037E-7</v>
      </c>
    </row>
    <row r="1025" spans="1:5" x14ac:dyDescent="0.2">
      <c r="A1025" s="12">
        <v>43122</v>
      </c>
      <c r="B1025">
        <v>6.64</v>
      </c>
      <c r="C1025">
        <f t="shared" si="49"/>
        <v>6.6400000000000001E-2</v>
      </c>
      <c r="D1025" s="9">
        <f t="shared" si="50"/>
        <v>-1.2728172386272829E-2</v>
      </c>
      <c r="E1025" s="6">
        <f t="shared" si="51"/>
        <v>5.8875733750510269E-8</v>
      </c>
    </row>
    <row r="1026" spans="1:5" x14ac:dyDescent="0.2">
      <c r="A1026" s="12">
        <v>43123</v>
      </c>
      <c r="B1026">
        <v>6.64</v>
      </c>
      <c r="C1026">
        <f t="shared" ref="C1026:C1089" si="52">B1026/100</f>
        <v>6.6400000000000001E-2</v>
      </c>
      <c r="D1026" s="9">
        <f t="shared" si="50"/>
        <v>-1.2728172386272829E-2</v>
      </c>
      <c r="E1026" s="6">
        <f t="shared" si="51"/>
        <v>5.8875733750510269E-8</v>
      </c>
    </row>
    <row r="1027" spans="1:5" x14ac:dyDescent="0.2">
      <c r="A1027" s="12">
        <v>43124</v>
      </c>
      <c r="B1027">
        <v>6.64</v>
      </c>
      <c r="C1027">
        <f t="shared" si="52"/>
        <v>6.6400000000000001E-2</v>
      </c>
      <c r="D1027" s="9">
        <f t="shared" si="50"/>
        <v>-1.2728172386272829E-2</v>
      </c>
      <c r="E1027" s="6">
        <f t="shared" si="51"/>
        <v>5.8875733750510269E-8</v>
      </c>
    </row>
    <row r="1028" spans="1:5" x14ac:dyDescent="0.2">
      <c r="A1028" s="12">
        <v>43125</v>
      </c>
      <c r="B1028">
        <v>6.64</v>
      </c>
      <c r="C1028">
        <f t="shared" si="52"/>
        <v>6.6400000000000001E-2</v>
      </c>
      <c r="D1028" s="9">
        <f t="shared" si="50"/>
        <v>-1.2728172386272829E-2</v>
      </c>
      <c r="E1028" s="6">
        <f t="shared" si="51"/>
        <v>5.8875733750510269E-8</v>
      </c>
    </row>
    <row r="1029" spans="1:5" x14ac:dyDescent="0.2">
      <c r="A1029" s="12">
        <v>43126</v>
      </c>
      <c r="B1029">
        <v>6.66</v>
      </c>
      <c r="C1029">
        <f t="shared" si="52"/>
        <v>6.6600000000000006E-2</v>
      </c>
      <c r="D1029" s="9">
        <f t="shared" si="50"/>
        <v>-1.2528172386272823E-2</v>
      </c>
      <c r="E1029" s="6">
        <f t="shared" si="51"/>
        <v>2.8377529698876559E-7</v>
      </c>
    </row>
    <row r="1030" spans="1:5" x14ac:dyDescent="0.2">
      <c r="A1030" s="12">
        <v>43129</v>
      </c>
      <c r="B1030">
        <v>6.73</v>
      </c>
      <c r="C1030">
        <f t="shared" si="52"/>
        <v>6.7299999999999999E-2</v>
      </c>
      <c r="D1030" s="9">
        <f t="shared" si="50"/>
        <v>-1.1828172386272831E-2</v>
      </c>
      <c r="E1030" s="6">
        <f t="shared" si="51"/>
        <v>6.0568827137818689E-6</v>
      </c>
    </row>
    <row r="1031" spans="1:5" x14ac:dyDescent="0.2">
      <c r="A1031" s="12">
        <v>43130</v>
      </c>
      <c r="B1031">
        <v>6.68</v>
      </c>
      <c r="C1031">
        <f t="shared" si="52"/>
        <v>6.6799999999999998E-2</v>
      </c>
      <c r="D1031" s="9">
        <f t="shared" si="50"/>
        <v>-1.2328172386272832E-2</v>
      </c>
      <c r="E1031" s="6">
        <f t="shared" si="51"/>
        <v>4.6628703898159984E-6</v>
      </c>
    </row>
    <row r="1032" spans="1:5" x14ac:dyDescent="0.2">
      <c r="A1032" s="12">
        <v>43131</v>
      </c>
      <c r="B1032">
        <v>6.7</v>
      </c>
      <c r="C1032">
        <f t="shared" si="52"/>
        <v>6.7000000000000004E-2</v>
      </c>
      <c r="D1032" s="9">
        <f t="shared" si="50"/>
        <v>-1.2128172386272826E-2</v>
      </c>
      <c r="E1032" s="6">
        <f t="shared" si="51"/>
        <v>2.9020228207478762E-7</v>
      </c>
    </row>
    <row r="1033" spans="1:5" x14ac:dyDescent="0.2">
      <c r="A1033" s="12">
        <v>43132</v>
      </c>
      <c r="B1033">
        <v>6.67</v>
      </c>
      <c r="C1033">
        <f t="shared" si="52"/>
        <v>6.6699999999999995E-2</v>
      </c>
      <c r="D1033" s="9">
        <f t="shared" si="50"/>
        <v>-1.2428172386272834E-2</v>
      </c>
      <c r="E1033" s="6">
        <f t="shared" si="51"/>
        <v>1.9384693231780437E-6</v>
      </c>
    </row>
    <row r="1034" spans="1:5" x14ac:dyDescent="0.2">
      <c r="A1034" s="12">
        <v>43133</v>
      </c>
      <c r="B1034">
        <v>6.64</v>
      </c>
      <c r="C1034">
        <f t="shared" si="52"/>
        <v>6.6400000000000001E-2</v>
      </c>
      <c r="D1034" s="9">
        <f t="shared" si="50"/>
        <v>-1.2728172386272829E-2</v>
      </c>
      <c r="E1034" s="6">
        <f t="shared" si="51"/>
        <v>1.9632212344836252E-6</v>
      </c>
    </row>
    <row r="1035" spans="1:5" x14ac:dyDescent="0.2">
      <c r="A1035" s="12">
        <v>43136</v>
      </c>
      <c r="B1035">
        <v>6.66</v>
      </c>
      <c r="C1035">
        <f t="shared" si="52"/>
        <v>6.6600000000000006E-2</v>
      </c>
      <c r="D1035" s="9">
        <f t="shared" si="50"/>
        <v>-1.2528172386272823E-2</v>
      </c>
      <c r="E1035" s="6">
        <f t="shared" si="51"/>
        <v>2.8377529698876559E-7</v>
      </c>
    </row>
    <row r="1036" spans="1:5" x14ac:dyDescent="0.2">
      <c r="A1036" s="12">
        <v>43137</v>
      </c>
      <c r="B1036">
        <v>6.66</v>
      </c>
      <c r="C1036">
        <f t="shared" si="52"/>
        <v>6.6600000000000006E-2</v>
      </c>
      <c r="D1036" s="9">
        <f t="shared" si="50"/>
        <v>-1.2528172386272823E-2</v>
      </c>
      <c r="E1036" s="6">
        <f t="shared" si="51"/>
        <v>5.6868729628522032E-8</v>
      </c>
    </row>
    <row r="1037" spans="1:5" x14ac:dyDescent="0.2">
      <c r="A1037" s="12">
        <v>43138</v>
      </c>
      <c r="B1037">
        <v>6.64</v>
      </c>
      <c r="C1037">
        <f t="shared" si="52"/>
        <v>6.6400000000000001E-2</v>
      </c>
      <c r="D1037" s="9">
        <f t="shared" si="50"/>
        <v>-1.2728172386272829E-2</v>
      </c>
      <c r="E1037" s="6">
        <f t="shared" si="51"/>
        <v>1.0301865388646684E-6</v>
      </c>
    </row>
    <row r="1038" spans="1:5" x14ac:dyDescent="0.2">
      <c r="A1038" s="12">
        <v>43139</v>
      </c>
      <c r="B1038">
        <v>6.62</v>
      </c>
      <c r="C1038">
        <f t="shared" si="52"/>
        <v>6.6199999999999995E-2</v>
      </c>
      <c r="D1038" s="9">
        <f t="shared" si="50"/>
        <v>-1.2928172386272835E-2</v>
      </c>
      <c r="E1038" s="6">
        <f t="shared" si="51"/>
        <v>1.0410764752661716E-6</v>
      </c>
    </row>
    <row r="1039" spans="1:5" x14ac:dyDescent="0.2">
      <c r="A1039" s="12">
        <v>43140</v>
      </c>
      <c r="B1039">
        <v>6.59</v>
      </c>
      <c r="C1039">
        <f t="shared" si="52"/>
        <v>6.59E-2</v>
      </c>
      <c r="D1039" s="9">
        <f t="shared" si="50"/>
        <v>-1.322817238627283E-2</v>
      </c>
      <c r="E1039" s="6">
        <f t="shared" si="51"/>
        <v>2.0051216867856042E-6</v>
      </c>
    </row>
    <row r="1040" spans="1:5" x14ac:dyDescent="0.2">
      <c r="A1040" s="12">
        <v>43143</v>
      </c>
      <c r="B1040">
        <v>6.53</v>
      </c>
      <c r="C1040">
        <f t="shared" si="52"/>
        <v>6.5299999999999997E-2</v>
      </c>
      <c r="D1040" s="9">
        <f t="shared" si="50"/>
        <v>-1.3828172386272833E-2</v>
      </c>
      <c r="E1040" s="6">
        <f t="shared" si="51"/>
        <v>6.7718170492118349E-6</v>
      </c>
    </row>
    <row r="1041" spans="1:5" x14ac:dyDescent="0.2">
      <c r="A1041" s="12">
        <v>43144</v>
      </c>
      <c r="B1041">
        <v>6.44</v>
      </c>
      <c r="C1041">
        <f t="shared" si="52"/>
        <v>6.4399999999999999E-2</v>
      </c>
      <c r="D1041" s="9">
        <f t="shared" si="50"/>
        <v>-1.4728172386272831E-2</v>
      </c>
      <c r="E1041" s="6">
        <f t="shared" si="51"/>
        <v>1.4547907661792165E-5</v>
      </c>
    </row>
    <row r="1042" spans="1:5" x14ac:dyDescent="0.2">
      <c r="A1042" s="12">
        <v>43145</v>
      </c>
      <c r="B1042">
        <v>6.28</v>
      </c>
      <c r="C1042">
        <f t="shared" si="52"/>
        <v>6.2800000000000009E-2</v>
      </c>
      <c r="D1042" s="9">
        <f t="shared" si="50"/>
        <v>-1.6328172386272821E-2</v>
      </c>
      <c r="E1042" s="6">
        <f t="shared" si="51"/>
        <v>4.4534276457569759E-5</v>
      </c>
    </row>
    <row r="1043" spans="1:5" x14ac:dyDescent="0.2">
      <c r="A1043" s="12">
        <v>43146</v>
      </c>
      <c r="B1043">
        <v>6.28</v>
      </c>
      <c r="C1043">
        <f t="shared" si="52"/>
        <v>6.2800000000000009E-2</v>
      </c>
      <c r="D1043" s="9">
        <f t="shared" si="50"/>
        <v>-1.6328172386272821E-2</v>
      </c>
      <c r="E1043" s="6">
        <f t="shared" si="51"/>
        <v>1.0244430600224147E-7</v>
      </c>
    </row>
    <row r="1044" spans="1:5" x14ac:dyDescent="0.2">
      <c r="A1044" s="12">
        <v>43147</v>
      </c>
      <c r="B1044">
        <v>6.27</v>
      </c>
      <c r="C1044">
        <f t="shared" si="52"/>
        <v>6.2699999999999992E-2</v>
      </c>
      <c r="D1044" s="9">
        <f t="shared" si="50"/>
        <v>-1.6428172386272838E-2</v>
      </c>
      <c r="E1044" s="6">
        <f t="shared" si="51"/>
        <v>5.1794777951882975E-7</v>
      </c>
    </row>
    <row r="1045" spans="1:5" x14ac:dyDescent="0.2">
      <c r="A1045" s="12">
        <v>43150</v>
      </c>
      <c r="B1045">
        <v>6.32</v>
      </c>
      <c r="C1045">
        <f t="shared" si="52"/>
        <v>6.3200000000000006E-2</v>
      </c>
      <c r="D1045" s="9">
        <f t="shared" si="50"/>
        <v>-1.5928172386272824E-2</v>
      </c>
      <c r="E1045" s="6">
        <f t="shared" si="51"/>
        <v>2.7818385754495162E-6</v>
      </c>
    </row>
    <row r="1046" spans="1:5" x14ac:dyDescent="0.2">
      <c r="A1046" s="12">
        <v>43151</v>
      </c>
      <c r="B1046">
        <v>6.28</v>
      </c>
      <c r="C1046">
        <f t="shared" si="52"/>
        <v>6.2800000000000009E-2</v>
      </c>
      <c r="D1046" s="9">
        <f t="shared" si="50"/>
        <v>-1.6328172386272821E-2</v>
      </c>
      <c r="E1046" s="6">
        <f t="shared" si="51"/>
        <v>3.6419985071256055E-6</v>
      </c>
    </row>
    <row r="1047" spans="1:5" x14ac:dyDescent="0.2">
      <c r="A1047" s="12">
        <v>43152</v>
      </c>
      <c r="B1047">
        <v>6.23</v>
      </c>
      <c r="C1047">
        <f t="shared" si="52"/>
        <v>6.2300000000000001E-2</v>
      </c>
      <c r="D1047" s="9">
        <f t="shared" si="50"/>
        <v>-1.6828172386272829E-2</v>
      </c>
      <c r="E1047" s="6">
        <f t="shared" si="51"/>
        <v>5.4035733420765399E-6</v>
      </c>
    </row>
    <row r="1048" spans="1:5" x14ac:dyDescent="0.2">
      <c r="A1048" s="12">
        <v>43153</v>
      </c>
      <c r="B1048">
        <v>6.23</v>
      </c>
      <c r="C1048">
        <f t="shared" si="52"/>
        <v>6.2300000000000001E-2</v>
      </c>
      <c r="D1048" s="9">
        <f t="shared" si="50"/>
        <v>-1.6828172386272829E-2</v>
      </c>
      <c r="E1048" s="6">
        <f t="shared" si="51"/>
        <v>1.0968776126612485E-7</v>
      </c>
    </row>
    <row r="1049" spans="1:5" x14ac:dyDescent="0.2">
      <c r="A1049" s="12">
        <v>43157</v>
      </c>
      <c r="B1049">
        <v>6.14</v>
      </c>
      <c r="C1049">
        <f t="shared" si="52"/>
        <v>6.1399999999999996E-2</v>
      </c>
      <c r="D1049" s="9">
        <f t="shared" si="50"/>
        <v>-1.7728172386272834E-2</v>
      </c>
      <c r="E1049" s="6">
        <f t="shared" si="51"/>
        <v>1.5726889914364216E-5</v>
      </c>
    </row>
    <row r="1050" spans="1:5" x14ac:dyDescent="0.2">
      <c r="A1050" s="12">
        <v>43158</v>
      </c>
      <c r="B1050">
        <v>6.23</v>
      </c>
      <c r="C1050">
        <f t="shared" si="52"/>
        <v>6.2300000000000001E-2</v>
      </c>
      <c r="D1050" s="9">
        <f t="shared" si="50"/>
        <v>-1.6828172386272829E-2</v>
      </c>
      <c r="E1050" s="6">
        <f t="shared" si="51"/>
        <v>1.0607200497369641E-5</v>
      </c>
    </row>
    <row r="1051" spans="1:5" x14ac:dyDescent="0.2">
      <c r="A1051" s="12">
        <v>43159</v>
      </c>
      <c r="B1051">
        <v>6.14</v>
      </c>
      <c r="C1051">
        <f t="shared" si="52"/>
        <v>6.1399999999999996E-2</v>
      </c>
      <c r="D1051" s="9">
        <f t="shared" si="50"/>
        <v>-1.7728172386272834E-2</v>
      </c>
      <c r="E1051" s="6">
        <f t="shared" si="51"/>
        <v>1.5726889914364216E-5</v>
      </c>
    </row>
    <row r="1052" spans="1:5" x14ac:dyDescent="0.2">
      <c r="A1052" s="12">
        <v>43160</v>
      </c>
      <c r="B1052">
        <v>6.2</v>
      </c>
      <c r="C1052">
        <f t="shared" si="52"/>
        <v>6.2E-2</v>
      </c>
      <c r="D1052" s="9">
        <f t="shared" si="50"/>
        <v>-1.712817238627283E-2</v>
      </c>
      <c r="E1052" s="6">
        <f t="shared" si="51"/>
        <v>4.2432323416486466E-6</v>
      </c>
    </row>
    <row r="1053" spans="1:5" x14ac:dyDescent="0.2">
      <c r="A1053" s="12">
        <v>43161</v>
      </c>
      <c r="B1053">
        <v>6.17</v>
      </c>
      <c r="C1053">
        <f t="shared" si="52"/>
        <v>6.1699999999999998E-2</v>
      </c>
      <c r="D1053" s="9">
        <f t="shared" si="50"/>
        <v>-1.7428172386272832E-2</v>
      </c>
      <c r="E1053" s="6">
        <f t="shared" si="51"/>
        <v>2.3916166449727736E-6</v>
      </c>
    </row>
    <row r="1054" spans="1:5" x14ac:dyDescent="0.2">
      <c r="A1054" s="12">
        <v>43164</v>
      </c>
      <c r="B1054">
        <v>6.14</v>
      </c>
      <c r="C1054">
        <f t="shared" si="52"/>
        <v>6.1399999999999996E-2</v>
      </c>
      <c r="D1054" s="9">
        <f t="shared" si="50"/>
        <v>-1.7728172386272834E-2</v>
      </c>
      <c r="E1054" s="6">
        <f t="shared" si="51"/>
        <v>2.4217772900273916E-6</v>
      </c>
    </row>
    <row r="1055" spans="1:5" x14ac:dyDescent="0.2">
      <c r="A1055" s="12">
        <v>43165</v>
      </c>
      <c r="B1055">
        <v>6.16</v>
      </c>
      <c r="C1055">
        <f t="shared" si="52"/>
        <v>6.1600000000000002E-2</v>
      </c>
      <c r="D1055" s="9">
        <f t="shared" si="50"/>
        <v>-1.7528172386272828E-2</v>
      </c>
      <c r="E1055" s="6">
        <f t="shared" si="51"/>
        <v>2.0697225287343448E-7</v>
      </c>
    </row>
    <row r="1056" spans="1:5" x14ac:dyDescent="0.2">
      <c r="A1056" s="12">
        <v>43166</v>
      </c>
      <c r="B1056">
        <v>6.08</v>
      </c>
      <c r="C1056">
        <f t="shared" si="52"/>
        <v>6.08E-2</v>
      </c>
      <c r="D1056" s="9">
        <f t="shared" si="50"/>
        <v>-1.832817238627283E-2</v>
      </c>
      <c r="E1056" s="6">
        <f t="shared" si="51"/>
        <v>1.2914146565019727E-5</v>
      </c>
    </row>
    <row r="1057" spans="1:5" x14ac:dyDescent="0.2">
      <c r="A1057" s="12">
        <v>43168</v>
      </c>
      <c r="B1057">
        <v>5.99</v>
      </c>
      <c r="C1057">
        <f t="shared" si="52"/>
        <v>5.9900000000000002E-2</v>
      </c>
      <c r="D1057" s="9">
        <f t="shared" si="50"/>
        <v>-1.9228172386272828E-2</v>
      </c>
      <c r="E1057" s="6">
        <f t="shared" si="51"/>
        <v>1.6363385935329297E-5</v>
      </c>
    </row>
    <row r="1058" spans="1:5" x14ac:dyDescent="0.2">
      <c r="A1058" s="12">
        <v>43171</v>
      </c>
      <c r="B1058">
        <v>6.07</v>
      </c>
      <c r="C1058">
        <f t="shared" si="52"/>
        <v>6.0700000000000004E-2</v>
      </c>
      <c r="D1058" s="9">
        <f t="shared" si="50"/>
        <v>-1.8428172386272826E-2</v>
      </c>
      <c r="E1058" s="6">
        <f t="shared" si="51"/>
        <v>8.2008894371661144E-6</v>
      </c>
    </row>
    <row r="1059" spans="1:5" x14ac:dyDescent="0.2">
      <c r="A1059" s="12">
        <v>43172</v>
      </c>
      <c r="B1059">
        <v>6.02</v>
      </c>
      <c r="C1059">
        <f t="shared" si="52"/>
        <v>6.0199999999999997E-2</v>
      </c>
      <c r="D1059" s="9">
        <f t="shared" si="50"/>
        <v>-1.8928172386272833E-2</v>
      </c>
      <c r="E1059" s="6">
        <f t="shared" si="51"/>
        <v>5.7926868533342791E-6</v>
      </c>
    </row>
    <row r="1060" spans="1:5" x14ac:dyDescent="0.2">
      <c r="A1060" s="12">
        <v>43173</v>
      </c>
      <c r="B1060">
        <v>6.04</v>
      </c>
      <c r="C1060">
        <f t="shared" si="52"/>
        <v>6.0400000000000002E-2</v>
      </c>
      <c r="D1060" s="9">
        <f t="shared" si="50"/>
        <v>-1.8728172386272827E-2</v>
      </c>
      <c r="E1060" s="6">
        <f t="shared" si="51"/>
        <v>1.8961982805005169E-7</v>
      </c>
    </row>
    <row r="1061" spans="1:5" x14ac:dyDescent="0.2">
      <c r="A1061" s="12">
        <v>43174</v>
      </c>
      <c r="B1061">
        <v>6.06</v>
      </c>
      <c r="C1061">
        <f t="shared" si="52"/>
        <v>6.0599999999999994E-2</v>
      </c>
      <c r="D1061" s="9">
        <f t="shared" si="50"/>
        <v>-1.8528172386272836E-2</v>
      </c>
      <c r="E1061" s="6">
        <f t="shared" si="51"/>
        <v>1.9247998308155697E-7</v>
      </c>
    </row>
    <row r="1062" spans="1:5" x14ac:dyDescent="0.2">
      <c r="A1062" s="12">
        <v>43175</v>
      </c>
      <c r="B1062">
        <v>6.07</v>
      </c>
      <c r="C1062">
        <f t="shared" si="52"/>
        <v>6.0700000000000004E-2</v>
      </c>
      <c r="D1062" s="9">
        <f t="shared" si="50"/>
        <v>-1.8428172386272826E-2</v>
      </c>
      <c r="E1062" s="6">
        <f t="shared" si="51"/>
        <v>1.3296294740062022E-9</v>
      </c>
    </row>
    <row r="1063" spans="1:5" x14ac:dyDescent="0.2">
      <c r="A1063" s="12">
        <v>43178</v>
      </c>
      <c r="B1063">
        <v>6.03</v>
      </c>
      <c r="C1063">
        <f t="shared" si="52"/>
        <v>6.0299999999999999E-2</v>
      </c>
      <c r="D1063" s="9">
        <f t="shared" si="50"/>
        <v>-1.882817238627283E-2</v>
      </c>
      <c r="E1063" s="6">
        <f t="shared" si="51"/>
        <v>3.9902944137995818E-6</v>
      </c>
    </row>
    <row r="1064" spans="1:5" x14ac:dyDescent="0.2">
      <c r="A1064" s="12">
        <v>43179</v>
      </c>
      <c r="B1064">
        <v>5.99</v>
      </c>
      <c r="C1064">
        <f t="shared" si="52"/>
        <v>5.9900000000000002E-2</v>
      </c>
      <c r="D1064" s="9">
        <f t="shared" si="50"/>
        <v>-1.9228172386272828E-2</v>
      </c>
      <c r="E1064" s="6">
        <f t="shared" si="51"/>
        <v>4.0491870521397479E-6</v>
      </c>
    </row>
    <row r="1065" spans="1:5" x14ac:dyDescent="0.2">
      <c r="A1065" s="12">
        <v>43180</v>
      </c>
      <c r="B1065">
        <v>5.97</v>
      </c>
      <c r="C1065">
        <f t="shared" si="52"/>
        <v>5.9699999999999996E-2</v>
      </c>
      <c r="D1065" s="9">
        <f t="shared" ref="D1065:D1128" si="53">C1065-$B$1</f>
        <v>-1.9428172386272834E-2</v>
      </c>
      <c r="E1065" s="6">
        <f t="shared" si="51"/>
        <v>1.4523223803462956E-6</v>
      </c>
    </row>
    <row r="1066" spans="1:5" x14ac:dyDescent="0.2">
      <c r="A1066" s="12">
        <v>43181</v>
      </c>
      <c r="B1066">
        <v>5.97</v>
      </c>
      <c r="C1066">
        <f t="shared" si="52"/>
        <v>5.9699999999999996E-2</v>
      </c>
      <c r="D1066" s="9">
        <f t="shared" si="53"/>
        <v>-1.9428172386272834E-2</v>
      </c>
      <c r="E1066" s="6">
        <f t="shared" ref="E1066:E1129" si="54">(D1066-$B$3*D1065)^2/(D1066+$B$1)</f>
        <v>1.525674474514377E-7</v>
      </c>
    </row>
    <row r="1067" spans="1:5" x14ac:dyDescent="0.2">
      <c r="A1067" s="12">
        <v>43182</v>
      </c>
      <c r="B1067">
        <v>6.02</v>
      </c>
      <c r="C1067">
        <f t="shared" si="52"/>
        <v>6.0199999999999997E-2</v>
      </c>
      <c r="D1067" s="9">
        <f t="shared" si="53"/>
        <v>-1.8928172386272833E-2</v>
      </c>
      <c r="E1067" s="6">
        <f t="shared" si="54"/>
        <v>2.7187871277727902E-6</v>
      </c>
    </row>
    <row r="1068" spans="1:5" x14ac:dyDescent="0.2">
      <c r="A1068" s="12">
        <v>43185</v>
      </c>
      <c r="B1068">
        <v>6.06</v>
      </c>
      <c r="C1068">
        <f t="shared" si="52"/>
        <v>6.0599999999999994E-2</v>
      </c>
      <c r="D1068" s="9">
        <f t="shared" si="53"/>
        <v>-1.8528172386272836E-2</v>
      </c>
      <c r="E1068" s="6">
        <f t="shared" si="54"/>
        <v>1.5554551797265799E-6</v>
      </c>
    </row>
    <row r="1069" spans="1:5" x14ac:dyDescent="0.2">
      <c r="A1069" s="12">
        <v>43186</v>
      </c>
      <c r="B1069">
        <v>6.12</v>
      </c>
      <c r="C1069">
        <f t="shared" si="52"/>
        <v>6.1200000000000004E-2</v>
      </c>
      <c r="D1069" s="9">
        <f t="shared" si="53"/>
        <v>-1.7928172386272825E-2</v>
      </c>
      <c r="E1069" s="6">
        <f t="shared" si="54"/>
        <v>4.2330800649227042E-6</v>
      </c>
    </row>
    <row r="1070" spans="1:5" x14ac:dyDescent="0.2">
      <c r="A1070" s="12">
        <v>43187</v>
      </c>
      <c r="B1070">
        <v>6.1</v>
      </c>
      <c r="C1070">
        <f t="shared" si="52"/>
        <v>6.0999999999999999E-2</v>
      </c>
      <c r="D1070" s="9">
        <f t="shared" si="53"/>
        <v>-1.8128172386272831E-2</v>
      </c>
      <c r="E1070" s="6">
        <f t="shared" si="54"/>
        <v>1.3603876227298687E-6</v>
      </c>
    </row>
    <row r="1071" spans="1:5" x14ac:dyDescent="0.2">
      <c r="A1071" s="12">
        <v>43188</v>
      </c>
      <c r="B1071">
        <v>6.01</v>
      </c>
      <c r="C1071">
        <f t="shared" si="52"/>
        <v>6.0100000000000001E-2</v>
      </c>
      <c r="D1071" s="9">
        <f t="shared" si="53"/>
        <v>-1.9028172386272829E-2</v>
      </c>
      <c r="E1071" s="6">
        <f t="shared" si="54"/>
        <v>1.6276579699474192E-5</v>
      </c>
    </row>
    <row r="1072" spans="1:5" x14ac:dyDescent="0.2">
      <c r="A1072" s="12">
        <v>43189</v>
      </c>
      <c r="B1072">
        <v>5.99</v>
      </c>
      <c r="C1072">
        <f t="shared" si="52"/>
        <v>5.9900000000000002E-2</v>
      </c>
      <c r="D1072" s="9">
        <f t="shared" si="53"/>
        <v>-1.9228172386272828E-2</v>
      </c>
      <c r="E1072" s="6">
        <f t="shared" si="54"/>
        <v>1.4378302079927017E-6</v>
      </c>
    </row>
    <row r="1073" spans="1:5" x14ac:dyDescent="0.2">
      <c r="A1073" s="12">
        <v>43192</v>
      </c>
      <c r="B1073">
        <v>6</v>
      </c>
      <c r="C1073">
        <f t="shared" si="52"/>
        <v>0.06</v>
      </c>
      <c r="D1073" s="9">
        <f t="shared" si="53"/>
        <v>-1.9128172386272832E-2</v>
      </c>
      <c r="E1073" s="6">
        <f t="shared" si="54"/>
        <v>5.1248209105571974E-10</v>
      </c>
    </row>
    <row r="1074" spans="1:5" x14ac:dyDescent="0.2">
      <c r="A1074" s="12">
        <v>43193</v>
      </c>
      <c r="B1074">
        <v>6.03</v>
      </c>
      <c r="C1074">
        <f t="shared" si="52"/>
        <v>6.0299999999999999E-2</v>
      </c>
      <c r="D1074" s="9">
        <f t="shared" si="53"/>
        <v>-1.882817238627283E-2</v>
      </c>
      <c r="E1074" s="6">
        <f t="shared" si="54"/>
        <v>7.039966713405056E-7</v>
      </c>
    </row>
    <row r="1075" spans="1:5" x14ac:dyDescent="0.2">
      <c r="A1075" s="12">
        <v>43194</v>
      </c>
      <c r="B1075">
        <v>6.07</v>
      </c>
      <c r="C1075">
        <f t="shared" si="52"/>
        <v>6.0700000000000004E-2</v>
      </c>
      <c r="D1075" s="9">
        <f t="shared" si="53"/>
        <v>-1.8428172386272826E-2</v>
      </c>
      <c r="E1075" s="6">
        <f t="shared" si="54"/>
        <v>1.5578658952303432E-6</v>
      </c>
    </row>
    <row r="1076" spans="1:5" x14ac:dyDescent="0.2">
      <c r="A1076" s="12">
        <v>43195</v>
      </c>
      <c r="B1076">
        <v>6.15</v>
      </c>
      <c r="C1076">
        <f t="shared" si="52"/>
        <v>6.1500000000000006E-2</v>
      </c>
      <c r="D1076" s="9">
        <f t="shared" si="53"/>
        <v>-1.7628172386272824E-2</v>
      </c>
      <c r="E1076" s="6">
        <f t="shared" si="54"/>
        <v>8.1846310264855117E-6</v>
      </c>
    </row>
    <row r="1077" spans="1:5" x14ac:dyDescent="0.2">
      <c r="A1077" s="12">
        <v>43196</v>
      </c>
      <c r="B1077">
        <v>6.15</v>
      </c>
      <c r="C1077">
        <f t="shared" si="52"/>
        <v>6.1500000000000006E-2</v>
      </c>
      <c r="D1077" s="9">
        <f t="shared" si="53"/>
        <v>-1.7628172386272824E-2</v>
      </c>
      <c r="E1077" s="6">
        <f t="shared" si="54"/>
        <v>1.2193033770960838E-7</v>
      </c>
    </row>
    <row r="1078" spans="1:5" x14ac:dyDescent="0.2">
      <c r="A1078" s="12">
        <v>43199</v>
      </c>
      <c r="B1078">
        <v>6.62</v>
      </c>
      <c r="C1078">
        <f t="shared" si="52"/>
        <v>6.6199999999999995E-2</v>
      </c>
      <c r="D1078" s="9">
        <f t="shared" si="53"/>
        <v>-1.2928172386272835E-2</v>
      </c>
      <c r="E1078" s="6">
        <f t="shared" si="54"/>
        <v>3.2150308966151801E-4</v>
      </c>
    </row>
    <row r="1079" spans="1:5" x14ac:dyDescent="0.2">
      <c r="A1079" s="12">
        <v>43200</v>
      </c>
      <c r="B1079">
        <v>6.94</v>
      </c>
      <c r="C1079">
        <f t="shared" si="52"/>
        <v>6.9400000000000003E-2</v>
      </c>
      <c r="D1079" s="9">
        <f t="shared" si="53"/>
        <v>-9.7281723862728264E-3</v>
      </c>
      <c r="E1079" s="6">
        <f t="shared" si="54"/>
        <v>1.4175197096516498E-4</v>
      </c>
    </row>
    <row r="1080" spans="1:5" x14ac:dyDescent="0.2">
      <c r="A1080" s="12">
        <v>43201</v>
      </c>
      <c r="B1080">
        <v>6.73</v>
      </c>
      <c r="C1080">
        <f t="shared" si="52"/>
        <v>6.7299999999999999E-2</v>
      </c>
      <c r="D1080" s="9">
        <f t="shared" si="53"/>
        <v>-1.1828172386272831E-2</v>
      </c>
      <c r="E1080" s="6">
        <f t="shared" si="54"/>
        <v>6.8543723809762002E-5</v>
      </c>
    </row>
    <row r="1081" spans="1:5" x14ac:dyDescent="0.2">
      <c r="A1081" s="12">
        <v>43202</v>
      </c>
      <c r="B1081">
        <v>6.62</v>
      </c>
      <c r="C1081">
        <f t="shared" si="52"/>
        <v>6.6199999999999995E-2</v>
      </c>
      <c r="D1081" s="9">
        <f t="shared" si="53"/>
        <v>-1.2928172386272835E-2</v>
      </c>
      <c r="E1081" s="6">
        <f t="shared" si="54"/>
        <v>2.0259881937799555E-5</v>
      </c>
    </row>
    <row r="1082" spans="1:5" x14ac:dyDescent="0.2">
      <c r="A1082" s="12">
        <v>43203</v>
      </c>
      <c r="B1082">
        <v>6.79</v>
      </c>
      <c r="C1082">
        <f t="shared" si="52"/>
        <v>6.7900000000000002E-2</v>
      </c>
      <c r="D1082" s="9">
        <f t="shared" si="53"/>
        <v>-1.1228172386272828E-2</v>
      </c>
      <c r="E1082" s="6">
        <f t="shared" si="54"/>
        <v>3.9441951814448293E-5</v>
      </c>
    </row>
    <row r="1083" spans="1:5" x14ac:dyDescent="0.2">
      <c r="A1083" s="12">
        <v>43206</v>
      </c>
      <c r="B1083">
        <v>6.69</v>
      </c>
      <c r="C1083">
        <f t="shared" si="52"/>
        <v>6.6900000000000001E-2</v>
      </c>
      <c r="D1083" s="9">
        <f t="shared" si="53"/>
        <v>-1.2228172386272829E-2</v>
      </c>
      <c r="E1083" s="6">
        <f t="shared" si="54"/>
        <v>1.6642075415715327E-5</v>
      </c>
    </row>
    <row r="1084" spans="1:5" x14ac:dyDescent="0.2">
      <c r="A1084" s="12">
        <v>43207</v>
      </c>
      <c r="B1084">
        <v>6.55</v>
      </c>
      <c r="C1084">
        <f t="shared" si="52"/>
        <v>6.5500000000000003E-2</v>
      </c>
      <c r="D1084" s="9">
        <f t="shared" si="53"/>
        <v>-1.3628172386272827E-2</v>
      </c>
      <c r="E1084" s="6">
        <f t="shared" si="54"/>
        <v>3.2546570952955199E-5</v>
      </c>
    </row>
    <row r="1085" spans="1:5" x14ac:dyDescent="0.2">
      <c r="A1085" s="12">
        <v>43208</v>
      </c>
      <c r="B1085">
        <v>6.59</v>
      </c>
      <c r="C1085">
        <f t="shared" si="52"/>
        <v>6.59E-2</v>
      </c>
      <c r="D1085" s="9">
        <f t="shared" si="53"/>
        <v>-1.322817238627283E-2</v>
      </c>
      <c r="E1085" s="6">
        <f t="shared" si="54"/>
        <v>1.6832330037855081E-6</v>
      </c>
    </row>
    <row r="1086" spans="1:5" x14ac:dyDescent="0.2">
      <c r="A1086" s="12">
        <v>43209</v>
      </c>
      <c r="B1086">
        <v>6.55</v>
      </c>
      <c r="C1086">
        <f t="shared" si="52"/>
        <v>6.5500000000000003E-2</v>
      </c>
      <c r="D1086" s="9">
        <f t="shared" si="53"/>
        <v>-1.3628172386272827E-2</v>
      </c>
      <c r="E1086" s="6">
        <f t="shared" si="54"/>
        <v>3.3008744501734523E-6</v>
      </c>
    </row>
    <row r="1087" spans="1:5" x14ac:dyDescent="0.2">
      <c r="A1087" s="12">
        <v>43210</v>
      </c>
      <c r="B1087">
        <v>6.53</v>
      </c>
      <c r="C1087">
        <f t="shared" si="52"/>
        <v>6.5299999999999997E-2</v>
      </c>
      <c r="D1087" s="9">
        <f t="shared" si="53"/>
        <v>-1.3828172386272833E-2</v>
      </c>
      <c r="E1087" s="6">
        <f t="shared" si="54"/>
        <v>1.0912725322566647E-6</v>
      </c>
    </row>
    <row r="1088" spans="1:5" x14ac:dyDescent="0.2">
      <c r="A1088" s="12">
        <v>43213</v>
      </c>
      <c r="B1088">
        <v>6.48</v>
      </c>
      <c r="C1088">
        <f t="shared" si="52"/>
        <v>6.480000000000001E-2</v>
      </c>
      <c r="D1088" s="9">
        <f t="shared" si="53"/>
        <v>-1.4328172386272819E-2</v>
      </c>
      <c r="E1088" s="6">
        <f t="shared" si="54"/>
        <v>4.9775090870320837E-6</v>
      </c>
    </row>
    <row r="1089" spans="1:5" x14ac:dyDescent="0.2">
      <c r="A1089" s="12">
        <v>43214</v>
      </c>
      <c r="B1089">
        <v>6.41</v>
      </c>
      <c r="C1089">
        <f t="shared" si="52"/>
        <v>6.4100000000000004E-2</v>
      </c>
      <c r="D1089" s="9">
        <f t="shared" si="53"/>
        <v>-1.5028172386272826E-2</v>
      </c>
      <c r="E1089" s="6">
        <f t="shared" si="54"/>
        <v>9.2588495983844444E-6</v>
      </c>
    </row>
    <row r="1090" spans="1:5" x14ac:dyDescent="0.2">
      <c r="A1090" s="12">
        <v>43215</v>
      </c>
      <c r="B1090">
        <v>6.42</v>
      </c>
      <c r="C1090">
        <f t="shared" ref="C1090:C1153" si="55">B1090/100</f>
        <v>6.4199999999999993E-2</v>
      </c>
      <c r="D1090" s="9">
        <f t="shared" si="53"/>
        <v>-1.4928172386272837E-2</v>
      </c>
      <c r="E1090" s="6">
        <f t="shared" si="54"/>
        <v>1.0673359389129923E-8</v>
      </c>
    </row>
    <row r="1091" spans="1:5" x14ac:dyDescent="0.2">
      <c r="A1091" s="12">
        <v>43216</v>
      </c>
      <c r="B1091">
        <v>6.4</v>
      </c>
      <c r="C1091">
        <f t="shared" si="55"/>
        <v>6.4000000000000001E-2</v>
      </c>
      <c r="D1091" s="9">
        <f t="shared" si="53"/>
        <v>-1.5128172386272828E-2</v>
      </c>
      <c r="E1091" s="6">
        <f t="shared" si="54"/>
        <v>1.1673486681739354E-6</v>
      </c>
    </row>
    <row r="1092" spans="1:5" x14ac:dyDescent="0.2">
      <c r="A1092" s="12">
        <v>43217</v>
      </c>
      <c r="B1092">
        <v>6.35</v>
      </c>
      <c r="C1092">
        <f t="shared" si="55"/>
        <v>6.3500000000000001E-2</v>
      </c>
      <c r="D1092" s="9">
        <f t="shared" si="53"/>
        <v>-1.5628172386272829E-2</v>
      </c>
      <c r="E1092" s="6">
        <f t="shared" si="54"/>
        <v>5.1942828430460092E-6</v>
      </c>
    </row>
    <row r="1093" spans="1:5" x14ac:dyDescent="0.2">
      <c r="A1093" s="12">
        <v>43218</v>
      </c>
      <c r="B1093">
        <v>6.27</v>
      </c>
      <c r="C1093">
        <f t="shared" si="55"/>
        <v>6.2699999999999992E-2</v>
      </c>
      <c r="D1093" s="9">
        <f t="shared" si="53"/>
        <v>-1.6428172386272838E-2</v>
      </c>
      <c r="E1093" s="6">
        <f t="shared" si="54"/>
        <v>1.2260390811397365E-5</v>
      </c>
    </row>
    <row r="1094" spans="1:5" x14ac:dyDescent="0.2">
      <c r="A1094" s="12">
        <v>43220</v>
      </c>
      <c r="B1094">
        <v>6.22</v>
      </c>
      <c r="C1094">
        <f t="shared" si="55"/>
        <v>6.2199999999999998E-2</v>
      </c>
      <c r="D1094" s="9">
        <f t="shared" si="53"/>
        <v>-1.6928172386272831E-2</v>
      </c>
      <c r="E1094" s="6">
        <f t="shared" si="54"/>
        <v>5.4214291711062505E-6</v>
      </c>
    </row>
    <row r="1095" spans="1:5" x14ac:dyDescent="0.2">
      <c r="A1095" s="12">
        <v>43222</v>
      </c>
      <c r="B1095">
        <v>6.34</v>
      </c>
      <c r="C1095">
        <f t="shared" si="55"/>
        <v>6.3399999999999998E-2</v>
      </c>
      <c r="D1095" s="9">
        <f t="shared" si="53"/>
        <v>-1.5728172386272832E-2</v>
      </c>
      <c r="E1095" s="6">
        <f t="shared" si="54"/>
        <v>1.9674122891420413E-5</v>
      </c>
    </row>
    <row r="1096" spans="1:5" x14ac:dyDescent="0.2">
      <c r="A1096" s="12">
        <v>43223</v>
      </c>
      <c r="B1096">
        <v>6.44</v>
      </c>
      <c r="C1096">
        <f t="shared" si="55"/>
        <v>6.4399999999999999E-2</v>
      </c>
      <c r="D1096" s="9">
        <f t="shared" si="53"/>
        <v>-1.4728172386272831E-2</v>
      </c>
      <c r="E1096" s="6">
        <f t="shared" si="54"/>
        <v>1.3221209912414092E-5</v>
      </c>
    </row>
    <row r="1097" spans="1:5" x14ac:dyDescent="0.2">
      <c r="A1097" s="12">
        <v>43224</v>
      </c>
      <c r="B1097">
        <v>6.35</v>
      </c>
      <c r="C1097">
        <f t="shared" si="55"/>
        <v>6.3500000000000001E-2</v>
      </c>
      <c r="D1097" s="9">
        <f t="shared" si="53"/>
        <v>-1.5628172386272829E-2</v>
      </c>
      <c r="E1097" s="6">
        <f t="shared" si="54"/>
        <v>1.4889187123491824E-5</v>
      </c>
    </row>
    <row r="1098" spans="1:5" x14ac:dyDescent="0.2">
      <c r="A1098" s="12">
        <v>43227</v>
      </c>
      <c r="B1098">
        <v>6.28</v>
      </c>
      <c r="C1098">
        <f t="shared" si="55"/>
        <v>6.2800000000000009E-2</v>
      </c>
      <c r="D1098" s="9">
        <f t="shared" si="53"/>
        <v>-1.6328172386272821E-2</v>
      </c>
      <c r="E1098" s="6">
        <f t="shared" si="54"/>
        <v>9.6078408365542882E-6</v>
      </c>
    </row>
    <row r="1099" spans="1:5" x14ac:dyDescent="0.2">
      <c r="A1099" s="12">
        <v>43228</v>
      </c>
      <c r="B1099">
        <v>6.33</v>
      </c>
      <c r="C1099">
        <f t="shared" si="55"/>
        <v>6.3299999999999995E-2</v>
      </c>
      <c r="D1099" s="9">
        <f t="shared" si="53"/>
        <v>-1.5828172386272835E-2</v>
      </c>
      <c r="E1099" s="6">
        <f t="shared" si="54"/>
        <v>2.7839555390601958E-6</v>
      </c>
    </row>
    <row r="1100" spans="1:5" x14ac:dyDescent="0.2">
      <c r="A1100" s="12">
        <v>43230</v>
      </c>
      <c r="B1100">
        <v>6.31</v>
      </c>
      <c r="C1100">
        <f t="shared" si="55"/>
        <v>6.3099999999999989E-2</v>
      </c>
      <c r="D1100" s="9">
        <f t="shared" si="53"/>
        <v>-1.602817238627284E-2</v>
      </c>
      <c r="E1100" s="6">
        <f t="shared" si="54"/>
        <v>1.222610246524755E-6</v>
      </c>
    </row>
    <row r="1101" spans="1:5" x14ac:dyDescent="0.2">
      <c r="A1101" s="12">
        <v>43231</v>
      </c>
      <c r="B1101">
        <v>6.31</v>
      </c>
      <c r="C1101">
        <f t="shared" si="55"/>
        <v>6.3099999999999989E-2</v>
      </c>
      <c r="D1101" s="9">
        <f t="shared" si="53"/>
        <v>-1.602817238627284E-2</v>
      </c>
      <c r="E1101" s="6">
        <f t="shared" si="54"/>
        <v>9.824511491136426E-8</v>
      </c>
    </row>
    <row r="1102" spans="1:5" x14ac:dyDescent="0.2">
      <c r="A1102" s="12">
        <v>43234</v>
      </c>
      <c r="B1102">
        <v>6.37</v>
      </c>
      <c r="C1102">
        <f t="shared" si="55"/>
        <v>6.3700000000000007E-2</v>
      </c>
      <c r="D1102" s="9">
        <f t="shared" si="53"/>
        <v>-1.5428172386272823E-2</v>
      </c>
      <c r="E1102" s="6">
        <f t="shared" si="54"/>
        <v>4.2655692274986997E-6</v>
      </c>
    </row>
    <row r="1103" spans="1:5" x14ac:dyDescent="0.2">
      <c r="A1103" s="12">
        <v>43235</v>
      </c>
      <c r="B1103">
        <v>6.56</v>
      </c>
      <c r="C1103">
        <f t="shared" si="55"/>
        <v>6.5599999999999992E-2</v>
      </c>
      <c r="D1103" s="9">
        <f t="shared" si="53"/>
        <v>-1.3528172386272838E-2</v>
      </c>
      <c r="E1103" s="6">
        <f t="shared" si="54"/>
        <v>5.0727885634043733E-5</v>
      </c>
    </row>
    <row r="1104" spans="1:5" x14ac:dyDescent="0.2">
      <c r="A1104" s="12">
        <v>43236</v>
      </c>
      <c r="B1104">
        <v>6.5</v>
      </c>
      <c r="C1104">
        <f t="shared" si="55"/>
        <v>6.5000000000000002E-2</v>
      </c>
      <c r="D1104" s="9">
        <f t="shared" si="53"/>
        <v>-1.4128172386272828E-2</v>
      </c>
      <c r="E1104" s="6">
        <f t="shared" si="54"/>
        <v>6.8332581903705875E-6</v>
      </c>
    </row>
    <row r="1105" spans="1:5" x14ac:dyDescent="0.2">
      <c r="A1105" s="12">
        <v>43237</v>
      </c>
      <c r="B1105">
        <v>6.5</v>
      </c>
      <c r="C1105">
        <f t="shared" si="55"/>
        <v>6.5000000000000002E-2</v>
      </c>
      <c r="D1105" s="9">
        <f t="shared" si="53"/>
        <v>-1.4128172386272828E-2</v>
      </c>
      <c r="E1105" s="6">
        <f t="shared" si="54"/>
        <v>7.4102170484015225E-8</v>
      </c>
    </row>
    <row r="1106" spans="1:5" x14ac:dyDescent="0.2">
      <c r="A1106" s="12">
        <v>43238</v>
      </c>
      <c r="B1106">
        <v>6.46</v>
      </c>
      <c r="C1106">
        <f t="shared" si="55"/>
        <v>6.4600000000000005E-2</v>
      </c>
      <c r="D1106" s="9">
        <f t="shared" si="53"/>
        <v>-1.4528172386272825E-2</v>
      </c>
      <c r="E1106" s="6">
        <f t="shared" si="54"/>
        <v>3.4108089957257016E-6</v>
      </c>
    </row>
    <row r="1107" spans="1:5" x14ac:dyDescent="0.2">
      <c r="A1107" s="12">
        <v>43241</v>
      </c>
      <c r="B1107">
        <v>6.53</v>
      </c>
      <c r="C1107">
        <f t="shared" si="55"/>
        <v>6.5299999999999997E-2</v>
      </c>
      <c r="D1107" s="9">
        <f t="shared" si="53"/>
        <v>-1.3828172386272833E-2</v>
      </c>
      <c r="E1107" s="6">
        <f t="shared" si="54"/>
        <v>6.0517536066778973E-6</v>
      </c>
    </row>
    <row r="1108" spans="1:5" x14ac:dyDescent="0.2">
      <c r="A1108" s="12">
        <v>43242</v>
      </c>
      <c r="B1108">
        <v>6.45</v>
      </c>
      <c r="C1108">
        <f t="shared" si="55"/>
        <v>6.4500000000000002E-2</v>
      </c>
      <c r="D1108" s="9">
        <f t="shared" si="53"/>
        <v>-1.4628172386272828E-2</v>
      </c>
      <c r="E1108" s="6">
        <f t="shared" si="54"/>
        <v>1.1679063368596582E-5</v>
      </c>
    </row>
    <row r="1109" spans="1:5" x14ac:dyDescent="0.2">
      <c r="A1109" s="12">
        <v>43243</v>
      </c>
      <c r="B1109">
        <v>6.51</v>
      </c>
      <c r="C1109">
        <f t="shared" si="55"/>
        <v>6.5099999999999991E-2</v>
      </c>
      <c r="D1109" s="9">
        <f t="shared" si="53"/>
        <v>-1.4028172386272839E-2</v>
      </c>
      <c r="E1109" s="6">
        <f t="shared" si="54"/>
        <v>4.2846970758575585E-6</v>
      </c>
    </row>
    <row r="1110" spans="1:5" x14ac:dyDescent="0.2">
      <c r="A1110" s="12">
        <v>43244</v>
      </c>
      <c r="B1110">
        <v>6.55</v>
      </c>
      <c r="C1110">
        <f t="shared" si="55"/>
        <v>6.5500000000000003E-2</v>
      </c>
      <c r="D1110" s="9">
        <f t="shared" si="53"/>
        <v>-1.3628172386272827E-2</v>
      </c>
      <c r="E1110" s="6">
        <f t="shared" si="54"/>
        <v>1.6735887417986391E-6</v>
      </c>
    </row>
    <row r="1111" spans="1:5" x14ac:dyDescent="0.2">
      <c r="A1111" s="12">
        <v>43245</v>
      </c>
      <c r="B1111">
        <v>6.49</v>
      </c>
      <c r="C1111">
        <f t="shared" si="55"/>
        <v>6.4899999999999999E-2</v>
      </c>
      <c r="D1111" s="9">
        <f t="shared" si="53"/>
        <v>-1.422817238627283E-2</v>
      </c>
      <c r="E1111" s="6">
        <f t="shared" si="54"/>
        <v>6.8538796706875484E-6</v>
      </c>
    </row>
    <row r="1112" spans="1:5" x14ac:dyDescent="0.2">
      <c r="A1112" s="12">
        <v>43248</v>
      </c>
      <c r="B1112">
        <v>6.52</v>
      </c>
      <c r="C1112">
        <f t="shared" si="55"/>
        <v>6.5199999999999994E-2</v>
      </c>
      <c r="D1112" s="9">
        <f t="shared" si="53"/>
        <v>-1.3928172386272836E-2</v>
      </c>
      <c r="E1112" s="6">
        <f t="shared" si="54"/>
        <v>8.1210296635118535E-7</v>
      </c>
    </row>
    <row r="1113" spans="1:5" x14ac:dyDescent="0.2">
      <c r="A1113" s="12">
        <v>43249</v>
      </c>
      <c r="B1113">
        <v>6.51</v>
      </c>
      <c r="C1113">
        <f t="shared" si="55"/>
        <v>6.5099999999999991E-2</v>
      </c>
      <c r="D1113" s="9">
        <f t="shared" si="53"/>
        <v>-1.4028172386272839E-2</v>
      </c>
      <c r="E1113" s="6">
        <f t="shared" si="54"/>
        <v>4.3571657328226282E-7</v>
      </c>
    </row>
    <row r="1114" spans="1:5" x14ac:dyDescent="0.2">
      <c r="A1114" s="12">
        <v>43250</v>
      </c>
      <c r="B1114">
        <v>6.47</v>
      </c>
      <c r="C1114">
        <f t="shared" si="55"/>
        <v>6.4699999999999994E-2</v>
      </c>
      <c r="D1114" s="9">
        <f t="shared" si="53"/>
        <v>-1.4428172386272836E-2</v>
      </c>
      <c r="E1114" s="6">
        <f t="shared" si="54"/>
        <v>3.3984131740986053E-6</v>
      </c>
    </row>
    <row r="1115" spans="1:5" x14ac:dyDescent="0.2">
      <c r="A1115" s="12">
        <v>43251</v>
      </c>
      <c r="B1115">
        <v>6.5</v>
      </c>
      <c r="C1115">
        <f t="shared" si="55"/>
        <v>6.5000000000000002E-2</v>
      </c>
      <c r="D1115" s="9">
        <f t="shared" si="53"/>
        <v>-1.4128172386272828E-2</v>
      </c>
      <c r="E1115" s="6">
        <f t="shared" si="54"/>
        <v>8.0766055336915439E-7</v>
      </c>
    </row>
    <row r="1116" spans="1:5" x14ac:dyDescent="0.2">
      <c r="A1116" s="12">
        <v>43252</v>
      </c>
      <c r="B1116">
        <v>6.5</v>
      </c>
      <c r="C1116">
        <f t="shared" si="55"/>
        <v>6.5000000000000002E-2</v>
      </c>
      <c r="D1116" s="9">
        <f t="shared" si="53"/>
        <v>-1.4128172386272828E-2</v>
      </c>
      <c r="E1116" s="6">
        <f t="shared" si="54"/>
        <v>7.4102170484015225E-8</v>
      </c>
    </row>
    <row r="1117" spans="1:5" x14ac:dyDescent="0.2">
      <c r="A1117" s="12">
        <v>43255</v>
      </c>
      <c r="B1117">
        <v>6.53</v>
      </c>
      <c r="C1117">
        <f t="shared" si="55"/>
        <v>6.5299999999999997E-2</v>
      </c>
      <c r="D1117" s="9">
        <f t="shared" si="53"/>
        <v>-1.3828172386272833E-2</v>
      </c>
      <c r="E1117" s="6">
        <f t="shared" si="54"/>
        <v>8.143250543589945E-7</v>
      </c>
    </row>
    <row r="1118" spans="1:5" x14ac:dyDescent="0.2">
      <c r="A1118" s="12">
        <v>43256</v>
      </c>
      <c r="B1118">
        <v>6.53</v>
      </c>
      <c r="C1118">
        <f t="shared" si="55"/>
        <v>6.5299999999999997E-2</v>
      </c>
      <c r="D1118" s="9">
        <f t="shared" si="53"/>
        <v>-1.3828172386272833E-2</v>
      </c>
      <c r="E1118" s="6">
        <f t="shared" si="54"/>
        <v>7.066245199139748E-8</v>
      </c>
    </row>
    <row r="1119" spans="1:5" x14ac:dyDescent="0.2">
      <c r="A1119" s="12">
        <v>43257</v>
      </c>
      <c r="B1119">
        <v>6.53</v>
      </c>
      <c r="C1119">
        <f t="shared" si="55"/>
        <v>6.5299999999999997E-2</v>
      </c>
      <c r="D1119" s="9">
        <f t="shared" si="53"/>
        <v>-1.3828172386272833E-2</v>
      </c>
      <c r="E1119" s="6">
        <f t="shared" si="54"/>
        <v>7.066245199139748E-8</v>
      </c>
    </row>
    <row r="1120" spans="1:5" x14ac:dyDescent="0.2">
      <c r="A1120" s="12">
        <v>43258</v>
      </c>
      <c r="B1120">
        <v>6.66</v>
      </c>
      <c r="C1120">
        <f t="shared" si="55"/>
        <v>6.6600000000000006E-2</v>
      </c>
      <c r="D1120" s="9">
        <f t="shared" si="53"/>
        <v>-1.2528172386272823E-2</v>
      </c>
      <c r="E1120" s="6">
        <f t="shared" si="54"/>
        <v>2.2792801775239576E-5</v>
      </c>
    </row>
    <row r="1121" spans="1:5" x14ac:dyDescent="0.2">
      <c r="A1121" s="12">
        <v>43259</v>
      </c>
      <c r="B1121">
        <v>6.62</v>
      </c>
      <c r="C1121">
        <f t="shared" si="55"/>
        <v>6.6199999999999995E-2</v>
      </c>
      <c r="D1121" s="9">
        <f t="shared" si="53"/>
        <v>-1.2928172386272835E-2</v>
      </c>
      <c r="E1121" s="6">
        <f t="shared" si="54"/>
        <v>3.2178446369784442E-6</v>
      </c>
    </row>
    <row r="1122" spans="1:5" x14ac:dyDescent="0.2">
      <c r="A1122" s="12">
        <v>43260</v>
      </c>
      <c r="B1122">
        <v>6.59</v>
      </c>
      <c r="C1122">
        <f t="shared" si="55"/>
        <v>6.59E-2</v>
      </c>
      <c r="D1122" s="9">
        <f t="shared" si="53"/>
        <v>-1.322817238627283E-2</v>
      </c>
      <c r="E1122" s="6">
        <f t="shared" si="54"/>
        <v>2.0051216867856042E-6</v>
      </c>
    </row>
    <row r="1123" spans="1:5" x14ac:dyDescent="0.2">
      <c r="A1123" s="12">
        <v>43262</v>
      </c>
      <c r="B1123">
        <v>6.63</v>
      </c>
      <c r="C1123">
        <f t="shared" si="55"/>
        <v>6.6299999999999998E-2</v>
      </c>
      <c r="D1123" s="9">
        <f t="shared" si="53"/>
        <v>-1.2828172386272832E-2</v>
      </c>
      <c r="E1123" s="6">
        <f t="shared" si="54"/>
        <v>1.6928773631629233E-6</v>
      </c>
    </row>
    <row r="1124" spans="1:5" x14ac:dyDescent="0.2">
      <c r="A1124" s="12">
        <v>43264</v>
      </c>
      <c r="B1124">
        <v>6.6</v>
      </c>
      <c r="C1124">
        <f t="shared" si="55"/>
        <v>6.6000000000000003E-2</v>
      </c>
      <c r="D1124" s="9">
        <f t="shared" si="53"/>
        <v>-1.3128172386272827E-2</v>
      </c>
      <c r="E1124" s="6">
        <f t="shared" si="54"/>
        <v>1.9966761831508794E-6</v>
      </c>
    </row>
    <row r="1125" spans="1:5" x14ac:dyDescent="0.2">
      <c r="A1125" s="12">
        <v>43265</v>
      </c>
      <c r="B1125">
        <v>6.59</v>
      </c>
      <c r="C1125">
        <f t="shared" si="55"/>
        <v>6.59E-2</v>
      </c>
      <c r="D1125" s="9">
        <f t="shared" si="53"/>
        <v>-1.322817238627283E-2</v>
      </c>
      <c r="E1125" s="6">
        <f t="shared" si="54"/>
        <v>4.1057458120694031E-7</v>
      </c>
    </row>
    <row r="1126" spans="1:5" x14ac:dyDescent="0.2">
      <c r="A1126" s="12">
        <v>43266</v>
      </c>
      <c r="B1126">
        <v>6.67</v>
      </c>
      <c r="C1126">
        <f t="shared" si="55"/>
        <v>6.6699999999999995E-2</v>
      </c>
      <c r="D1126" s="9">
        <f t="shared" si="53"/>
        <v>-1.2428172386272834E-2</v>
      </c>
      <c r="E1126" s="6">
        <f t="shared" si="54"/>
        <v>8.0997453601704111E-6</v>
      </c>
    </row>
    <row r="1127" spans="1:5" x14ac:dyDescent="0.2">
      <c r="A1127" s="12">
        <v>43269</v>
      </c>
      <c r="B1127">
        <v>6.74</v>
      </c>
      <c r="C1127">
        <f t="shared" si="55"/>
        <v>6.7400000000000002E-2</v>
      </c>
      <c r="D1127" s="9">
        <f t="shared" si="53"/>
        <v>-1.1728172386272828E-2</v>
      </c>
      <c r="E1127" s="6">
        <f t="shared" si="54"/>
        <v>6.0572063637766747E-6</v>
      </c>
    </row>
    <row r="1128" spans="1:5" x14ac:dyDescent="0.2">
      <c r="A1128" s="12">
        <v>43270</v>
      </c>
      <c r="B1128">
        <v>6.88</v>
      </c>
      <c r="C1128">
        <f t="shared" si="55"/>
        <v>6.88E-2</v>
      </c>
      <c r="D1128" s="9">
        <f t="shared" si="53"/>
        <v>-1.032817238627283E-2</v>
      </c>
      <c r="E1128" s="6">
        <f t="shared" si="54"/>
        <v>2.6191922667959837E-5</v>
      </c>
    </row>
    <row r="1129" spans="1:5" x14ac:dyDescent="0.2">
      <c r="A1129" s="12">
        <v>43271</v>
      </c>
      <c r="B1129">
        <v>6.79</v>
      </c>
      <c r="C1129">
        <f t="shared" si="55"/>
        <v>6.7900000000000002E-2</v>
      </c>
      <c r="D1129" s="9">
        <f t="shared" ref="D1129:D1192" si="56">C1129-$B$1</f>
        <v>-1.1228172386272828E-2</v>
      </c>
      <c r="E1129" s="6">
        <f t="shared" si="54"/>
        <v>1.3312186715681254E-5</v>
      </c>
    </row>
    <row r="1130" spans="1:5" x14ac:dyDescent="0.2">
      <c r="A1130" s="12">
        <v>43272</v>
      </c>
      <c r="B1130">
        <v>6.75</v>
      </c>
      <c r="C1130">
        <f t="shared" si="55"/>
        <v>6.7500000000000004E-2</v>
      </c>
      <c r="D1130" s="9">
        <f t="shared" si="56"/>
        <v>-1.1628172386272825E-2</v>
      </c>
      <c r="E1130" s="6">
        <f t="shared" ref="E1130:E1193" si="57">(D1130-$B$3*D1129)^2/(D1130+$B$1)</f>
        <v>3.0691447326937772E-6</v>
      </c>
    </row>
    <row r="1131" spans="1:5" x14ac:dyDescent="0.2">
      <c r="A1131" s="12">
        <v>43273</v>
      </c>
      <c r="B1131">
        <v>6.79</v>
      </c>
      <c r="C1131">
        <f t="shared" si="55"/>
        <v>6.7900000000000002E-2</v>
      </c>
      <c r="D1131" s="9">
        <f t="shared" si="56"/>
        <v>-1.1228172386272828E-2</v>
      </c>
      <c r="E1131" s="6">
        <f t="shared" si="57"/>
        <v>1.7314557401527467E-6</v>
      </c>
    </row>
    <row r="1132" spans="1:5" x14ac:dyDescent="0.2">
      <c r="A1132" s="12">
        <v>43276</v>
      </c>
      <c r="B1132">
        <v>6.76</v>
      </c>
      <c r="C1132">
        <f t="shared" si="55"/>
        <v>6.7599999999999993E-2</v>
      </c>
      <c r="D1132" s="9">
        <f t="shared" si="56"/>
        <v>-1.1528172386272836E-2</v>
      </c>
      <c r="E1132" s="6">
        <f t="shared" si="57"/>
        <v>1.865917260568315E-6</v>
      </c>
    </row>
    <row r="1133" spans="1:5" x14ac:dyDescent="0.2">
      <c r="A1133" s="12">
        <v>43277</v>
      </c>
      <c r="B1133">
        <v>6.77</v>
      </c>
      <c r="C1133">
        <f t="shared" si="55"/>
        <v>6.7699999999999996E-2</v>
      </c>
      <c r="D1133" s="9">
        <f t="shared" si="56"/>
        <v>-1.1428172386272833E-2</v>
      </c>
      <c r="E1133" s="6">
        <f t="shared" si="57"/>
        <v>2.7783696394974436E-8</v>
      </c>
    </row>
    <row r="1134" spans="1:5" x14ac:dyDescent="0.2">
      <c r="A1134" s="12">
        <v>43278</v>
      </c>
      <c r="B1134">
        <v>6.76</v>
      </c>
      <c r="C1134">
        <f t="shared" si="55"/>
        <v>6.7599999999999993E-2</v>
      </c>
      <c r="D1134" s="9">
        <f t="shared" si="56"/>
        <v>-1.1528172386272836E-2</v>
      </c>
      <c r="E1134" s="6">
        <f t="shared" si="57"/>
        <v>3.6064078995980552E-7</v>
      </c>
    </row>
    <row r="1135" spans="1:5" x14ac:dyDescent="0.2">
      <c r="A1135" s="12">
        <v>43279</v>
      </c>
      <c r="B1135">
        <v>6.69</v>
      </c>
      <c r="C1135">
        <f t="shared" si="55"/>
        <v>6.6900000000000001E-2</v>
      </c>
      <c r="D1135" s="9">
        <f t="shared" si="56"/>
        <v>-1.2228172386272829E-2</v>
      </c>
      <c r="E1135" s="6">
        <f t="shared" si="57"/>
        <v>8.5573836817740348E-6</v>
      </c>
    </row>
    <row r="1136" spans="1:5" x14ac:dyDescent="0.2">
      <c r="A1136" s="12">
        <v>43280</v>
      </c>
      <c r="B1136">
        <v>6.62</v>
      </c>
      <c r="C1136">
        <f t="shared" si="55"/>
        <v>6.6199999999999995E-2</v>
      </c>
      <c r="D1136" s="9">
        <f t="shared" si="56"/>
        <v>-1.2928172386272835E-2</v>
      </c>
      <c r="E1136" s="6">
        <f t="shared" si="57"/>
        <v>8.7266513402201107E-6</v>
      </c>
    </row>
    <row r="1137" spans="1:5" x14ac:dyDescent="0.2">
      <c r="A1137" s="12">
        <v>43283</v>
      </c>
      <c r="B1137">
        <v>6.63</v>
      </c>
      <c r="C1137">
        <f t="shared" si="55"/>
        <v>6.6299999999999998E-2</v>
      </c>
      <c r="D1137" s="9">
        <f t="shared" si="56"/>
        <v>-1.2828172386272832E-2</v>
      </c>
      <c r="E1137" s="6">
        <f t="shared" si="57"/>
        <v>2.00862891032207E-8</v>
      </c>
    </row>
    <row r="1138" spans="1:5" x14ac:dyDescent="0.2">
      <c r="A1138" s="12">
        <v>43284</v>
      </c>
      <c r="B1138">
        <v>6.63</v>
      </c>
      <c r="C1138">
        <f t="shared" si="55"/>
        <v>6.6299999999999998E-2</v>
      </c>
      <c r="D1138" s="9">
        <f t="shared" si="56"/>
        <v>-1.2828172386272832E-2</v>
      </c>
      <c r="E1138" s="6">
        <f t="shared" si="57"/>
        <v>5.9894695473788779E-8</v>
      </c>
    </row>
    <row r="1139" spans="1:5" x14ac:dyDescent="0.2">
      <c r="A1139" s="12">
        <v>43285</v>
      </c>
      <c r="B1139">
        <v>6.58</v>
      </c>
      <c r="C1139">
        <f t="shared" si="55"/>
        <v>6.5799999999999997E-2</v>
      </c>
      <c r="D1139" s="9">
        <f t="shared" si="56"/>
        <v>-1.3328172386272832E-2</v>
      </c>
      <c r="E1139" s="6">
        <f t="shared" si="57"/>
        <v>4.8174321368793645E-6</v>
      </c>
    </row>
    <row r="1140" spans="1:5" x14ac:dyDescent="0.2">
      <c r="A1140" s="12">
        <v>43286</v>
      </c>
      <c r="B1140">
        <v>6.6</v>
      </c>
      <c r="C1140">
        <f t="shared" si="55"/>
        <v>6.6000000000000003E-2</v>
      </c>
      <c r="D1140" s="9">
        <f t="shared" si="56"/>
        <v>-1.3128172386272827E-2</v>
      </c>
      <c r="E1140" s="6">
        <f t="shared" si="57"/>
        <v>2.7420812272630305E-7</v>
      </c>
    </row>
    <row r="1141" spans="1:5" x14ac:dyDescent="0.2">
      <c r="A1141" s="12">
        <v>43287</v>
      </c>
      <c r="B1141">
        <v>6.59</v>
      </c>
      <c r="C1141">
        <f t="shared" si="55"/>
        <v>6.59E-2</v>
      </c>
      <c r="D1141" s="9">
        <f t="shared" si="56"/>
        <v>-1.322817238627283E-2</v>
      </c>
      <c r="E1141" s="6">
        <f t="shared" si="57"/>
        <v>4.1057458120694031E-7</v>
      </c>
    </row>
    <row r="1142" spans="1:5" x14ac:dyDescent="0.2">
      <c r="A1142" s="12">
        <v>43290</v>
      </c>
      <c r="B1142">
        <v>6.55</v>
      </c>
      <c r="C1142">
        <f t="shared" si="55"/>
        <v>6.5500000000000003E-2</v>
      </c>
      <c r="D1142" s="9">
        <f t="shared" si="56"/>
        <v>-1.3628172386272827E-2</v>
      </c>
      <c r="E1142" s="6">
        <f t="shared" si="57"/>
        <v>3.3008744501734523E-6</v>
      </c>
    </row>
    <row r="1143" spans="1:5" x14ac:dyDescent="0.2">
      <c r="A1143" s="12">
        <v>43291</v>
      </c>
      <c r="B1143">
        <v>6.61</v>
      </c>
      <c r="C1143">
        <f t="shared" si="55"/>
        <v>6.6100000000000006E-2</v>
      </c>
      <c r="D1143" s="9">
        <f t="shared" si="56"/>
        <v>-1.3028172386272824E-2</v>
      </c>
      <c r="E1143" s="6">
        <f t="shared" si="57"/>
        <v>4.2987399064121016E-6</v>
      </c>
    </row>
    <row r="1144" spans="1:5" x14ac:dyDescent="0.2">
      <c r="A1144" s="12">
        <v>43292</v>
      </c>
      <c r="B1144">
        <v>6.61</v>
      </c>
      <c r="C1144">
        <f t="shared" si="55"/>
        <v>6.6100000000000006E-2</v>
      </c>
      <c r="D1144" s="9">
        <f t="shared" si="56"/>
        <v>-1.3028172386272824E-2</v>
      </c>
      <c r="E1144" s="6">
        <f t="shared" si="57"/>
        <v>6.196377212785722E-8</v>
      </c>
    </row>
    <row r="1145" spans="1:5" x14ac:dyDescent="0.2">
      <c r="A1145" s="12">
        <v>43293</v>
      </c>
      <c r="B1145">
        <v>6.62</v>
      </c>
      <c r="C1145">
        <f t="shared" si="55"/>
        <v>6.6199999999999995E-2</v>
      </c>
      <c r="D1145" s="9">
        <f t="shared" si="56"/>
        <v>-1.2928172386272835E-2</v>
      </c>
      <c r="E1145" s="6">
        <f t="shared" si="57"/>
        <v>1.9578693371362552E-8</v>
      </c>
    </row>
    <row r="1146" spans="1:5" x14ac:dyDescent="0.2">
      <c r="A1146" s="12">
        <v>43294</v>
      </c>
      <c r="B1146">
        <v>6.59</v>
      </c>
      <c r="C1146">
        <f t="shared" si="55"/>
        <v>6.59E-2</v>
      </c>
      <c r="D1146" s="9">
        <f t="shared" si="56"/>
        <v>-1.322817238627283E-2</v>
      </c>
      <c r="E1146" s="6">
        <f t="shared" si="57"/>
        <v>2.0051216867856042E-6</v>
      </c>
    </row>
    <row r="1147" spans="1:5" x14ac:dyDescent="0.2">
      <c r="A1147" s="12">
        <v>43297</v>
      </c>
      <c r="B1147">
        <v>6.62</v>
      </c>
      <c r="C1147">
        <f t="shared" si="55"/>
        <v>6.6199999999999995E-2</v>
      </c>
      <c r="D1147" s="9">
        <f t="shared" si="56"/>
        <v>-1.2928172386272835E-2</v>
      </c>
      <c r="E1147" s="6">
        <f t="shared" si="57"/>
        <v>8.3434981255715165E-7</v>
      </c>
    </row>
    <row r="1148" spans="1:5" x14ac:dyDescent="0.2">
      <c r="A1148" s="12">
        <v>43298</v>
      </c>
      <c r="B1148">
        <v>6.62</v>
      </c>
      <c r="C1148">
        <f t="shared" si="55"/>
        <v>6.6199999999999995E-2</v>
      </c>
      <c r="D1148" s="9">
        <f t="shared" si="56"/>
        <v>-1.2928172386272835E-2</v>
      </c>
      <c r="E1148" s="6">
        <f t="shared" si="57"/>
        <v>6.0924025913161373E-8</v>
      </c>
    </row>
    <row r="1149" spans="1:5" x14ac:dyDescent="0.2">
      <c r="A1149" s="12">
        <v>43299</v>
      </c>
      <c r="B1149">
        <v>6.74</v>
      </c>
      <c r="C1149">
        <f t="shared" si="55"/>
        <v>6.7400000000000002E-2</v>
      </c>
      <c r="D1149" s="9">
        <f t="shared" si="56"/>
        <v>-1.1728172386272828E-2</v>
      </c>
      <c r="E1149" s="6">
        <f t="shared" si="57"/>
        <v>1.9163438812174639E-5</v>
      </c>
    </row>
    <row r="1150" spans="1:5" x14ac:dyDescent="0.2">
      <c r="A1150" s="12">
        <v>43300</v>
      </c>
      <c r="B1150">
        <v>6.82</v>
      </c>
      <c r="C1150">
        <f t="shared" si="55"/>
        <v>6.8199999999999997E-2</v>
      </c>
      <c r="D1150" s="9">
        <f t="shared" si="56"/>
        <v>-1.0928172386272833E-2</v>
      </c>
      <c r="E1150" s="6">
        <f t="shared" si="57"/>
        <v>8.0812205874911877E-6</v>
      </c>
    </row>
    <row r="1151" spans="1:5" x14ac:dyDescent="0.2">
      <c r="A1151" s="12">
        <v>43301</v>
      </c>
      <c r="B1151">
        <v>6.8</v>
      </c>
      <c r="C1151">
        <f t="shared" si="55"/>
        <v>6.8000000000000005E-2</v>
      </c>
      <c r="D1151" s="9">
        <f t="shared" si="56"/>
        <v>-1.1128172386272825E-2</v>
      </c>
      <c r="E1151" s="6">
        <f t="shared" si="57"/>
        <v>9.4639516358386509E-7</v>
      </c>
    </row>
    <row r="1152" spans="1:5" x14ac:dyDescent="0.2">
      <c r="A1152" s="12">
        <v>43304</v>
      </c>
      <c r="B1152">
        <v>6.87</v>
      </c>
      <c r="C1152">
        <f t="shared" si="55"/>
        <v>6.8699999999999997E-2</v>
      </c>
      <c r="D1152" s="9">
        <f t="shared" si="56"/>
        <v>-1.0428172386272833E-2</v>
      </c>
      <c r="E1152" s="6">
        <f t="shared" si="57"/>
        <v>6.0619673462561941E-6</v>
      </c>
    </row>
    <row r="1153" spans="1:5" x14ac:dyDescent="0.2">
      <c r="A1153" s="12">
        <v>43305</v>
      </c>
      <c r="B1153">
        <v>6.76</v>
      </c>
      <c r="C1153">
        <f t="shared" si="55"/>
        <v>6.7599999999999993E-2</v>
      </c>
      <c r="D1153" s="9">
        <f t="shared" si="56"/>
        <v>-1.1528172386272836E-2</v>
      </c>
      <c r="E1153" s="6">
        <f t="shared" si="57"/>
        <v>1.9605360444507733E-5</v>
      </c>
    </row>
    <row r="1154" spans="1:5" x14ac:dyDescent="0.2">
      <c r="A1154" s="12">
        <v>43306</v>
      </c>
      <c r="B1154">
        <v>6.93</v>
      </c>
      <c r="C1154">
        <f t="shared" ref="C1154:C1217" si="58">B1154/100</f>
        <v>6.93E-2</v>
      </c>
      <c r="D1154" s="9">
        <f t="shared" si="56"/>
        <v>-9.8281723862728293E-3</v>
      </c>
      <c r="E1154" s="6">
        <f t="shared" si="57"/>
        <v>3.8970633941074353E-5</v>
      </c>
    </row>
    <row r="1155" spans="1:5" x14ac:dyDescent="0.2">
      <c r="A1155" s="12">
        <v>43307</v>
      </c>
      <c r="B1155">
        <v>6.96</v>
      </c>
      <c r="C1155">
        <f t="shared" si="58"/>
        <v>6.9599999999999995E-2</v>
      </c>
      <c r="D1155" s="9">
        <f t="shared" si="56"/>
        <v>-9.5281723862728346E-3</v>
      </c>
      <c r="E1155" s="6">
        <f t="shared" si="57"/>
        <v>9.1039403855136845E-7</v>
      </c>
    </row>
    <row r="1156" spans="1:5" x14ac:dyDescent="0.2">
      <c r="A1156" s="12">
        <v>43308</v>
      </c>
      <c r="B1156">
        <v>6.93</v>
      </c>
      <c r="C1156">
        <f t="shared" si="58"/>
        <v>6.93E-2</v>
      </c>
      <c r="D1156" s="9">
        <f t="shared" si="56"/>
        <v>-9.8281723862728293E-3</v>
      </c>
      <c r="E1156" s="6">
        <f t="shared" si="57"/>
        <v>1.7355551325340126E-6</v>
      </c>
    </row>
    <row r="1157" spans="1:5" x14ac:dyDescent="0.2">
      <c r="A1157" s="12">
        <v>43311</v>
      </c>
      <c r="B1157">
        <v>6.9</v>
      </c>
      <c r="C1157">
        <f t="shared" si="58"/>
        <v>6.9000000000000006E-2</v>
      </c>
      <c r="D1157" s="9">
        <f t="shared" si="56"/>
        <v>-1.0128172386272824E-2</v>
      </c>
      <c r="E1157" s="6">
        <f t="shared" si="57"/>
        <v>1.7579465608523765E-6</v>
      </c>
    </row>
    <row r="1158" spans="1:5" x14ac:dyDescent="0.2">
      <c r="A1158" s="12">
        <v>43312</v>
      </c>
      <c r="B1158">
        <v>6.95</v>
      </c>
      <c r="C1158">
        <f t="shared" si="58"/>
        <v>6.9500000000000006E-2</v>
      </c>
      <c r="D1158" s="9">
        <f t="shared" si="56"/>
        <v>-9.6281723862728236E-3</v>
      </c>
      <c r="E1158" s="6">
        <f t="shared" si="57"/>
        <v>2.9168715182262474E-6</v>
      </c>
    </row>
    <row r="1159" spans="1:5" x14ac:dyDescent="0.2">
      <c r="A1159" s="12">
        <v>43313</v>
      </c>
      <c r="B1159">
        <v>6.94</v>
      </c>
      <c r="C1159">
        <f t="shared" si="58"/>
        <v>6.9400000000000003E-2</v>
      </c>
      <c r="D1159" s="9">
        <f t="shared" si="56"/>
        <v>-9.7281723862728264E-3</v>
      </c>
      <c r="E1159" s="6">
        <f t="shared" si="57"/>
        <v>3.1262667658557751E-7</v>
      </c>
    </row>
    <row r="1160" spans="1:5" x14ac:dyDescent="0.2">
      <c r="A1160" s="12">
        <v>43314</v>
      </c>
      <c r="B1160">
        <v>6.94</v>
      </c>
      <c r="C1160">
        <f t="shared" si="58"/>
        <v>6.9400000000000003E-2</v>
      </c>
      <c r="D1160" s="9">
        <f t="shared" si="56"/>
        <v>-9.7281723862728264E-3</v>
      </c>
      <c r="E1160" s="6">
        <f t="shared" si="57"/>
        <v>3.2906020200902441E-8</v>
      </c>
    </row>
    <row r="1161" spans="1:5" x14ac:dyDescent="0.2">
      <c r="A1161" s="12">
        <v>43315</v>
      </c>
      <c r="B1161">
        <v>6.88</v>
      </c>
      <c r="C1161">
        <f t="shared" si="58"/>
        <v>6.88E-2</v>
      </c>
      <c r="D1161" s="9">
        <f t="shared" si="56"/>
        <v>-1.032817238627283E-2</v>
      </c>
      <c r="E1161" s="6">
        <f t="shared" si="57"/>
        <v>6.099259995439511E-6</v>
      </c>
    </row>
    <row r="1162" spans="1:5" x14ac:dyDescent="0.2">
      <c r="A1162" s="12">
        <v>43318</v>
      </c>
      <c r="B1162">
        <v>6.88</v>
      </c>
      <c r="C1162">
        <f t="shared" si="58"/>
        <v>6.88E-2</v>
      </c>
      <c r="D1162" s="9">
        <f t="shared" si="56"/>
        <v>-1.032817238627283E-2</v>
      </c>
      <c r="E1162" s="6">
        <f t="shared" si="57"/>
        <v>3.7413714915484295E-8</v>
      </c>
    </row>
    <row r="1163" spans="1:5" x14ac:dyDescent="0.2">
      <c r="A1163" s="12">
        <v>43319</v>
      </c>
      <c r="B1163">
        <v>6.86</v>
      </c>
      <c r="C1163">
        <f t="shared" si="58"/>
        <v>6.8600000000000008E-2</v>
      </c>
      <c r="D1163" s="9">
        <f t="shared" si="56"/>
        <v>-1.0528172386272822E-2</v>
      </c>
      <c r="E1163" s="6">
        <f t="shared" si="57"/>
        <v>9.1644541803171718E-7</v>
      </c>
    </row>
    <row r="1164" spans="1:5" x14ac:dyDescent="0.2">
      <c r="A1164" s="12">
        <v>43320</v>
      </c>
      <c r="B1164">
        <v>7.08</v>
      </c>
      <c r="C1164">
        <f t="shared" si="58"/>
        <v>7.0800000000000002E-2</v>
      </c>
      <c r="D1164" s="9">
        <f t="shared" si="56"/>
        <v>-8.328172386272828E-3</v>
      </c>
      <c r="E1164" s="6">
        <f t="shared" si="57"/>
        <v>6.5185266526632246E-5</v>
      </c>
    </row>
    <row r="1165" spans="1:5" x14ac:dyDescent="0.2">
      <c r="A1165" s="12">
        <v>43321</v>
      </c>
      <c r="B1165">
        <v>7.2</v>
      </c>
      <c r="C1165">
        <f t="shared" si="58"/>
        <v>7.2000000000000008E-2</v>
      </c>
      <c r="D1165" s="9">
        <f t="shared" si="56"/>
        <v>-7.1281723862728213E-3</v>
      </c>
      <c r="E1165" s="6">
        <f t="shared" si="57"/>
        <v>1.8659558805746476E-5</v>
      </c>
    </row>
    <row r="1166" spans="1:5" x14ac:dyDescent="0.2">
      <c r="A1166" s="12">
        <v>43322</v>
      </c>
      <c r="B1166">
        <v>7.13</v>
      </c>
      <c r="C1166">
        <f t="shared" si="58"/>
        <v>7.1300000000000002E-2</v>
      </c>
      <c r="D1166" s="9">
        <f t="shared" si="56"/>
        <v>-7.8281723862728275E-3</v>
      </c>
      <c r="E1166" s="6">
        <f t="shared" si="57"/>
        <v>7.5771144686565168E-6</v>
      </c>
    </row>
    <row r="1167" spans="1:5" x14ac:dyDescent="0.2">
      <c r="A1167" s="12">
        <v>43325</v>
      </c>
      <c r="B1167">
        <v>7.24</v>
      </c>
      <c r="C1167">
        <f t="shared" si="58"/>
        <v>7.2400000000000006E-2</v>
      </c>
      <c r="D1167" s="9">
        <f t="shared" si="56"/>
        <v>-6.7281723862728238E-3</v>
      </c>
      <c r="E1167" s="6">
        <f t="shared" si="57"/>
        <v>1.5564626617811616E-5</v>
      </c>
    </row>
    <row r="1168" spans="1:5" x14ac:dyDescent="0.2">
      <c r="A1168" s="12">
        <v>43326</v>
      </c>
      <c r="B1168">
        <v>7.24</v>
      </c>
      <c r="C1168">
        <f t="shared" si="58"/>
        <v>7.2400000000000006E-2</v>
      </c>
      <c r="D1168" s="9">
        <f t="shared" si="56"/>
        <v>-6.7281723862728238E-3</v>
      </c>
      <c r="E1168" s="6">
        <f t="shared" si="57"/>
        <v>1.5087871236826049E-8</v>
      </c>
    </row>
    <row r="1169" spans="1:5" x14ac:dyDescent="0.2">
      <c r="A1169" s="12">
        <v>43327</v>
      </c>
      <c r="B1169">
        <v>7.32</v>
      </c>
      <c r="C1169">
        <f t="shared" si="58"/>
        <v>7.3200000000000001E-2</v>
      </c>
      <c r="D1169" s="9">
        <f t="shared" si="56"/>
        <v>-5.9281723862728286E-3</v>
      </c>
      <c r="E1169" s="6">
        <f t="shared" si="57"/>
        <v>8.0356683691133761E-6</v>
      </c>
    </row>
    <row r="1170" spans="1:5" x14ac:dyDescent="0.2">
      <c r="A1170" s="12">
        <v>43328</v>
      </c>
      <c r="B1170">
        <v>7.2</v>
      </c>
      <c r="C1170">
        <f t="shared" si="58"/>
        <v>7.2000000000000008E-2</v>
      </c>
      <c r="D1170" s="9">
        <f t="shared" si="56"/>
        <v>-7.1281723862728213E-3</v>
      </c>
      <c r="E1170" s="6">
        <f t="shared" si="57"/>
        <v>2.098247982707696E-5</v>
      </c>
    </row>
    <row r="1171" spans="1:5" x14ac:dyDescent="0.2">
      <c r="A1171" s="12">
        <v>43329</v>
      </c>
      <c r="B1171">
        <v>7.16</v>
      </c>
      <c r="C1171">
        <f t="shared" si="58"/>
        <v>7.1599999999999997E-2</v>
      </c>
      <c r="D1171" s="9">
        <f t="shared" si="56"/>
        <v>-7.5281723862728328E-3</v>
      </c>
      <c r="E1171" s="6">
        <f t="shared" si="57"/>
        <v>2.6429995416284691E-6</v>
      </c>
    </row>
    <row r="1172" spans="1:5" x14ac:dyDescent="0.2">
      <c r="A1172" s="12">
        <v>43332</v>
      </c>
      <c r="B1172">
        <v>7.04</v>
      </c>
      <c r="C1172">
        <f t="shared" si="58"/>
        <v>7.0400000000000004E-2</v>
      </c>
      <c r="D1172" s="9">
        <f t="shared" si="56"/>
        <v>-8.7281723862728255E-3</v>
      </c>
      <c r="E1172" s="6">
        <f t="shared" si="57"/>
        <v>2.1734678628510306E-5</v>
      </c>
    </row>
    <row r="1173" spans="1:5" x14ac:dyDescent="0.2">
      <c r="A1173" s="12">
        <v>43333</v>
      </c>
      <c r="B1173">
        <v>7.03</v>
      </c>
      <c r="C1173">
        <f t="shared" si="58"/>
        <v>7.0300000000000001E-2</v>
      </c>
      <c r="D1173" s="9">
        <f t="shared" si="56"/>
        <v>-8.8281723862728284E-3</v>
      </c>
      <c r="E1173" s="6">
        <f t="shared" si="57"/>
        <v>2.9037576466858145E-7</v>
      </c>
    </row>
    <row r="1174" spans="1:5" x14ac:dyDescent="0.2">
      <c r="A1174" s="12">
        <v>43334</v>
      </c>
      <c r="B1174">
        <v>7.01</v>
      </c>
      <c r="C1174">
        <f t="shared" si="58"/>
        <v>7.0099999999999996E-2</v>
      </c>
      <c r="D1174" s="9">
        <f t="shared" si="56"/>
        <v>-9.0281723862728341E-3</v>
      </c>
      <c r="E1174" s="6">
        <f t="shared" si="57"/>
        <v>8.4489841917594953E-7</v>
      </c>
    </row>
    <row r="1175" spans="1:5" x14ac:dyDescent="0.2">
      <c r="A1175" s="12">
        <v>43335</v>
      </c>
      <c r="B1175">
        <v>7.14</v>
      </c>
      <c r="C1175">
        <f t="shared" si="58"/>
        <v>7.1399999999999991E-2</v>
      </c>
      <c r="D1175" s="9">
        <f t="shared" si="56"/>
        <v>-7.7281723862728385E-3</v>
      </c>
      <c r="E1175" s="6">
        <f t="shared" si="57"/>
        <v>2.2082057109540671E-5</v>
      </c>
    </row>
    <row r="1176" spans="1:5" x14ac:dyDescent="0.2">
      <c r="A1176" s="12">
        <v>43336</v>
      </c>
      <c r="B1176">
        <v>7.13</v>
      </c>
      <c r="C1176">
        <f t="shared" si="58"/>
        <v>7.1300000000000002E-2</v>
      </c>
      <c r="D1176" s="9">
        <f t="shared" si="56"/>
        <v>-7.8281723862728275E-3</v>
      </c>
      <c r="E1176" s="6">
        <f t="shared" si="57"/>
        <v>2.6695439077817894E-7</v>
      </c>
    </row>
    <row r="1177" spans="1:5" x14ac:dyDescent="0.2">
      <c r="A1177" s="12">
        <v>43339</v>
      </c>
      <c r="B1177">
        <v>7.1</v>
      </c>
      <c r="C1177">
        <f t="shared" si="58"/>
        <v>7.0999999999999994E-2</v>
      </c>
      <c r="D1177" s="9">
        <f t="shared" si="56"/>
        <v>-8.1281723862728361E-3</v>
      </c>
      <c r="E1177" s="6">
        <f t="shared" si="57"/>
        <v>1.6134001516870383E-6</v>
      </c>
    </row>
    <row r="1178" spans="1:5" x14ac:dyDescent="0.2">
      <c r="A1178" s="12">
        <v>43340</v>
      </c>
      <c r="B1178">
        <v>7.09</v>
      </c>
      <c r="C1178">
        <f t="shared" si="58"/>
        <v>7.0900000000000005E-2</v>
      </c>
      <c r="D1178" s="9">
        <f t="shared" si="56"/>
        <v>-8.2281723862728251E-3</v>
      </c>
      <c r="E1178" s="6">
        <f t="shared" si="57"/>
        <v>2.7616197376643307E-7</v>
      </c>
    </row>
    <row r="1179" spans="1:5" x14ac:dyDescent="0.2">
      <c r="A1179" s="12">
        <v>43341</v>
      </c>
      <c r="B1179">
        <v>7.18</v>
      </c>
      <c r="C1179">
        <f t="shared" si="58"/>
        <v>7.1800000000000003E-2</v>
      </c>
      <c r="D1179" s="9">
        <f t="shared" si="56"/>
        <v>-7.3281723862728271E-3</v>
      </c>
      <c r="E1179" s="6">
        <f t="shared" si="57"/>
        <v>1.0290791916355359E-5</v>
      </c>
    </row>
    <row r="1180" spans="1:5" x14ac:dyDescent="0.2">
      <c r="A1180" s="12">
        <v>43342</v>
      </c>
      <c r="B1180">
        <v>7.04</v>
      </c>
      <c r="C1180">
        <f t="shared" si="58"/>
        <v>7.0400000000000004E-2</v>
      </c>
      <c r="D1180" s="9">
        <f t="shared" si="56"/>
        <v>-8.7281723862728255E-3</v>
      </c>
      <c r="E1180" s="6">
        <f t="shared" si="57"/>
        <v>2.9291066478749956E-5</v>
      </c>
    </row>
    <row r="1181" spans="1:5" x14ac:dyDescent="0.2">
      <c r="A1181" s="12">
        <v>43343</v>
      </c>
      <c r="B1181">
        <v>6.96</v>
      </c>
      <c r="C1181">
        <f t="shared" si="58"/>
        <v>6.9599999999999995E-2</v>
      </c>
      <c r="D1181" s="9">
        <f t="shared" si="56"/>
        <v>-9.5281723862728346E-3</v>
      </c>
      <c r="E1181" s="6">
        <f t="shared" si="57"/>
        <v>1.0207459112866186E-5</v>
      </c>
    </row>
    <row r="1182" spans="1:5" x14ac:dyDescent="0.2">
      <c r="A1182" s="12">
        <v>43346</v>
      </c>
      <c r="B1182">
        <v>6.93</v>
      </c>
      <c r="C1182">
        <f t="shared" si="58"/>
        <v>6.93E-2</v>
      </c>
      <c r="D1182" s="9">
        <f t="shared" si="56"/>
        <v>-9.8281723862728293E-3</v>
      </c>
      <c r="E1182" s="6">
        <f t="shared" si="57"/>
        <v>1.7355551325340126E-6</v>
      </c>
    </row>
    <row r="1183" spans="1:5" x14ac:dyDescent="0.2">
      <c r="A1183" s="12">
        <v>43347</v>
      </c>
      <c r="B1183">
        <v>7.05</v>
      </c>
      <c r="C1183">
        <f t="shared" si="58"/>
        <v>7.0499999999999993E-2</v>
      </c>
      <c r="D1183" s="9">
        <f t="shared" si="56"/>
        <v>-8.6281723862728366E-3</v>
      </c>
      <c r="E1183" s="6">
        <f t="shared" si="57"/>
        <v>1.8815050973896479E-5</v>
      </c>
    </row>
    <row r="1184" spans="1:5" x14ac:dyDescent="0.2">
      <c r="A1184" s="12">
        <v>43348</v>
      </c>
      <c r="B1184">
        <v>7.11</v>
      </c>
      <c r="C1184">
        <f t="shared" si="58"/>
        <v>7.1099999999999997E-2</v>
      </c>
      <c r="D1184" s="9">
        <f t="shared" si="56"/>
        <v>-8.0281723862728332E-3</v>
      </c>
      <c r="E1184" s="6">
        <f t="shared" si="57"/>
        <v>4.3732106003163874E-6</v>
      </c>
    </row>
    <row r="1185" spans="1:5" x14ac:dyDescent="0.2">
      <c r="A1185" s="12">
        <v>43349</v>
      </c>
      <c r="B1185">
        <v>7.2</v>
      </c>
      <c r="C1185">
        <f t="shared" si="58"/>
        <v>7.2000000000000008E-2</v>
      </c>
      <c r="D1185" s="9">
        <f t="shared" si="56"/>
        <v>-7.1281723862728213E-3</v>
      </c>
      <c r="E1185" s="6">
        <f t="shared" si="57"/>
        <v>1.0285678291112207E-5</v>
      </c>
    </row>
    <row r="1186" spans="1:5" x14ac:dyDescent="0.2">
      <c r="A1186" s="12">
        <v>43350</v>
      </c>
      <c r="B1186">
        <v>7.27</v>
      </c>
      <c r="C1186">
        <f t="shared" si="58"/>
        <v>7.2700000000000001E-2</v>
      </c>
      <c r="D1186" s="9">
        <f t="shared" si="56"/>
        <v>-6.4281723862728291E-3</v>
      </c>
      <c r="E1186" s="6">
        <f t="shared" si="57"/>
        <v>6.0825853404906046E-6</v>
      </c>
    </row>
    <row r="1187" spans="1:5" x14ac:dyDescent="0.2">
      <c r="A1187" s="12">
        <v>43353</v>
      </c>
      <c r="B1187">
        <v>7.3</v>
      </c>
      <c r="C1187">
        <f t="shared" si="58"/>
        <v>7.2999999999999995E-2</v>
      </c>
      <c r="D1187" s="9">
        <f t="shared" si="56"/>
        <v>-6.1281723862728343E-3</v>
      </c>
      <c r="E1187" s="6">
        <f t="shared" si="57"/>
        <v>9.8699722513589291E-7</v>
      </c>
    </row>
    <row r="1188" spans="1:5" x14ac:dyDescent="0.2">
      <c r="A1188" s="12">
        <v>43354</v>
      </c>
      <c r="B1188">
        <v>7.14</v>
      </c>
      <c r="C1188">
        <f t="shared" si="58"/>
        <v>7.1399999999999991E-2</v>
      </c>
      <c r="D1188" s="9">
        <f t="shared" si="56"/>
        <v>-7.7281723862728385E-3</v>
      </c>
      <c r="E1188" s="6">
        <f t="shared" si="57"/>
        <v>3.7216210813828346E-5</v>
      </c>
    </row>
    <row r="1189" spans="1:5" x14ac:dyDescent="0.2">
      <c r="A1189" s="12">
        <v>43355</v>
      </c>
      <c r="B1189">
        <v>7.28</v>
      </c>
      <c r="C1189">
        <f t="shared" si="58"/>
        <v>7.2800000000000004E-2</v>
      </c>
      <c r="D1189" s="9">
        <f t="shared" si="56"/>
        <v>-6.3281723862728262E-3</v>
      </c>
      <c r="E1189" s="6">
        <f t="shared" si="57"/>
        <v>2.548275013625315E-5</v>
      </c>
    </row>
    <row r="1190" spans="1:5" x14ac:dyDescent="0.2">
      <c r="A1190" s="12">
        <v>43356</v>
      </c>
      <c r="B1190">
        <v>7.28</v>
      </c>
      <c r="C1190">
        <f t="shared" si="58"/>
        <v>7.2800000000000004E-2</v>
      </c>
      <c r="D1190" s="9">
        <f t="shared" si="56"/>
        <v>-6.3281723862728262E-3</v>
      </c>
      <c r="E1190" s="6">
        <f t="shared" si="57"/>
        <v>1.3273869330025854E-8</v>
      </c>
    </row>
    <row r="1191" spans="1:5" x14ac:dyDescent="0.2">
      <c r="A1191" s="12">
        <v>43357</v>
      </c>
      <c r="B1191">
        <v>7.3</v>
      </c>
      <c r="C1191">
        <f t="shared" si="58"/>
        <v>7.2999999999999995E-2</v>
      </c>
      <c r="D1191" s="9">
        <f t="shared" si="56"/>
        <v>-6.1281723862728343E-3</v>
      </c>
      <c r="E1191" s="6">
        <f t="shared" si="57"/>
        <v>3.9084861206956261E-7</v>
      </c>
    </row>
    <row r="1192" spans="1:5" x14ac:dyDescent="0.2">
      <c r="A1192" s="12">
        <v>43360</v>
      </c>
      <c r="B1192">
        <v>7.25</v>
      </c>
      <c r="C1192">
        <f t="shared" si="58"/>
        <v>7.2499999999999995E-2</v>
      </c>
      <c r="D1192" s="9">
        <f t="shared" si="56"/>
        <v>-6.6281723862728348E-3</v>
      </c>
      <c r="E1192" s="6">
        <f t="shared" si="57"/>
        <v>3.8759962885767167E-6</v>
      </c>
    </row>
    <row r="1193" spans="1:5" x14ac:dyDescent="0.2">
      <c r="A1193" s="12">
        <v>43361</v>
      </c>
      <c r="B1193">
        <v>7.31</v>
      </c>
      <c r="C1193">
        <f t="shared" si="58"/>
        <v>7.3099999999999998E-2</v>
      </c>
      <c r="D1193" s="9">
        <f t="shared" ref="D1193:D1256" si="59">C1193-$B$1</f>
        <v>-6.0281723862728315E-3</v>
      </c>
      <c r="E1193" s="6">
        <f t="shared" si="57"/>
        <v>4.4047678754103614E-6</v>
      </c>
    </row>
    <row r="1194" spans="1:5" x14ac:dyDescent="0.2">
      <c r="A1194" s="12">
        <v>43362</v>
      </c>
      <c r="B1194">
        <v>7.34</v>
      </c>
      <c r="C1194">
        <f t="shared" si="58"/>
        <v>7.3399999999999993E-2</v>
      </c>
      <c r="D1194" s="9">
        <f t="shared" si="59"/>
        <v>-5.7281723862728368E-3</v>
      </c>
      <c r="E1194" s="6">
        <f t="shared" ref="E1194:E1257" si="60">(D1194-$B$3*D1193)^2/(D1194+$B$1)</f>
        <v>9.9604250827283896E-7</v>
      </c>
    </row>
    <row r="1195" spans="1:5" x14ac:dyDescent="0.2">
      <c r="A1195" s="12">
        <v>43363</v>
      </c>
      <c r="B1195">
        <v>7.24</v>
      </c>
      <c r="C1195">
        <f t="shared" si="58"/>
        <v>7.2400000000000006E-2</v>
      </c>
      <c r="D1195" s="9">
        <f t="shared" si="59"/>
        <v>-6.7281723862728238E-3</v>
      </c>
      <c r="E1195" s="6">
        <f t="shared" si="60"/>
        <v>1.4600399828988671E-5</v>
      </c>
    </row>
    <row r="1196" spans="1:5" x14ac:dyDescent="0.2">
      <c r="A1196" s="12">
        <v>43364</v>
      </c>
      <c r="B1196">
        <v>7.24</v>
      </c>
      <c r="C1196">
        <f t="shared" si="58"/>
        <v>7.2400000000000006E-2</v>
      </c>
      <c r="D1196" s="9">
        <f t="shared" si="59"/>
        <v>-6.7281723862728238E-3</v>
      </c>
      <c r="E1196" s="6">
        <f t="shared" si="60"/>
        <v>1.5087871236826049E-8</v>
      </c>
    </row>
    <row r="1197" spans="1:5" x14ac:dyDescent="0.2">
      <c r="A1197" s="12">
        <v>43367</v>
      </c>
      <c r="B1197">
        <v>7.12</v>
      </c>
      <c r="C1197">
        <f t="shared" si="58"/>
        <v>7.1199999999999999E-2</v>
      </c>
      <c r="D1197" s="9">
        <f t="shared" si="59"/>
        <v>-7.9281723862728304E-3</v>
      </c>
      <c r="E1197" s="6">
        <f t="shared" si="60"/>
        <v>2.1354136485466601E-5</v>
      </c>
    </row>
    <row r="1198" spans="1:5" x14ac:dyDescent="0.2">
      <c r="A1198" s="12">
        <v>43368</v>
      </c>
      <c r="B1198">
        <v>7.09</v>
      </c>
      <c r="C1198">
        <f t="shared" si="58"/>
        <v>7.0900000000000005E-2</v>
      </c>
      <c r="D1198" s="9">
        <f t="shared" si="59"/>
        <v>-8.2281723862728251E-3</v>
      </c>
      <c r="E1198" s="6">
        <f t="shared" si="60"/>
        <v>1.6203691256409728E-6</v>
      </c>
    </row>
    <row r="1199" spans="1:5" x14ac:dyDescent="0.2">
      <c r="A1199" s="12">
        <v>43369</v>
      </c>
      <c r="B1199">
        <v>7.06</v>
      </c>
      <c r="C1199">
        <f t="shared" si="58"/>
        <v>7.0599999999999996E-2</v>
      </c>
      <c r="D1199" s="9">
        <f t="shared" si="59"/>
        <v>-8.5281723862728337E-3</v>
      </c>
      <c r="E1199" s="6">
        <f t="shared" si="60"/>
        <v>1.6414355158986273E-6</v>
      </c>
    </row>
    <row r="1200" spans="1:5" x14ac:dyDescent="0.2">
      <c r="A1200" s="12">
        <v>43370</v>
      </c>
      <c r="B1200">
        <v>7.03</v>
      </c>
      <c r="C1200">
        <f t="shared" si="58"/>
        <v>7.0300000000000001E-2</v>
      </c>
      <c r="D1200" s="9">
        <f t="shared" si="59"/>
        <v>-8.8281723862728284E-3</v>
      </c>
      <c r="E1200" s="6">
        <f t="shared" si="60"/>
        <v>1.6627434905671466E-6</v>
      </c>
    </row>
    <row r="1201" spans="1:5" x14ac:dyDescent="0.2">
      <c r="A1201" s="12">
        <v>43371</v>
      </c>
      <c r="B1201">
        <v>7.02</v>
      </c>
      <c r="C1201">
        <f t="shared" si="58"/>
        <v>7.0199999999999999E-2</v>
      </c>
      <c r="D1201" s="9">
        <f t="shared" si="59"/>
        <v>-8.9281723862728313E-3</v>
      </c>
      <c r="E1201" s="6">
        <f t="shared" si="60"/>
        <v>2.9279241406277466E-7</v>
      </c>
    </row>
    <row r="1202" spans="1:5" x14ac:dyDescent="0.2">
      <c r="A1202" s="12">
        <v>43374</v>
      </c>
      <c r="B1202">
        <v>7.09</v>
      </c>
      <c r="C1202">
        <f t="shared" si="58"/>
        <v>7.0900000000000005E-2</v>
      </c>
      <c r="D1202" s="9">
        <f t="shared" si="59"/>
        <v>-8.2281723862728251E-3</v>
      </c>
      <c r="E1202" s="6">
        <f t="shared" si="60"/>
        <v>6.072247351907099E-6</v>
      </c>
    </row>
    <row r="1203" spans="1:5" x14ac:dyDescent="0.2">
      <c r="A1203" s="12">
        <v>43375</v>
      </c>
      <c r="B1203">
        <v>7.12</v>
      </c>
      <c r="C1203">
        <f t="shared" si="58"/>
        <v>7.1199999999999999E-2</v>
      </c>
      <c r="D1203" s="9">
        <f t="shared" si="59"/>
        <v>-7.9281723862728304E-3</v>
      </c>
      <c r="E1203" s="6">
        <f t="shared" si="60"/>
        <v>9.4637785826369331E-7</v>
      </c>
    </row>
    <row r="1204" spans="1:5" x14ac:dyDescent="0.2">
      <c r="A1204" s="12">
        <v>43376</v>
      </c>
      <c r="B1204">
        <v>7.09</v>
      </c>
      <c r="C1204">
        <f t="shared" si="58"/>
        <v>7.0900000000000005E-2</v>
      </c>
      <c r="D1204" s="9">
        <f t="shared" si="59"/>
        <v>-8.2281723862728251E-3</v>
      </c>
      <c r="E1204" s="6">
        <f t="shared" si="60"/>
        <v>1.6203691256409728E-6</v>
      </c>
    </row>
    <row r="1205" spans="1:5" x14ac:dyDescent="0.2">
      <c r="A1205" s="12">
        <v>43377</v>
      </c>
      <c r="B1205">
        <v>7.12</v>
      </c>
      <c r="C1205">
        <f t="shared" si="58"/>
        <v>7.1199999999999999E-2</v>
      </c>
      <c r="D1205" s="9">
        <f t="shared" si="59"/>
        <v>-7.9281723862728304E-3</v>
      </c>
      <c r="E1205" s="6">
        <f t="shared" si="60"/>
        <v>9.4637785826369331E-7</v>
      </c>
    </row>
    <row r="1206" spans="1:5" x14ac:dyDescent="0.2">
      <c r="A1206" s="12">
        <v>43378</v>
      </c>
      <c r="B1206">
        <v>7.1</v>
      </c>
      <c r="C1206">
        <f t="shared" si="58"/>
        <v>7.0999999999999994E-2</v>
      </c>
      <c r="D1206" s="9">
        <f t="shared" si="59"/>
        <v>-8.1281723862728361E-3</v>
      </c>
      <c r="E1206" s="6">
        <f t="shared" si="60"/>
        <v>8.0415543504153392E-7</v>
      </c>
    </row>
    <row r="1207" spans="1:5" x14ac:dyDescent="0.2">
      <c r="A1207" s="12">
        <v>43381</v>
      </c>
      <c r="B1207">
        <v>7.12</v>
      </c>
      <c r="C1207">
        <f t="shared" si="58"/>
        <v>7.1199999999999999E-2</v>
      </c>
      <c r="D1207" s="9">
        <f t="shared" si="59"/>
        <v>-7.9281723862728304E-3</v>
      </c>
      <c r="E1207" s="6">
        <f t="shared" si="60"/>
        <v>3.5987360742541358E-7</v>
      </c>
    </row>
    <row r="1208" spans="1:5" x14ac:dyDescent="0.2">
      <c r="A1208" s="12">
        <v>43382</v>
      </c>
      <c r="B1208">
        <v>7.09</v>
      </c>
      <c r="C1208">
        <f t="shared" si="58"/>
        <v>7.0900000000000005E-2</v>
      </c>
      <c r="D1208" s="9">
        <f t="shared" si="59"/>
        <v>-8.2281723862728251E-3</v>
      </c>
      <c r="E1208" s="6">
        <f t="shared" si="60"/>
        <v>1.6203691256409728E-6</v>
      </c>
    </row>
    <row r="1209" spans="1:5" x14ac:dyDescent="0.2">
      <c r="A1209" s="12">
        <v>43383</v>
      </c>
      <c r="B1209">
        <v>7.05</v>
      </c>
      <c r="C1209">
        <f t="shared" si="58"/>
        <v>7.0499999999999993E-2</v>
      </c>
      <c r="D1209" s="9">
        <f t="shared" si="59"/>
        <v>-8.6281723862728366E-3</v>
      </c>
      <c r="E1209" s="6">
        <f t="shared" si="60"/>
        <v>2.7513364738740985E-6</v>
      </c>
    </row>
    <row r="1210" spans="1:5" x14ac:dyDescent="0.2">
      <c r="A1210" s="12">
        <v>43384</v>
      </c>
      <c r="B1210">
        <v>7.08</v>
      </c>
      <c r="C1210">
        <f t="shared" si="58"/>
        <v>7.0800000000000002E-2</v>
      </c>
      <c r="D1210" s="9">
        <f t="shared" si="59"/>
        <v>-8.328172386272828E-3</v>
      </c>
      <c r="E1210" s="6">
        <f t="shared" si="60"/>
        <v>9.3737077827999182E-7</v>
      </c>
    </row>
    <row r="1211" spans="1:5" x14ac:dyDescent="0.2">
      <c r="A1211" s="12">
        <v>43385</v>
      </c>
      <c r="B1211">
        <v>7.05</v>
      </c>
      <c r="C1211">
        <f t="shared" si="58"/>
        <v>7.0499999999999993E-2</v>
      </c>
      <c r="D1211" s="9">
        <f t="shared" si="59"/>
        <v>-8.6281723862728366E-3</v>
      </c>
      <c r="E1211" s="6">
        <f t="shared" si="60"/>
        <v>1.6485111791101001E-6</v>
      </c>
    </row>
    <row r="1212" spans="1:5" x14ac:dyDescent="0.2">
      <c r="A1212" s="12">
        <v>43388</v>
      </c>
      <c r="B1212">
        <v>7.11</v>
      </c>
      <c r="C1212">
        <f t="shared" si="58"/>
        <v>7.1099999999999997E-2</v>
      </c>
      <c r="D1212" s="9">
        <f t="shared" si="59"/>
        <v>-8.0281723862728332E-3</v>
      </c>
      <c r="E1212" s="6">
        <f t="shared" si="60"/>
        <v>4.3732106003163874E-6</v>
      </c>
    </row>
    <row r="1213" spans="1:5" x14ac:dyDescent="0.2">
      <c r="A1213" s="12">
        <v>43389</v>
      </c>
      <c r="B1213">
        <v>7.13</v>
      </c>
      <c r="C1213">
        <f t="shared" si="58"/>
        <v>7.1300000000000002E-2</v>
      </c>
      <c r="D1213" s="9">
        <f t="shared" si="59"/>
        <v>-7.8281723862728275E-3</v>
      </c>
      <c r="E1213" s="6">
        <f t="shared" si="60"/>
        <v>3.6157793576414507E-7</v>
      </c>
    </row>
    <row r="1214" spans="1:5" x14ac:dyDescent="0.2">
      <c r="A1214" s="12">
        <v>43390</v>
      </c>
      <c r="B1214">
        <v>7.07</v>
      </c>
      <c r="C1214">
        <f t="shared" si="58"/>
        <v>7.0699999999999999E-2</v>
      </c>
      <c r="D1214" s="9">
        <f t="shared" si="59"/>
        <v>-8.4281723862728308E-3</v>
      </c>
      <c r="E1214" s="6">
        <f t="shared" si="60"/>
        <v>5.7655456473000159E-6</v>
      </c>
    </row>
    <row r="1215" spans="1:5" x14ac:dyDescent="0.2">
      <c r="A1215" s="12">
        <v>43391</v>
      </c>
      <c r="B1215">
        <v>7.14</v>
      </c>
      <c r="C1215">
        <f t="shared" si="58"/>
        <v>7.1399999999999991E-2</v>
      </c>
      <c r="D1215" s="9">
        <f t="shared" si="59"/>
        <v>-7.7281723862728385E-3</v>
      </c>
      <c r="E1215" s="6">
        <f t="shared" si="60"/>
        <v>6.0749516221399717E-6</v>
      </c>
    </row>
    <row r="1216" spans="1:5" x14ac:dyDescent="0.2">
      <c r="A1216" s="12">
        <v>43392</v>
      </c>
      <c r="B1216">
        <v>7.15</v>
      </c>
      <c r="C1216">
        <f t="shared" si="58"/>
        <v>7.1500000000000008E-2</v>
      </c>
      <c r="D1216" s="9">
        <f t="shared" si="59"/>
        <v>-7.6281723862728218E-3</v>
      </c>
      <c r="E1216" s="6">
        <f t="shared" si="60"/>
        <v>5.382605561842061E-8</v>
      </c>
    </row>
    <row r="1217" spans="1:5" x14ac:dyDescent="0.2">
      <c r="A1217" s="12">
        <v>43395</v>
      </c>
      <c r="B1217">
        <v>7.21</v>
      </c>
      <c r="C1217">
        <f t="shared" si="58"/>
        <v>7.2099999999999997E-2</v>
      </c>
      <c r="D1217" s="9">
        <f t="shared" si="59"/>
        <v>-7.0281723862728324E-3</v>
      </c>
      <c r="E1217" s="6">
        <f t="shared" si="60"/>
        <v>4.3888733960394185E-6</v>
      </c>
    </row>
    <row r="1218" spans="1:5" x14ac:dyDescent="0.2">
      <c r="A1218" s="12">
        <v>43396</v>
      </c>
      <c r="B1218">
        <v>7.32</v>
      </c>
      <c r="C1218">
        <f t="shared" ref="C1218:C1281" si="61">B1218/100</f>
        <v>7.3200000000000001E-2</v>
      </c>
      <c r="D1218" s="9">
        <f t="shared" si="59"/>
        <v>-5.9281723862728286E-3</v>
      </c>
      <c r="E1218" s="6">
        <f t="shared" si="60"/>
        <v>1.5508713712328689E-5</v>
      </c>
    </row>
    <row r="1219" spans="1:5" x14ac:dyDescent="0.2">
      <c r="A1219" s="12">
        <v>43397</v>
      </c>
      <c r="B1219">
        <v>7.42</v>
      </c>
      <c r="C1219">
        <f t="shared" si="61"/>
        <v>7.4200000000000002E-2</v>
      </c>
      <c r="D1219" s="9">
        <f t="shared" si="59"/>
        <v>-4.9281723862728277E-3</v>
      </c>
      <c r="E1219" s="6">
        <f t="shared" si="60"/>
        <v>1.2703584122305641E-5</v>
      </c>
    </row>
    <row r="1220" spans="1:5" x14ac:dyDescent="0.2">
      <c r="A1220" s="12">
        <v>43398</v>
      </c>
      <c r="B1220">
        <v>7.42</v>
      </c>
      <c r="C1220">
        <f t="shared" si="61"/>
        <v>7.4200000000000002E-2</v>
      </c>
      <c r="D1220" s="9">
        <f t="shared" si="59"/>
        <v>-4.9281723862728277E-3</v>
      </c>
      <c r="E1220" s="6">
        <f t="shared" si="60"/>
        <v>7.8984194118870109E-9</v>
      </c>
    </row>
    <row r="1221" spans="1:5" x14ac:dyDescent="0.2">
      <c r="A1221" s="12">
        <v>43399</v>
      </c>
      <c r="B1221">
        <v>7.42</v>
      </c>
      <c r="C1221">
        <f t="shared" si="61"/>
        <v>7.4200000000000002E-2</v>
      </c>
      <c r="D1221" s="9">
        <f t="shared" si="59"/>
        <v>-4.9281723862728277E-3</v>
      </c>
      <c r="E1221" s="6">
        <f t="shared" si="60"/>
        <v>7.8984194118870109E-9</v>
      </c>
    </row>
    <row r="1222" spans="1:5" x14ac:dyDescent="0.2">
      <c r="A1222" s="12">
        <v>43402</v>
      </c>
      <c r="B1222">
        <v>7.44</v>
      </c>
      <c r="C1222">
        <f t="shared" si="61"/>
        <v>7.4400000000000008E-2</v>
      </c>
      <c r="D1222" s="9">
        <f t="shared" si="59"/>
        <v>-4.728172386272822E-3</v>
      </c>
      <c r="E1222" s="6">
        <f t="shared" si="60"/>
        <v>4.1535712088502827E-7</v>
      </c>
    </row>
    <row r="1223" spans="1:5" x14ac:dyDescent="0.2">
      <c r="A1223" s="12">
        <v>43403</v>
      </c>
      <c r="B1223">
        <v>7.4</v>
      </c>
      <c r="C1223">
        <f t="shared" si="61"/>
        <v>7.400000000000001E-2</v>
      </c>
      <c r="D1223" s="9">
        <f t="shared" si="59"/>
        <v>-5.1281723862728196E-3</v>
      </c>
      <c r="E1223" s="6">
        <f t="shared" si="60"/>
        <v>2.4205469613004955E-6</v>
      </c>
    </row>
    <row r="1224" spans="1:5" x14ac:dyDescent="0.2">
      <c r="A1224" s="12">
        <v>43404</v>
      </c>
      <c r="B1224">
        <v>7.4</v>
      </c>
      <c r="C1224">
        <f t="shared" si="61"/>
        <v>7.400000000000001E-2</v>
      </c>
      <c r="D1224" s="9">
        <f t="shared" si="59"/>
        <v>-5.1281723862728196E-3</v>
      </c>
      <c r="E1224" s="6">
        <f t="shared" si="60"/>
        <v>8.5756258878242075E-9</v>
      </c>
    </row>
    <row r="1225" spans="1:5" x14ac:dyDescent="0.2">
      <c r="A1225" s="12">
        <v>43405</v>
      </c>
      <c r="B1225">
        <v>7.38</v>
      </c>
      <c r="C1225">
        <f t="shared" si="61"/>
        <v>7.3800000000000004E-2</v>
      </c>
      <c r="D1225" s="9">
        <f t="shared" si="59"/>
        <v>-5.3281723862728253E-3</v>
      </c>
      <c r="E1225" s="6">
        <f t="shared" si="60"/>
        <v>6.8714192949121591E-7</v>
      </c>
    </row>
    <row r="1226" spans="1:5" x14ac:dyDescent="0.2">
      <c r="A1226" s="12">
        <v>43406</v>
      </c>
      <c r="B1226">
        <v>7.35</v>
      </c>
      <c r="C1226">
        <f t="shared" si="61"/>
        <v>7.3499999999999996E-2</v>
      </c>
      <c r="D1226" s="9">
        <f t="shared" si="59"/>
        <v>-5.6281723862728339E-3</v>
      </c>
      <c r="E1226" s="6">
        <f t="shared" si="60"/>
        <v>1.4474728602742702E-6</v>
      </c>
    </row>
    <row r="1227" spans="1:5" x14ac:dyDescent="0.2">
      <c r="A1227" s="12">
        <v>43410</v>
      </c>
      <c r="B1227">
        <v>7.41</v>
      </c>
      <c r="C1227">
        <f t="shared" si="61"/>
        <v>7.4099999999999999E-2</v>
      </c>
      <c r="D1227" s="9">
        <f t="shared" si="59"/>
        <v>-5.0281723862728306E-3</v>
      </c>
      <c r="E1227" s="6">
        <f t="shared" si="60"/>
        <v>4.4208846585238106E-6</v>
      </c>
    </row>
    <row r="1228" spans="1:5" x14ac:dyDescent="0.2">
      <c r="A1228" s="12">
        <v>43411</v>
      </c>
      <c r="B1228">
        <v>7.44</v>
      </c>
      <c r="C1228">
        <f t="shared" si="61"/>
        <v>7.4400000000000008E-2</v>
      </c>
      <c r="D1228" s="9">
        <f t="shared" si="59"/>
        <v>-4.728172386272822E-3</v>
      </c>
      <c r="E1228" s="6">
        <f t="shared" si="60"/>
        <v>1.0186842735786797E-6</v>
      </c>
    </row>
    <row r="1229" spans="1:5" x14ac:dyDescent="0.2">
      <c r="A1229" s="12">
        <v>43412</v>
      </c>
      <c r="B1229">
        <v>7.43</v>
      </c>
      <c r="C1229">
        <f t="shared" si="61"/>
        <v>7.4299999999999991E-2</v>
      </c>
      <c r="D1229" s="9">
        <f t="shared" si="59"/>
        <v>-4.8281723862728387E-3</v>
      </c>
      <c r="E1229" s="6">
        <f t="shared" si="60"/>
        <v>2.0437030252779105E-7</v>
      </c>
    </row>
    <row r="1230" spans="1:5" x14ac:dyDescent="0.2">
      <c r="A1230" s="12">
        <v>43413</v>
      </c>
      <c r="B1230">
        <v>7.43</v>
      </c>
      <c r="C1230">
        <f t="shared" si="61"/>
        <v>7.4299999999999991E-2</v>
      </c>
      <c r="D1230" s="9">
        <f t="shared" si="59"/>
        <v>-4.8281723862728387E-3</v>
      </c>
      <c r="E1230" s="6">
        <f t="shared" si="60"/>
        <v>7.5709266175597062E-9</v>
      </c>
    </row>
    <row r="1231" spans="1:5" x14ac:dyDescent="0.2">
      <c r="A1231" s="12">
        <v>43416</v>
      </c>
      <c r="B1231">
        <v>7.4</v>
      </c>
      <c r="C1231">
        <f t="shared" si="61"/>
        <v>7.400000000000001E-2</v>
      </c>
      <c r="D1231" s="9">
        <f t="shared" si="59"/>
        <v>-5.1281723862728196E-3</v>
      </c>
      <c r="E1231" s="6">
        <f t="shared" si="60"/>
        <v>1.4161218969158778E-6</v>
      </c>
    </row>
    <row r="1232" spans="1:5" x14ac:dyDescent="0.2">
      <c r="A1232" s="12">
        <v>43417</v>
      </c>
      <c r="B1232">
        <v>7.44</v>
      </c>
      <c r="C1232">
        <f t="shared" si="61"/>
        <v>7.4400000000000008E-2</v>
      </c>
      <c r="D1232" s="9">
        <f t="shared" si="59"/>
        <v>-4.728172386272822E-3</v>
      </c>
      <c r="E1232" s="6">
        <f t="shared" si="60"/>
        <v>1.8881940880940432E-6</v>
      </c>
    </row>
    <row r="1233" spans="1:5" x14ac:dyDescent="0.2">
      <c r="A1233" s="12">
        <v>43418</v>
      </c>
      <c r="B1233">
        <v>7.32</v>
      </c>
      <c r="C1233">
        <f t="shared" si="61"/>
        <v>7.3200000000000001E-2</v>
      </c>
      <c r="D1233" s="9">
        <f t="shared" si="59"/>
        <v>-5.9281723862728286E-3</v>
      </c>
      <c r="E1233" s="6">
        <f t="shared" si="60"/>
        <v>2.0441017844609236E-5</v>
      </c>
    </row>
    <row r="1234" spans="1:5" x14ac:dyDescent="0.2">
      <c r="A1234" s="12">
        <v>43419</v>
      </c>
      <c r="B1234">
        <v>7.31</v>
      </c>
      <c r="C1234">
        <f t="shared" si="61"/>
        <v>7.3099999999999998E-2</v>
      </c>
      <c r="D1234" s="9">
        <f t="shared" si="59"/>
        <v>-6.0281723862728315E-3</v>
      </c>
      <c r="E1234" s="6">
        <f t="shared" si="60"/>
        <v>2.2807448306865608E-7</v>
      </c>
    </row>
    <row r="1235" spans="1:5" x14ac:dyDescent="0.2">
      <c r="A1235" s="12">
        <v>43420</v>
      </c>
      <c r="B1235">
        <v>7.31</v>
      </c>
      <c r="C1235">
        <f t="shared" si="61"/>
        <v>7.3099999999999998E-2</v>
      </c>
      <c r="D1235" s="9">
        <f t="shared" si="59"/>
        <v>-6.0281723862728315E-3</v>
      </c>
      <c r="E1235" s="6">
        <f t="shared" si="60"/>
        <v>1.1995718459969E-8</v>
      </c>
    </row>
    <row r="1236" spans="1:5" x14ac:dyDescent="0.2">
      <c r="A1236" s="12">
        <v>43423</v>
      </c>
      <c r="B1236">
        <v>7.3</v>
      </c>
      <c r="C1236">
        <f t="shared" si="61"/>
        <v>7.2999999999999995E-2</v>
      </c>
      <c r="D1236" s="9">
        <f t="shared" si="59"/>
        <v>-6.1281723862728343E-3</v>
      </c>
      <c r="E1236" s="6">
        <f t="shared" si="60"/>
        <v>2.3012798160031024E-7</v>
      </c>
    </row>
    <row r="1237" spans="1:5" x14ac:dyDescent="0.2">
      <c r="A1237" s="12">
        <v>43424</v>
      </c>
      <c r="B1237">
        <v>7.28</v>
      </c>
      <c r="C1237">
        <f t="shared" si="61"/>
        <v>7.2800000000000004E-2</v>
      </c>
      <c r="D1237" s="9">
        <f t="shared" si="59"/>
        <v>-6.3281723862728262E-3</v>
      </c>
      <c r="E1237" s="6">
        <f t="shared" si="60"/>
        <v>7.2730254318597574E-7</v>
      </c>
    </row>
    <row r="1238" spans="1:5" x14ac:dyDescent="0.2">
      <c r="A1238" s="12">
        <v>43425</v>
      </c>
      <c r="B1238">
        <v>7.37</v>
      </c>
      <c r="C1238">
        <f t="shared" si="61"/>
        <v>7.3700000000000002E-2</v>
      </c>
      <c r="D1238" s="9">
        <f t="shared" si="59"/>
        <v>-5.4281723862728282E-3</v>
      </c>
      <c r="E1238" s="6">
        <f t="shared" si="60"/>
        <v>1.0244390599180049E-5</v>
      </c>
    </row>
    <row r="1239" spans="1:5" x14ac:dyDescent="0.2">
      <c r="A1239" s="12">
        <v>43426</v>
      </c>
      <c r="B1239">
        <v>7.41</v>
      </c>
      <c r="C1239">
        <f t="shared" si="61"/>
        <v>7.4099999999999999E-2</v>
      </c>
      <c r="D1239" s="9">
        <f t="shared" si="59"/>
        <v>-5.0281723862728306E-3</v>
      </c>
      <c r="E1239" s="6">
        <f t="shared" si="60"/>
        <v>1.8809595777255154E-6</v>
      </c>
    </row>
    <row r="1240" spans="1:5" x14ac:dyDescent="0.2">
      <c r="A1240" s="12">
        <v>43427</v>
      </c>
      <c r="B1240">
        <v>7.37</v>
      </c>
      <c r="C1240">
        <f t="shared" si="61"/>
        <v>7.3700000000000002E-2</v>
      </c>
      <c r="D1240" s="9">
        <f t="shared" si="59"/>
        <v>-5.4281723862728282E-3</v>
      </c>
      <c r="E1240" s="6">
        <f t="shared" si="60"/>
        <v>2.4473549418855653E-6</v>
      </c>
    </row>
    <row r="1241" spans="1:5" x14ac:dyDescent="0.2">
      <c r="A1241" s="12">
        <v>43430</v>
      </c>
      <c r="B1241">
        <v>7.37</v>
      </c>
      <c r="C1241">
        <f t="shared" si="61"/>
        <v>7.3700000000000002E-2</v>
      </c>
      <c r="D1241" s="9">
        <f t="shared" si="59"/>
        <v>-5.4281723862728282E-3</v>
      </c>
      <c r="E1241" s="6">
        <f t="shared" si="60"/>
        <v>9.6474400768017428E-9</v>
      </c>
    </row>
    <row r="1242" spans="1:5" x14ac:dyDescent="0.2">
      <c r="A1242" s="12">
        <v>43431</v>
      </c>
      <c r="B1242">
        <v>7.39</v>
      </c>
      <c r="C1242">
        <f t="shared" si="61"/>
        <v>7.3899999999999993E-2</v>
      </c>
      <c r="D1242" s="9">
        <f t="shared" si="59"/>
        <v>-5.2281723862728363E-3</v>
      </c>
      <c r="E1242" s="6">
        <f t="shared" si="60"/>
        <v>4.0656374183435151E-7</v>
      </c>
    </row>
    <row r="1243" spans="1:5" x14ac:dyDescent="0.2">
      <c r="A1243" s="12">
        <v>43432</v>
      </c>
      <c r="B1243">
        <v>7.41</v>
      </c>
      <c r="C1243">
        <f t="shared" si="61"/>
        <v>7.4099999999999999E-2</v>
      </c>
      <c r="D1243" s="9">
        <f t="shared" si="59"/>
        <v>-5.0281723862728306E-3</v>
      </c>
      <c r="E1243" s="6">
        <f t="shared" si="60"/>
        <v>4.100757946085565E-7</v>
      </c>
    </row>
    <row r="1244" spans="1:5" x14ac:dyDescent="0.2">
      <c r="A1244" s="12">
        <v>43433</v>
      </c>
      <c r="B1244">
        <v>7.38</v>
      </c>
      <c r="C1244">
        <f t="shared" si="61"/>
        <v>7.3800000000000004E-2</v>
      </c>
      <c r="D1244" s="9">
        <f t="shared" si="59"/>
        <v>-5.3281723862728253E-3</v>
      </c>
      <c r="E1244" s="6">
        <f t="shared" si="60"/>
        <v>1.4285916865196173E-6</v>
      </c>
    </row>
    <row r="1245" spans="1:5" x14ac:dyDescent="0.2">
      <c r="A1245" s="12">
        <v>43434</v>
      </c>
      <c r="B1245">
        <v>7.55</v>
      </c>
      <c r="C1245">
        <f t="shared" si="61"/>
        <v>7.5499999999999998E-2</v>
      </c>
      <c r="D1245" s="9">
        <f t="shared" si="59"/>
        <v>-3.6281723862728321E-3</v>
      </c>
      <c r="E1245" s="6">
        <f t="shared" si="60"/>
        <v>3.7108538051394737E-5</v>
      </c>
    </row>
    <row r="1246" spans="1:5" x14ac:dyDescent="0.2">
      <c r="A1246" s="12">
        <v>43437</v>
      </c>
      <c r="B1246">
        <v>7.49</v>
      </c>
      <c r="C1246">
        <f t="shared" si="61"/>
        <v>7.4900000000000008E-2</v>
      </c>
      <c r="D1246" s="9">
        <f t="shared" si="59"/>
        <v>-4.2281723862728215E-3</v>
      </c>
      <c r="E1246" s="6">
        <f t="shared" si="60"/>
        <v>5.0961938283992571E-6</v>
      </c>
    </row>
    <row r="1247" spans="1:5" x14ac:dyDescent="0.2">
      <c r="A1247" s="12">
        <v>43438</v>
      </c>
      <c r="B1247">
        <v>7.48</v>
      </c>
      <c r="C1247">
        <f t="shared" si="61"/>
        <v>7.4800000000000005E-2</v>
      </c>
      <c r="D1247" s="9">
        <f t="shared" si="59"/>
        <v>-4.3281723862728244E-3</v>
      </c>
      <c r="E1247" s="6">
        <f t="shared" si="60"/>
        <v>1.9499224605414044E-7</v>
      </c>
    </row>
    <row r="1248" spans="1:5" x14ac:dyDescent="0.2">
      <c r="A1248" s="12">
        <v>43439</v>
      </c>
      <c r="B1248">
        <v>7.51</v>
      </c>
      <c r="C1248">
        <f t="shared" si="61"/>
        <v>7.51E-2</v>
      </c>
      <c r="D1248" s="9">
        <f t="shared" si="59"/>
        <v>-4.0281723862728297E-3</v>
      </c>
      <c r="E1248" s="6">
        <f t="shared" si="60"/>
        <v>1.0345571043738465E-6</v>
      </c>
    </row>
    <row r="1249" spans="1:5" x14ac:dyDescent="0.2">
      <c r="A1249" s="12">
        <v>43440</v>
      </c>
      <c r="B1249">
        <v>7.47</v>
      </c>
      <c r="C1249">
        <f t="shared" si="61"/>
        <v>7.4700000000000003E-2</v>
      </c>
      <c r="D1249" s="9">
        <f t="shared" si="59"/>
        <v>-4.4281723862728273E-3</v>
      </c>
      <c r="E1249" s="6">
        <f t="shared" si="60"/>
        <v>2.3590585077777134E-6</v>
      </c>
    </row>
    <row r="1250" spans="1:5" x14ac:dyDescent="0.2">
      <c r="A1250" s="12">
        <v>43441</v>
      </c>
      <c r="B1250">
        <v>7.49</v>
      </c>
      <c r="C1250">
        <f t="shared" si="61"/>
        <v>7.4900000000000008E-2</v>
      </c>
      <c r="D1250" s="9">
        <f t="shared" si="59"/>
        <v>-4.2281723862728215E-3</v>
      </c>
      <c r="E1250" s="6">
        <f t="shared" si="60"/>
        <v>4.2419418534911138E-7</v>
      </c>
    </row>
    <row r="1251" spans="1:5" x14ac:dyDescent="0.2">
      <c r="A1251" s="12">
        <v>43444</v>
      </c>
      <c r="B1251">
        <v>7.53</v>
      </c>
      <c r="C1251">
        <f t="shared" si="61"/>
        <v>7.5300000000000006E-2</v>
      </c>
      <c r="D1251" s="9">
        <f t="shared" si="59"/>
        <v>-3.828172386272824E-3</v>
      </c>
      <c r="E1251" s="6">
        <f t="shared" si="60"/>
        <v>1.9098978457913188E-6</v>
      </c>
    </row>
    <row r="1252" spans="1:5" x14ac:dyDescent="0.2">
      <c r="A1252" s="12">
        <v>43445</v>
      </c>
      <c r="B1252">
        <v>7.51</v>
      </c>
      <c r="C1252">
        <f t="shared" si="61"/>
        <v>7.51E-2</v>
      </c>
      <c r="D1252" s="9">
        <f t="shared" si="59"/>
        <v>-4.0281723862728297E-3</v>
      </c>
      <c r="E1252" s="6">
        <f t="shared" si="60"/>
        <v>6.3749280446731759E-7</v>
      </c>
    </row>
    <row r="1253" spans="1:5" x14ac:dyDescent="0.2">
      <c r="A1253" s="12">
        <v>43446</v>
      </c>
      <c r="B1253">
        <v>7.47</v>
      </c>
      <c r="C1253">
        <f t="shared" si="61"/>
        <v>7.4700000000000003E-2</v>
      </c>
      <c r="D1253" s="9">
        <f t="shared" si="59"/>
        <v>-4.4281723862728273E-3</v>
      </c>
      <c r="E1253" s="6">
        <f t="shared" si="60"/>
        <v>2.3590585077777134E-6</v>
      </c>
    </row>
    <row r="1254" spans="1:5" x14ac:dyDescent="0.2">
      <c r="A1254" s="12">
        <v>43447</v>
      </c>
      <c r="B1254">
        <v>7.56</v>
      </c>
      <c r="C1254">
        <f t="shared" si="61"/>
        <v>7.5600000000000001E-2</v>
      </c>
      <c r="D1254" s="9">
        <f t="shared" si="59"/>
        <v>-3.5281723862728293E-3</v>
      </c>
      <c r="E1254" s="6">
        <f t="shared" si="60"/>
        <v>1.020262618173763E-5</v>
      </c>
    </row>
    <row r="1255" spans="1:5" x14ac:dyDescent="0.2">
      <c r="A1255" s="12">
        <v>43448</v>
      </c>
      <c r="B1255">
        <v>7.62</v>
      </c>
      <c r="C1255">
        <f t="shared" si="61"/>
        <v>7.6200000000000004E-2</v>
      </c>
      <c r="D1255" s="9">
        <f t="shared" si="59"/>
        <v>-2.9281723862728259E-3</v>
      </c>
      <c r="E1255" s="6">
        <f t="shared" si="60"/>
        <v>4.4554145679572376E-6</v>
      </c>
    </row>
    <row r="1256" spans="1:5" x14ac:dyDescent="0.2">
      <c r="A1256" s="12">
        <v>43451</v>
      </c>
      <c r="B1256">
        <v>7.62</v>
      </c>
      <c r="C1256">
        <f t="shared" si="61"/>
        <v>7.6200000000000004E-2</v>
      </c>
      <c r="D1256" s="9">
        <f t="shared" si="59"/>
        <v>-2.9281723862728259E-3</v>
      </c>
      <c r="E1256" s="6">
        <f t="shared" si="60"/>
        <v>2.7152550178725541E-9</v>
      </c>
    </row>
    <row r="1257" spans="1:5" x14ac:dyDescent="0.2">
      <c r="A1257" s="12">
        <v>43452</v>
      </c>
      <c r="B1257">
        <v>7.66</v>
      </c>
      <c r="C1257">
        <f t="shared" si="61"/>
        <v>7.6600000000000001E-2</v>
      </c>
      <c r="D1257" s="9">
        <f t="shared" ref="D1257:D1320" si="62">C1257-$B$1</f>
        <v>-2.5281723862728284E-3</v>
      </c>
      <c r="E1257" s="6">
        <f t="shared" si="60"/>
        <v>1.9412482984852917E-6</v>
      </c>
    </row>
    <row r="1258" spans="1:5" x14ac:dyDescent="0.2">
      <c r="A1258" s="12">
        <v>43453</v>
      </c>
      <c r="B1258">
        <v>7.64</v>
      </c>
      <c r="C1258">
        <f t="shared" si="61"/>
        <v>7.6399999999999996E-2</v>
      </c>
      <c r="D1258" s="9">
        <f t="shared" si="62"/>
        <v>-2.7281723862728341E-3</v>
      </c>
      <c r="E1258" s="6">
        <f t="shared" ref="E1258:E1321" si="63">(D1258-$B$3*D1257)^2/(D1258+$B$1)</f>
        <v>5.9060087762054546E-7</v>
      </c>
    </row>
    <row r="1259" spans="1:5" x14ac:dyDescent="0.2">
      <c r="A1259" s="12">
        <v>43454</v>
      </c>
      <c r="B1259">
        <v>7.64</v>
      </c>
      <c r="C1259">
        <f t="shared" si="61"/>
        <v>7.6399999999999996E-2</v>
      </c>
      <c r="D1259" s="9">
        <f t="shared" si="62"/>
        <v>-2.7281723862728341E-3</v>
      </c>
      <c r="E1259" s="6">
        <f t="shared" si="63"/>
        <v>2.3508373049589917E-9</v>
      </c>
    </row>
    <row r="1260" spans="1:5" x14ac:dyDescent="0.2">
      <c r="A1260" s="12">
        <v>43455</v>
      </c>
      <c r="B1260">
        <v>7.68</v>
      </c>
      <c r="C1260">
        <f t="shared" si="61"/>
        <v>7.6799999999999993E-2</v>
      </c>
      <c r="D1260" s="9">
        <f t="shared" si="62"/>
        <v>-2.3281723862728365E-3</v>
      </c>
      <c r="E1260" s="6">
        <f t="shared" si="63"/>
        <v>1.9460715040387393E-6</v>
      </c>
    </row>
    <row r="1261" spans="1:5" x14ac:dyDescent="0.2">
      <c r="A1261" s="12">
        <v>43458</v>
      </c>
      <c r="B1261">
        <v>7.59</v>
      </c>
      <c r="C1261">
        <f t="shared" si="61"/>
        <v>7.5899999999999995E-2</v>
      </c>
      <c r="D1261" s="9">
        <f t="shared" si="62"/>
        <v>-3.2281723862728345E-3</v>
      </c>
      <c r="E1261" s="6">
        <f t="shared" si="63"/>
        <v>1.0944886496603822E-5</v>
      </c>
    </row>
    <row r="1262" spans="1:5" x14ac:dyDescent="0.2">
      <c r="A1262" s="12">
        <v>43459</v>
      </c>
      <c r="B1262">
        <v>7.46</v>
      </c>
      <c r="C1262">
        <f t="shared" si="61"/>
        <v>7.46E-2</v>
      </c>
      <c r="D1262" s="9">
        <f t="shared" si="62"/>
        <v>-4.5281723862728301E-3</v>
      </c>
      <c r="E1262" s="6">
        <f t="shared" si="63"/>
        <v>2.3210211045599518E-5</v>
      </c>
    </row>
    <row r="1263" spans="1:5" x14ac:dyDescent="0.2">
      <c r="A1263" s="12">
        <v>43460</v>
      </c>
      <c r="B1263">
        <v>7.2</v>
      </c>
      <c r="C1263">
        <f t="shared" si="61"/>
        <v>7.2000000000000008E-2</v>
      </c>
      <c r="D1263" s="9">
        <f t="shared" si="62"/>
        <v>-7.1281723862728213E-3</v>
      </c>
      <c r="E1263" s="6">
        <f t="shared" si="63"/>
        <v>9.5502258068948056E-5</v>
      </c>
    </row>
    <row r="1264" spans="1:5" x14ac:dyDescent="0.2">
      <c r="A1264" s="12">
        <v>43461</v>
      </c>
      <c r="B1264">
        <v>7.34</v>
      </c>
      <c r="C1264">
        <f t="shared" si="61"/>
        <v>7.3399999999999993E-2</v>
      </c>
      <c r="D1264" s="9">
        <f t="shared" si="62"/>
        <v>-5.7281723862728368E-3</v>
      </c>
      <c r="E1264" s="6">
        <f t="shared" si="63"/>
        <v>2.538394823668765E-5</v>
      </c>
    </row>
    <row r="1265" spans="1:5" x14ac:dyDescent="0.2">
      <c r="A1265" s="12">
        <v>43462</v>
      </c>
      <c r="B1265">
        <v>7.18</v>
      </c>
      <c r="C1265">
        <f t="shared" si="61"/>
        <v>7.1800000000000003E-2</v>
      </c>
      <c r="D1265" s="9">
        <f t="shared" si="62"/>
        <v>-7.3281723862728271E-3</v>
      </c>
      <c r="E1265" s="6">
        <f t="shared" si="63"/>
        <v>3.691971097839997E-5</v>
      </c>
    </row>
    <row r="1266" spans="1:5" x14ac:dyDescent="0.2">
      <c r="A1266" s="12">
        <v>43463</v>
      </c>
      <c r="B1266">
        <v>7.12</v>
      </c>
      <c r="C1266">
        <f t="shared" si="61"/>
        <v>7.1199999999999999E-2</v>
      </c>
      <c r="D1266" s="9">
        <f t="shared" si="62"/>
        <v>-7.9281723862728304E-3</v>
      </c>
      <c r="E1266" s="6">
        <f t="shared" si="63"/>
        <v>5.6810929914996649E-6</v>
      </c>
    </row>
    <row r="1267" spans="1:5" x14ac:dyDescent="0.2">
      <c r="A1267" s="12">
        <v>43468</v>
      </c>
      <c r="B1267">
        <v>6.96</v>
      </c>
      <c r="C1267">
        <f t="shared" si="61"/>
        <v>6.9599999999999995E-2</v>
      </c>
      <c r="D1267" s="9">
        <f t="shared" si="62"/>
        <v>-9.5281723862728346E-3</v>
      </c>
      <c r="E1267" s="6">
        <f t="shared" si="63"/>
        <v>3.8594007579999911E-5</v>
      </c>
    </row>
    <row r="1268" spans="1:5" x14ac:dyDescent="0.2">
      <c r="A1268" s="12">
        <v>43469</v>
      </c>
      <c r="B1268">
        <v>7.03</v>
      </c>
      <c r="C1268">
        <f t="shared" si="61"/>
        <v>7.0300000000000001E-2</v>
      </c>
      <c r="D1268" s="9">
        <f t="shared" si="62"/>
        <v>-8.8281723862728284E-3</v>
      </c>
      <c r="E1268" s="6">
        <f t="shared" si="63"/>
        <v>6.069177998795133E-6</v>
      </c>
    </row>
    <row r="1269" spans="1:5" x14ac:dyDescent="0.2">
      <c r="A1269" s="12">
        <v>43473</v>
      </c>
      <c r="B1269">
        <v>7.18</v>
      </c>
      <c r="C1269">
        <f t="shared" si="61"/>
        <v>7.1800000000000003E-2</v>
      </c>
      <c r="D1269" s="9">
        <f t="shared" si="62"/>
        <v>-7.3281723862728271E-3</v>
      </c>
      <c r="E1269" s="6">
        <f t="shared" si="63"/>
        <v>2.9551259052852434E-5</v>
      </c>
    </row>
    <row r="1270" spans="1:5" x14ac:dyDescent="0.2">
      <c r="A1270" s="12">
        <v>43474</v>
      </c>
      <c r="B1270">
        <v>7.41</v>
      </c>
      <c r="C1270">
        <f t="shared" si="61"/>
        <v>7.4099999999999999E-2</v>
      </c>
      <c r="D1270" s="9">
        <f t="shared" si="62"/>
        <v>-5.0281723862728306E-3</v>
      </c>
      <c r="E1270" s="6">
        <f t="shared" si="63"/>
        <v>6.9172790239187571E-5</v>
      </c>
    </row>
    <row r="1271" spans="1:5" x14ac:dyDescent="0.2">
      <c r="A1271" s="12">
        <v>43475</v>
      </c>
      <c r="B1271">
        <v>7.45</v>
      </c>
      <c r="C1271">
        <f t="shared" si="61"/>
        <v>7.4499999999999997E-2</v>
      </c>
      <c r="D1271" s="9">
        <f t="shared" si="62"/>
        <v>-4.628172386272833E-3</v>
      </c>
      <c r="E1271" s="6">
        <f t="shared" si="63"/>
        <v>1.8906056000326202E-6</v>
      </c>
    </row>
    <row r="1272" spans="1:5" x14ac:dyDescent="0.2">
      <c r="A1272" s="12">
        <v>43476</v>
      </c>
      <c r="B1272">
        <v>7.5</v>
      </c>
      <c r="C1272">
        <f t="shared" si="61"/>
        <v>7.4999999999999997E-2</v>
      </c>
      <c r="D1272" s="9">
        <f t="shared" si="62"/>
        <v>-4.1281723862728326E-3</v>
      </c>
      <c r="E1272" s="6">
        <f t="shared" si="63"/>
        <v>3.0370912528585299E-6</v>
      </c>
    </row>
    <row r="1273" spans="1:5" x14ac:dyDescent="0.2">
      <c r="A1273" s="12">
        <v>43479</v>
      </c>
      <c r="B1273">
        <v>7.43</v>
      </c>
      <c r="C1273">
        <f t="shared" si="61"/>
        <v>7.4299999999999991E-2</v>
      </c>
      <c r="D1273" s="9">
        <f t="shared" si="62"/>
        <v>-4.8281723862728387E-3</v>
      </c>
      <c r="E1273" s="6">
        <f t="shared" si="63"/>
        <v>6.9825257885465866E-6</v>
      </c>
    </row>
    <row r="1274" spans="1:5" x14ac:dyDescent="0.2">
      <c r="A1274" s="12">
        <v>43480</v>
      </c>
      <c r="B1274">
        <v>7.35</v>
      </c>
      <c r="C1274">
        <f t="shared" si="61"/>
        <v>7.3499999999999996E-2</v>
      </c>
      <c r="D1274" s="9">
        <f t="shared" si="62"/>
        <v>-5.6281723862728339E-3</v>
      </c>
      <c r="E1274" s="6">
        <f t="shared" si="63"/>
        <v>9.2314356632011412E-6</v>
      </c>
    </row>
    <row r="1275" spans="1:5" x14ac:dyDescent="0.2">
      <c r="A1275" s="12">
        <v>43481</v>
      </c>
      <c r="B1275">
        <v>7.34</v>
      </c>
      <c r="C1275">
        <f t="shared" si="61"/>
        <v>7.3399999999999993E-2</v>
      </c>
      <c r="D1275" s="9">
        <f t="shared" si="62"/>
        <v>-5.7281723862728368E-3</v>
      </c>
      <c r="E1275" s="6">
        <f t="shared" si="63"/>
        <v>2.2198701060996603E-7</v>
      </c>
    </row>
    <row r="1276" spans="1:5" x14ac:dyDescent="0.2">
      <c r="A1276" s="12">
        <v>43482</v>
      </c>
      <c r="B1276">
        <v>7.35</v>
      </c>
      <c r="C1276">
        <f t="shared" si="61"/>
        <v>7.3499999999999996E-2</v>
      </c>
      <c r="D1276" s="9">
        <f t="shared" si="62"/>
        <v>-5.6281723862728339E-3</v>
      </c>
      <c r="E1276" s="6">
        <f t="shared" si="63"/>
        <v>7.0259362310818234E-8</v>
      </c>
    </row>
    <row r="1277" spans="1:5" x14ac:dyDescent="0.2">
      <c r="A1277" s="12">
        <v>43483</v>
      </c>
      <c r="B1277">
        <v>7.39</v>
      </c>
      <c r="C1277">
        <f t="shared" si="61"/>
        <v>7.3899999999999993E-2</v>
      </c>
      <c r="D1277" s="9">
        <f t="shared" si="62"/>
        <v>-5.2281723862728363E-3</v>
      </c>
      <c r="E1277" s="6">
        <f t="shared" si="63"/>
        <v>1.8761365921913429E-6</v>
      </c>
    </row>
    <row r="1278" spans="1:5" x14ac:dyDescent="0.2">
      <c r="A1278" s="12">
        <v>43486</v>
      </c>
      <c r="B1278">
        <v>7.42</v>
      </c>
      <c r="C1278">
        <f t="shared" si="61"/>
        <v>7.4200000000000002E-2</v>
      </c>
      <c r="D1278" s="9">
        <f t="shared" si="62"/>
        <v>-4.9281723862728277E-3</v>
      </c>
      <c r="E1278" s="6">
        <f t="shared" si="63"/>
        <v>1.0141527095898037E-6</v>
      </c>
    </row>
    <row r="1279" spans="1:5" x14ac:dyDescent="0.2">
      <c r="A1279" s="12">
        <v>43487</v>
      </c>
      <c r="B1279">
        <v>7.44</v>
      </c>
      <c r="C1279">
        <f t="shared" si="61"/>
        <v>7.4400000000000008E-2</v>
      </c>
      <c r="D1279" s="9">
        <f t="shared" si="62"/>
        <v>-4.728172386272822E-3</v>
      </c>
      <c r="E1279" s="6">
        <f t="shared" si="63"/>
        <v>4.1535712088502827E-7</v>
      </c>
    </row>
    <row r="1280" spans="1:5" x14ac:dyDescent="0.2">
      <c r="A1280" s="12">
        <v>43488</v>
      </c>
      <c r="B1280">
        <v>7.41</v>
      </c>
      <c r="C1280">
        <f t="shared" si="61"/>
        <v>7.4099999999999999E-2</v>
      </c>
      <c r="D1280" s="9">
        <f t="shared" si="62"/>
        <v>-5.0281723862728306E-3</v>
      </c>
      <c r="E1280" s="6">
        <f t="shared" si="63"/>
        <v>1.409922014171412E-6</v>
      </c>
    </row>
    <row r="1281" spans="1:5" x14ac:dyDescent="0.2">
      <c r="A1281" s="12">
        <v>43489</v>
      </c>
      <c r="B1281">
        <v>7.44</v>
      </c>
      <c r="C1281">
        <f t="shared" si="61"/>
        <v>7.4400000000000008E-2</v>
      </c>
      <c r="D1281" s="9">
        <f t="shared" si="62"/>
        <v>-4.728172386272822E-3</v>
      </c>
      <c r="E1281" s="6">
        <f t="shared" si="63"/>
        <v>1.0186842735786797E-6</v>
      </c>
    </row>
    <row r="1282" spans="1:5" x14ac:dyDescent="0.2">
      <c r="A1282" s="12">
        <v>43490</v>
      </c>
      <c r="B1282">
        <v>7.51</v>
      </c>
      <c r="C1282">
        <f t="shared" ref="C1282:C1345" si="64">B1282/100</f>
        <v>7.51E-2</v>
      </c>
      <c r="D1282" s="9">
        <f t="shared" si="62"/>
        <v>-4.0281723862728297E-3</v>
      </c>
      <c r="E1282" s="6">
        <f t="shared" si="63"/>
        <v>6.0988373154282157E-6</v>
      </c>
    </row>
    <row r="1283" spans="1:5" x14ac:dyDescent="0.2">
      <c r="A1283" s="12">
        <v>43493</v>
      </c>
      <c r="B1283">
        <v>7.5</v>
      </c>
      <c r="C1283">
        <f t="shared" si="64"/>
        <v>7.4999999999999997E-2</v>
      </c>
      <c r="D1283" s="9">
        <f t="shared" si="62"/>
        <v>-4.1281723862728326E-3</v>
      </c>
      <c r="E1283" s="6">
        <f t="shared" si="63"/>
        <v>1.9132107909720383E-7</v>
      </c>
    </row>
    <row r="1284" spans="1:5" x14ac:dyDescent="0.2">
      <c r="A1284" s="12">
        <v>43494</v>
      </c>
      <c r="B1284">
        <v>7.71</v>
      </c>
      <c r="C1284">
        <f t="shared" si="64"/>
        <v>7.7100000000000002E-2</v>
      </c>
      <c r="D1284" s="9">
        <f t="shared" si="62"/>
        <v>-2.0281723862728279E-3</v>
      </c>
      <c r="E1284" s="6">
        <f t="shared" si="63"/>
        <v>5.6099091228985621E-5</v>
      </c>
    </row>
    <row r="1285" spans="1:5" x14ac:dyDescent="0.2">
      <c r="A1285" s="12">
        <v>43495</v>
      </c>
      <c r="B1285">
        <v>7.57</v>
      </c>
      <c r="C1285">
        <f t="shared" si="64"/>
        <v>7.5700000000000003E-2</v>
      </c>
      <c r="D1285" s="9">
        <f t="shared" si="62"/>
        <v>-3.4281723862728264E-3</v>
      </c>
      <c r="E1285" s="6">
        <f t="shared" si="63"/>
        <v>2.6261502233923623E-5</v>
      </c>
    </row>
    <row r="1286" spans="1:5" x14ac:dyDescent="0.2">
      <c r="A1286" s="12">
        <v>43496</v>
      </c>
      <c r="B1286">
        <v>7.62</v>
      </c>
      <c r="C1286">
        <f t="shared" si="64"/>
        <v>7.6200000000000004E-2</v>
      </c>
      <c r="D1286" s="9">
        <f t="shared" si="62"/>
        <v>-2.9281723862728259E-3</v>
      </c>
      <c r="E1286" s="6">
        <f t="shared" si="63"/>
        <v>3.0635608097788343E-6</v>
      </c>
    </row>
    <row r="1287" spans="1:5" x14ac:dyDescent="0.2">
      <c r="A1287" s="12">
        <v>43497</v>
      </c>
      <c r="B1287">
        <v>7.65</v>
      </c>
      <c r="C1287">
        <f t="shared" si="64"/>
        <v>7.6499999999999999E-2</v>
      </c>
      <c r="D1287" s="9">
        <f t="shared" si="62"/>
        <v>-2.6281723862728312E-3</v>
      </c>
      <c r="E1287" s="6">
        <f t="shared" si="63"/>
        <v>1.0663586974649525E-6</v>
      </c>
    </row>
    <row r="1288" spans="1:5" x14ac:dyDescent="0.2">
      <c r="A1288" s="12">
        <v>43500</v>
      </c>
      <c r="B1288">
        <v>7.68</v>
      </c>
      <c r="C1288">
        <f t="shared" si="64"/>
        <v>7.6799999999999993E-2</v>
      </c>
      <c r="D1288" s="9">
        <f t="shared" si="62"/>
        <v>-2.3281723862728365E-3</v>
      </c>
      <c r="E1288" s="6">
        <f t="shared" si="63"/>
        <v>1.0731827237589657E-6</v>
      </c>
    </row>
    <row r="1289" spans="1:5" x14ac:dyDescent="0.2">
      <c r="A1289" s="12">
        <v>43501</v>
      </c>
      <c r="B1289">
        <v>7.64</v>
      </c>
      <c r="C1289">
        <f t="shared" si="64"/>
        <v>7.6399999999999996E-2</v>
      </c>
      <c r="D1289" s="9">
        <f t="shared" si="62"/>
        <v>-2.7281723862728341E-3</v>
      </c>
      <c r="E1289" s="6">
        <f t="shared" si="63"/>
        <v>2.2157090351896842E-6</v>
      </c>
    </row>
    <row r="1290" spans="1:5" x14ac:dyDescent="0.2">
      <c r="A1290" s="12">
        <v>43502</v>
      </c>
      <c r="B1290">
        <v>7.62</v>
      </c>
      <c r="C1290">
        <f t="shared" si="64"/>
        <v>7.6200000000000004E-2</v>
      </c>
      <c r="D1290" s="9">
        <f t="shared" si="62"/>
        <v>-2.9281723862728259E-3</v>
      </c>
      <c r="E1290" s="6">
        <f t="shared" si="63"/>
        <v>5.9764120997449202E-7</v>
      </c>
    </row>
    <row r="1291" spans="1:5" x14ac:dyDescent="0.2">
      <c r="A1291" s="12">
        <v>43503</v>
      </c>
      <c r="B1291">
        <v>7.61</v>
      </c>
      <c r="C1291">
        <f t="shared" si="64"/>
        <v>7.6100000000000001E-2</v>
      </c>
      <c r="D1291" s="9">
        <f t="shared" si="62"/>
        <v>-3.0281723862728288E-3</v>
      </c>
      <c r="E1291" s="6">
        <f t="shared" si="63"/>
        <v>1.7192803054479908E-7</v>
      </c>
    </row>
    <row r="1292" spans="1:5" x14ac:dyDescent="0.2">
      <c r="A1292" s="12">
        <v>43504</v>
      </c>
      <c r="B1292">
        <v>7.65</v>
      </c>
      <c r="C1292">
        <f t="shared" si="64"/>
        <v>7.6499999999999999E-2</v>
      </c>
      <c r="D1292" s="9">
        <f t="shared" si="62"/>
        <v>-2.6281723862728312E-3</v>
      </c>
      <c r="E1292" s="6">
        <f t="shared" si="63"/>
        <v>1.938836701514559E-6</v>
      </c>
    </row>
    <row r="1293" spans="1:5" x14ac:dyDescent="0.2">
      <c r="A1293" s="12">
        <v>43507</v>
      </c>
      <c r="B1293">
        <v>7.63</v>
      </c>
      <c r="C1293">
        <f t="shared" si="64"/>
        <v>7.6299999999999993E-2</v>
      </c>
      <c r="D1293" s="9">
        <f t="shared" si="62"/>
        <v>-2.828172386272837E-3</v>
      </c>
      <c r="E1293" s="6">
        <f t="shared" si="63"/>
        <v>5.9411326758591832E-7</v>
      </c>
    </row>
    <row r="1294" spans="1:5" x14ac:dyDescent="0.2">
      <c r="A1294" s="12">
        <v>43508</v>
      </c>
      <c r="B1294">
        <v>7.65</v>
      </c>
      <c r="C1294">
        <f t="shared" si="64"/>
        <v>7.6499999999999999E-2</v>
      </c>
      <c r="D1294" s="9">
        <f t="shared" si="62"/>
        <v>-2.6281723862728312E-3</v>
      </c>
      <c r="E1294" s="6">
        <f t="shared" si="63"/>
        <v>4.5275638020686385E-7</v>
      </c>
    </row>
    <row r="1295" spans="1:5" x14ac:dyDescent="0.2">
      <c r="A1295" s="12">
        <v>43509</v>
      </c>
      <c r="B1295">
        <v>7.65</v>
      </c>
      <c r="C1295">
        <f t="shared" si="64"/>
        <v>7.6499999999999999E-2</v>
      </c>
      <c r="D1295" s="9">
        <f t="shared" si="62"/>
        <v>-2.6281723862728312E-3</v>
      </c>
      <c r="E1295" s="6">
        <f t="shared" si="63"/>
        <v>2.1788060648171079E-9</v>
      </c>
    </row>
    <row r="1296" spans="1:5" x14ac:dyDescent="0.2">
      <c r="A1296" s="12">
        <v>43510</v>
      </c>
      <c r="B1296">
        <v>7.79</v>
      </c>
      <c r="C1296">
        <f t="shared" si="64"/>
        <v>7.7899999999999997E-2</v>
      </c>
      <c r="D1296" s="9">
        <f t="shared" si="62"/>
        <v>-1.2281723862728328E-3</v>
      </c>
      <c r="E1296" s="6">
        <f t="shared" si="63"/>
        <v>2.4698556265648805E-5</v>
      </c>
    </row>
    <row r="1297" spans="1:5" x14ac:dyDescent="0.2">
      <c r="A1297" s="12">
        <v>43511</v>
      </c>
      <c r="B1297">
        <v>7.8</v>
      </c>
      <c r="C1297">
        <f t="shared" si="64"/>
        <v>7.8E-2</v>
      </c>
      <c r="D1297" s="9">
        <f t="shared" si="62"/>
        <v>-1.1281723862728299E-3</v>
      </c>
      <c r="E1297" s="6">
        <f t="shared" si="63"/>
        <v>1.1320211975341652E-7</v>
      </c>
    </row>
    <row r="1298" spans="1:5" x14ac:dyDescent="0.2">
      <c r="A1298" s="12">
        <v>43514</v>
      </c>
      <c r="B1298">
        <v>7.69</v>
      </c>
      <c r="C1298">
        <f t="shared" si="64"/>
        <v>7.690000000000001E-2</v>
      </c>
      <c r="D1298" s="9">
        <f t="shared" si="62"/>
        <v>-2.2281723862728198E-3</v>
      </c>
      <c r="E1298" s="6">
        <f t="shared" si="63"/>
        <v>1.589366678218049E-5</v>
      </c>
    </row>
    <row r="1299" spans="1:5" x14ac:dyDescent="0.2">
      <c r="A1299" s="12">
        <v>43515</v>
      </c>
      <c r="B1299">
        <v>7.59</v>
      </c>
      <c r="C1299">
        <f t="shared" si="64"/>
        <v>7.5899999999999995E-2</v>
      </c>
      <c r="D1299" s="9">
        <f t="shared" si="62"/>
        <v>-3.2281723862728345E-3</v>
      </c>
      <c r="E1299" s="6">
        <f t="shared" si="63"/>
        <v>1.3465227540552473E-5</v>
      </c>
    </row>
    <row r="1300" spans="1:5" x14ac:dyDescent="0.2">
      <c r="A1300" s="12">
        <v>43516</v>
      </c>
      <c r="B1300">
        <v>7.49</v>
      </c>
      <c r="C1300">
        <f t="shared" si="64"/>
        <v>7.4900000000000008E-2</v>
      </c>
      <c r="D1300" s="9">
        <f t="shared" si="62"/>
        <v>-4.2281723862728215E-3</v>
      </c>
      <c r="E1300" s="6">
        <f t="shared" si="63"/>
        <v>1.3777931446307022E-5</v>
      </c>
    </row>
    <row r="1301" spans="1:5" x14ac:dyDescent="0.2">
      <c r="A1301" s="12">
        <v>43517</v>
      </c>
      <c r="B1301">
        <v>7.52</v>
      </c>
      <c r="C1301">
        <f t="shared" si="64"/>
        <v>7.5199999999999989E-2</v>
      </c>
      <c r="D1301" s="9">
        <f t="shared" si="62"/>
        <v>-3.9281723862728407E-3</v>
      </c>
      <c r="E1301" s="6">
        <f t="shared" si="63"/>
        <v>1.0368261998860323E-6</v>
      </c>
    </row>
    <row r="1302" spans="1:5" x14ac:dyDescent="0.2">
      <c r="A1302" s="12">
        <v>43518</v>
      </c>
      <c r="B1302">
        <v>7.56</v>
      </c>
      <c r="C1302">
        <f t="shared" si="64"/>
        <v>7.5600000000000001E-2</v>
      </c>
      <c r="D1302" s="9">
        <f t="shared" si="62"/>
        <v>-3.5281723862728293E-3</v>
      </c>
      <c r="E1302" s="6">
        <f t="shared" si="63"/>
        <v>1.9171325057224978E-6</v>
      </c>
    </row>
    <row r="1303" spans="1:5" x14ac:dyDescent="0.2">
      <c r="A1303" s="12">
        <v>43521</v>
      </c>
      <c r="B1303">
        <v>7.54</v>
      </c>
      <c r="C1303">
        <f t="shared" si="64"/>
        <v>7.5399999999999995E-2</v>
      </c>
      <c r="D1303" s="9">
        <f t="shared" si="62"/>
        <v>-3.728172386272835E-3</v>
      </c>
      <c r="E1303" s="6">
        <f t="shared" si="63"/>
        <v>6.2643206188199708E-7</v>
      </c>
    </row>
    <row r="1304" spans="1:5" x14ac:dyDescent="0.2">
      <c r="A1304" s="12">
        <v>43522</v>
      </c>
      <c r="B1304">
        <v>7.55</v>
      </c>
      <c r="C1304">
        <f t="shared" si="64"/>
        <v>7.5499999999999998E-2</v>
      </c>
      <c r="D1304" s="9">
        <f t="shared" si="62"/>
        <v>-3.6281723862728321E-3</v>
      </c>
      <c r="E1304" s="6">
        <f t="shared" si="63"/>
        <v>8.837893969912243E-8</v>
      </c>
    </row>
    <row r="1305" spans="1:5" x14ac:dyDescent="0.2">
      <c r="A1305" s="12">
        <v>43523</v>
      </c>
      <c r="B1305">
        <v>7.37</v>
      </c>
      <c r="C1305">
        <f t="shared" si="64"/>
        <v>7.3700000000000002E-2</v>
      </c>
      <c r="D1305" s="9">
        <f t="shared" si="62"/>
        <v>-5.4281723862728282E-3</v>
      </c>
      <c r="E1305" s="6">
        <f t="shared" si="63"/>
        <v>4.48368989727428E-5</v>
      </c>
    </row>
    <row r="1306" spans="1:5" x14ac:dyDescent="0.2">
      <c r="A1306" s="12">
        <v>43524</v>
      </c>
      <c r="B1306">
        <v>7.31</v>
      </c>
      <c r="C1306">
        <f t="shared" si="64"/>
        <v>7.3099999999999998E-2</v>
      </c>
      <c r="D1306" s="9">
        <f t="shared" si="62"/>
        <v>-6.0281723862728315E-3</v>
      </c>
      <c r="E1306" s="6">
        <f t="shared" si="63"/>
        <v>5.3722145522566496E-6</v>
      </c>
    </row>
    <row r="1307" spans="1:5" x14ac:dyDescent="0.2">
      <c r="A1307" s="12">
        <v>43525</v>
      </c>
      <c r="B1307">
        <v>7.16</v>
      </c>
      <c r="C1307">
        <f t="shared" si="64"/>
        <v>7.1599999999999997E-2</v>
      </c>
      <c r="D1307" s="9">
        <f t="shared" si="62"/>
        <v>-7.5281723862728328E-3</v>
      </c>
      <c r="E1307" s="6">
        <f t="shared" si="63"/>
        <v>3.2677565943860344E-5</v>
      </c>
    </row>
    <row r="1308" spans="1:5" x14ac:dyDescent="0.2">
      <c r="A1308" s="12">
        <v>43528</v>
      </c>
      <c r="B1308">
        <v>7.09</v>
      </c>
      <c r="C1308">
        <f t="shared" si="64"/>
        <v>7.0900000000000005E-2</v>
      </c>
      <c r="D1308" s="9">
        <f t="shared" si="62"/>
        <v>-8.2281723862728251E-3</v>
      </c>
      <c r="E1308" s="6">
        <f t="shared" si="63"/>
        <v>7.6606576250815567E-6</v>
      </c>
    </row>
    <row r="1309" spans="1:5" x14ac:dyDescent="0.2">
      <c r="A1309" s="12">
        <v>43529</v>
      </c>
      <c r="B1309">
        <v>7.12</v>
      </c>
      <c r="C1309">
        <f t="shared" si="64"/>
        <v>7.1199999999999999E-2</v>
      </c>
      <c r="D1309" s="9">
        <f t="shared" si="62"/>
        <v>-7.9281723862728304E-3</v>
      </c>
      <c r="E1309" s="6">
        <f t="shared" si="63"/>
        <v>9.4637785826369331E-7</v>
      </c>
    </row>
    <row r="1310" spans="1:5" x14ac:dyDescent="0.2">
      <c r="A1310" s="12">
        <v>43530</v>
      </c>
      <c r="B1310">
        <v>7.06</v>
      </c>
      <c r="C1310">
        <f t="shared" si="64"/>
        <v>7.0599999999999996E-2</v>
      </c>
      <c r="D1310" s="9">
        <f t="shared" si="62"/>
        <v>-8.5281723862728337E-3</v>
      </c>
      <c r="E1310" s="6">
        <f t="shared" si="63"/>
        <v>5.7826002318407929E-6</v>
      </c>
    </row>
    <row r="1311" spans="1:5" x14ac:dyDescent="0.2">
      <c r="A1311" s="12">
        <v>43531</v>
      </c>
      <c r="B1311">
        <v>7.14</v>
      </c>
      <c r="C1311">
        <f t="shared" si="64"/>
        <v>7.1399999999999991E-2</v>
      </c>
      <c r="D1311" s="9">
        <f t="shared" si="62"/>
        <v>-7.7281723862728385E-3</v>
      </c>
      <c r="E1311" s="6">
        <f t="shared" si="63"/>
        <v>8.0493855185154676E-6</v>
      </c>
    </row>
    <row r="1312" spans="1:5" x14ac:dyDescent="0.2">
      <c r="A1312" s="12">
        <v>43535</v>
      </c>
      <c r="B1312">
        <v>7.15</v>
      </c>
      <c r="C1312">
        <f t="shared" si="64"/>
        <v>7.1500000000000008E-2</v>
      </c>
      <c r="D1312" s="9">
        <f t="shared" si="62"/>
        <v>-7.6281723862728218E-3</v>
      </c>
      <c r="E1312" s="6">
        <f t="shared" si="63"/>
        <v>5.382605561842061E-8</v>
      </c>
    </row>
    <row r="1313" spans="1:5" x14ac:dyDescent="0.2">
      <c r="A1313" s="12">
        <v>43536</v>
      </c>
      <c r="B1313">
        <v>7.15</v>
      </c>
      <c r="C1313">
        <f t="shared" si="64"/>
        <v>7.1500000000000008E-2</v>
      </c>
      <c r="D1313" s="9">
        <f t="shared" si="62"/>
        <v>-7.6281723862728218E-3</v>
      </c>
      <c r="E1313" s="6">
        <f t="shared" si="63"/>
        <v>1.9638452873037106E-8</v>
      </c>
    </row>
    <row r="1314" spans="1:5" x14ac:dyDescent="0.2">
      <c r="A1314" s="12">
        <v>43537</v>
      </c>
      <c r="B1314">
        <v>7.21</v>
      </c>
      <c r="C1314">
        <f t="shared" si="64"/>
        <v>7.2099999999999997E-2</v>
      </c>
      <c r="D1314" s="9">
        <f t="shared" si="62"/>
        <v>-7.0281723862728324E-3</v>
      </c>
      <c r="E1314" s="6">
        <f t="shared" si="63"/>
        <v>4.3888733960394185E-6</v>
      </c>
    </row>
    <row r="1315" spans="1:5" x14ac:dyDescent="0.2">
      <c r="A1315" s="12">
        <v>43538</v>
      </c>
      <c r="B1315">
        <v>7.22</v>
      </c>
      <c r="C1315">
        <f t="shared" si="64"/>
        <v>7.22E-2</v>
      </c>
      <c r="D1315" s="9">
        <f t="shared" si="62"/>
        <v>-6.9281723862728295E-3</v>
      </c>
      <c r="E1315" s="6">
        <f t="shared" si="63"/>
        <v>5.9377132579579381E-8</v>
      </c>
    </row>
    <row r="1316" spans="1:5" x14ac:dyDescent="0.2">
      <c r="A1316" s="12">
        <v>43539</v>
      </c>
      <c r="B1316">
        <v>7.1</v>
      </c>
      <c r="C1316">
        <f t="shared" si="64"/>
        <v>7.0999999999999994E-2</v>
      </c>
      <c r="D1316" s="9">
        <f t="shared" si="62"/>
        <v>-8.1281723862728361E-3</v>
      </c>
      <c r="E1316" s="6">
        <f t="shared" si="63"/>
        <v>2.1448427274447078E-5</v>
      </c>
    </row>
    <row r="1317" spans="1:5" x14ac:dyDescent="0.2">
      <c r="A1317" s="12">
        <v>43542</v>
      </c>
      <c r="B1317">
        <v>7.12</v>
      </c>
      <c r="C1317">
        <f t="shared" si="64"/>
        <v>7.1199999999999999E-2</v>
      </c>
      <c r="D1317" s="9">
        <f t="shared" si="62"/>
        <v>-7.9281723862728304E-3</v>
      </c>
      <c r="E1317" s="6">
        <f t="shared" si="63"/>
        <v>3.5987360742541358E-7</v>
      </c>
    </row>
    <row r="1318" spans="1:5" x14ac:dyDescent="0.2">
      <c r="A1318" s="12">
        <v>43543</v>
      </c>
      <c r="B1318">
        <v>7.14</v>
      </c>
      <c r="C1318">
        <f t="shared" si="64"/>
        <v>7.1399999999999991E-2</v>
      </c>
      <c r="D1318" s="9">
        <f t="shared" si="62"/>
        <v>-7.7281723862728385E-3</v>
      </c>
      <c r="E1318" s="6">
        <f t="shared" si="63"/>
        <v>3.6328424941083964E-7</v>
      </c>
    </row>
    <row r="1319" spans="1:5" x14ac:dyDescent="0.2">
      <c r="A1319" s="12">
        <v>43544</v>
      </c>
      <c r="B1319">
        <v>7.13</v>
      </c>
      <c r="C1319">
        <f t="shared" si="64"/>
        <v>7.1300000000000002E-2</v>
      </c>
      <c r="D1319" s="9">
        <f t="shared" si="62"/>
        <v>-7.8281723862728275E-3</v>
      </c>
      <c r="E1319" s="6">
        <f t="shared" si="63"/>
        <v>2.6695439077817894E-7</v>
      </c>
    </row>
    <row r="1320" spans="1:5" x14ac:dyDescent="0.2">
      <c r="A1320" s="12">
        <v>43545</v>
      </c>
      <c r="B1320">
        <v>7.26</v>
      </c>
      <c r="C1320">
        <f t="shared" si="64"/>
        <v>7.2599999999999998E-2</v>
      </c>
      <c r="D1320" s="9">
        <f t="shared" si="62"/>
        <v>-6.5281723862728319E-3</v>
      </c>
      <c r="E1320" s="6">
        <f t="shared" si="63"/>
        <v>2.1921448890725252E-5</v>
      </c>
    </row>
    <row r="1321" spans="1:5" x14ac:dyDescent="0.2">
      <c r="A1321" s="12">
        <v>43546</v>
      </c>
      <c r="B1321">
        <v>7.12</v>
      </c>
      <c r="C1321">
        <f t="shared" si="64"/>
        <v>7.1199999999999999E-2</v>
      </c>
      <c r="D1321" s="9">
        <f t="shared" ref="D1321:D1384" si="65">C1321-$B$1</f>
        <v>-7.9281723862728304E-3</v>
      </c>
      <c r="E1321" s="6">
        <f t="shared" si="63"/>
        <v>2.880365173696213E-5</v>
      </c>
    </row>
    <row r="1322" spans="1:5" x14ac:dyDescent="0.2">
      <c r="A1322" s="12">
        <v>43549</v>
      </c>
      <c r="B1322">
        <v>7.3</v>
      </c>
      <c r="C1322">
        <f t="shared" si="64"/>
        <v>7.2999999999999995E-2</v>
      </c>
      <c r="D1322" s="9">
        <f t="shared" si="65"/>
        <v>-6.1281723862728343E-3</v>
      </c>
      <c r="E1322" s="6">
        <f t="shared" ref="E1322:E1385" si="66">(D1322-$B$3*D1321)^2/(D1322+$B$1)</f>
        <v>4.2483730595724441E-5</v>
      </c>
    </row>
    <row r="1323" spans="1:5" x14ac:dyDescent="0.2">
      <c r="A1323" s="12">
        <v>43550</v>
      </c>
      <c r="B1323">
        <v>7.32</v>
      </c>
      <c r="C1323">
        <f t="shared" si="64"/>
        <v>7.3200000000000001E-2</v>
      </c>
      <c r="D1323" s="9">
        <f t="shared" si="65"/>
        <v>-5.9281723862728286E-3</v>
      </c>
      <c r="E1323" s="6">
        <f t="shared" si="66"/>
        <v>3.9432810710546188E-7</v>
      </c>
    </row>
    <row r="1324" spans="1:5" x14ac:dyDescent="0.2">
      <c r="A1324" s="12">
        <v>43551</v>
      </c>
      <c r="B1324">
        <v>7.33</v>
      </c>
      <c r="C1324">
        <f t="shared" si="64"/>
        <v>7.3300000000000004E-2</v>
      </c>
      <c r="D1324" s="9">
        <f t="shared" si="65"/>
        <v>-5.8281723862728257E-3</v>
      </c>
      <c r="E1324" s="6">
        <f t="shared" si="66"/>
        <v>6.8537871959593617E-8</v>
      </c>
    </row>
    <row r="1325" spans="1:5" x14ac:dyDescent="0.2">
      <c r="A1325" s="12">
        <v>43552</v>
      </c>
      <c r="B1325">
        <v>7.43</v>
      </c>
      <c r="C1325">
        <f t="shared" si="64"/>
        <v>7.4299999999999991E-2</v>
      </c>
      <c r="D1325" s="9">
        <f t="shared" si="65"/>
        <v>-4.8281723862728387E-3</v>
      </c>
      <c r="E1325" s="6">
        <f t="shared" si="66"/>
        <v>1.2699327533261739E-5</v>
      </c>
    </row>
    <row r="1326" spans="1:5" x14ac:dyDescent="0.2">
      <c r="A1326" s="12">
        <v>43553</v>
      </c>
      <c r="B1326">
        <v>7.35</v>
      </c>
      <c r="C1326">
        <f t="shared" si="64"/>
        <v>7.3499999999999996E-2</v>
      </c>
      <c r="D1326" s="9">
        <f t="shared" si="65"/>
        <v>-5.6281723862728339E-3</v>
      </c>
      <c r="E1326" s="6">
        <f t="shared" si="66"/>
        <v>9.2314356632011412E-6</v>
      </c>
    </row>
    <row r="1327" spans="1:5" x14ac:dyDescent="0.2">
      <c r="A1327" s="12">
        <v>43556</v>
      </c>
      <c r="B1327">
        <v>7.41</v>
      </c>
      <c r="C1327">
        <f t="shared" si="64"/>
        <v>7.4099999999999999E-2</v>
      </c>
      <c r="D1327" s="9">
        <f t="shared" si="65"/>
        <v>-5.0281723862728306E-3</v>
      </c>
      <c r="E1327" s="6">
        <f t="shared" si="66"/>
        <v>4.4208846585238106E-6</v>
      </c>
    </row>
    <row r="1328" spans="1:5" x14ac:dyDescent="0.2">
      <c r="A1328" s="12">
        <v>43557</v>
      </c>
      <c r="B1328">
        <v>7.4</v>
      </c>
      <c r="C1328">
        <f t="shared" si="64"/>
        <v>7.400000000000001E-2</v>
      </c>
      <c r="D1328" s="9">
        <f t="shared" si="65"/>
        <v>-5.1281723862728196E-3</v>
      </c>
      <c r="E1328" s="6">
        <f t="shared" si="66"/>
        <v>2.1013622920965392E-7</v>
      </c>
    </row>
    <row r="1329" spans="1:5" x14ac:dyDescent="0.2">
      <c r="A1329" s="12">
        <v>43558</v>
      </c>
      <c r="B1329">
        <v>7.45</v>
      </c>
      <c r="C1329">
        <f t="shared" si="64"/>
        <v>7.4499999999999997E-2</v>
      </c>
      <c r="D1329" s="9">
        <f t="shared" si="65"/>
        <v>-4.628172386272833E-3</v>
      </c>
      <c r="E1329" s="6">
        <f t="shared" si="66"/>
        <v>3.0260859209907493E-6</v>
      </c>
    </row>
    <row r="1330" spans="1:5" x14ac:dyDescent="0.2">
      <c r="A1330" s="12">
        <v>43559</v>
      </c>
      <c r="B1330">
        <v>7.57</v>
      </c>
      <c r="C1330">
        <f t="shared" si="64"/>
        <v>7.5700000000000003E-2</v>
      </c>
      <c r="D1330" s="9">
        <f t="shared" si="65"/>
        <v>-3.4281723862728264E-3</v>
      </c>
      <c r="E1330" s="6">
        <f t="shared" si="66"/>
        <v>1.8308491291695014E-5</v>
      </c>
    </row>
    <row r="1331" spans="1:5" x14ac:dyDescent="0.2">
      <c r="A1331" s="12">
        <v>43560</v>
      </c>
      <c r="B1331">
        <v>7.62</v>
      </c>
      <c r="C1331">
        <f t="shared" si="64"/>
        <v>7.6200000000000004E-2</v>
      </c>
      <c r="D1331" s="9">
        <f t="shared" si="65"/>
        <v>-2.9281723862728259E-3</v>
      </c>
      <c r="E1331" s="6">
        <f t="shared" si="66"/>
        <v>3.0635608097788343E-6</v>
      </c>
    </row>
    <row r="1332" spans="1:5" x14ac:dyDescent="0.2">
      <c r="A1332" s="12">
        <v>43563</v>
      </c>
      <c r="B1332">
        <v>7.59</v>
      </c>
      <c r="C1332">
        <f t="shared" si="64"/>
        <v>7.5899999999999995E-2</v>
      </c>
      <c r="D1332" s="9">
        <f t="shared" si="65"/>
        <v>-3.2281723862728345E-3</v>
      </c>
      <c r="E1332" s="6">
        <f t="shared" si="66"/>
        <v>1.3022050659902148E-6</v>
      </c>
    </row>
    <row r="1333" spans="1:5" x14ac:dyDescent="0.2">
      <c r="A1333" s="12">
        <v>43564</v>
      </c>
      <c r="B1333">
        <v>7.57</v>
      </c>
      <c r="C1333">
        <f t="shared" si="64"/>
        <v>7.5700000000000003E-2</v>
      </c>
      <c r="D1333" s="9">
        <f t="shared" si="65"/>
        <v>-3.4281723862728264E-3</v>
      </c>
      <c r="E1333" s="6">
        <f t="shared" si="66"/>
        <v>6.1551636547226888E-7</v>
      </c>
    </row>
    <row r="1334" spans="1:5" x14ac:dyDescent="0.2">
      <c r="A1334" s="12">
        <v>43565</v>
      </c>
      <c r="B1334">
        <v>7.52</v>
      </c>
      <c r="C1334">
        <f t="shared" si="64"/>
        <v>7.5199999999999989E-2</v>
      </c>
      <c r="D1334" s="9">
        <f t="shared" si="65"/>
        <v>-3.9281723862728407E-3</v>
      </c>
      <c r="E1334" s="6">
        <f t="shared" si="66"/>
        <v>3.5521789235908778E-6</v>
      </c>
    </row>
    <row r="1335" spans="1:5" x14ac:dyDescent="0.2">
      <c r="A1335" s="12">
        <v>43566</v>
      </c>
      <c r="B1335">
        <v>7.53</v>
      </c>
      <c r="C1335">
        <f t="shared" si="64"/>
        <v>7.5300000000000006E-2</v>
      </c>
      <c r="D1335" s="9">
        <f t="shared" si="65"/>
        <v>-3.828172386272824E-3</v>
      </c>
      <c r="E1335" s="6">
        <f t="shared" si="66"/>
        <v>8.6494929158675028E-8</v>
      </c>
    </row>
    <row r="1336" spans="1:5" x14ac:dyDescent="0.2">
      <c r="A1336" s="12">
        <v>43567</v>
      </c>
      <c r="B1336">
        <v>7.58</v>
      </c>
      <c r="C1336">
        <f t="shared" si="64"/>
        <v>7.5800000000000006E-2</v>
      </c>
      <c r="D1336" s="9">
        <f t="shared" si="65"/>
        <v>-3.3281723862728235E-3</v>
      </c>
      <c r="E1336" s="6">
        <f t="shared" si="66"/>
        <v>3.0547288732408417E-6</v>
      </c>
    </row>
    <row r="1337" spans="1:5" x14ac:dyDescent="0.2">
      <c r="A1337" s="12">
        <v>43570</v>
      </c>
      <c r="B1337">
        <v>7.51</v>
      </c>
      <c r="C1337">
        <f t="shared" si="64"/>
        <v>7.51E-2</v>
      </c>
      <c r="D1337" s="9">
        <f t="shared" si="65"/>
        <v>-4.0281723862728297E-3</v>
      </c>
      <c r="E1337" s="6">
        <f t="shared" si="66"/>
        <v>6.8329684644624465E-6</v>
      </c>
    </row>
    <row r="1338" spans="1:5" x14ac:dyDescent="0.2">
      <c r="A1338" s="12">
        <v>43571</v>
      </c>
      <c r="B1338">
        <v>7.59</v>
      </c>
      <c r="C1338">
        <f t="shared" si="64"/>
        <v>7.5899999999999995E-2</v>
      </c>
      <c r="D1338" s="9">
        <f t="shared" si="65"/>
        <v>-3.2281723862728345E-3</v>
      </c>
      <c r="E1338" s="6">
        <f t="shared" si="66"/>
        <v>8.0201753904632302E-6</v>
      </c>
    </row>
    <row r="1339" spans="1:5" x14ac:dyDescent="0.2">
      <c r="A1339" s="12">
        <v>43572</v>
      </c>
      <c r="B1339">
        <v>7.61</v>
      </c>
      <c r="C1339">
        <f t="shared" si="64"/>
        <v>7.6100000000000001E-2</v>
      </c>
      <c r="D1339" s="9">
        <f t="shared" si="65"/>
        <v>-3.0281723862728288E-3</v>
      </c>
      <c r="E1339" s="6">
        <f t="shared" si="66"/>
        <v>4.455762238524609E-7</v>
      </c>
    </row>
    <row r="1340" spans="1:5" x14ac:dyDescent="0.2">
      <c r="A1340" s="12">
        <v>43573</v>
      </c>
      <c r="B1340">
        <v>7.58</v>
      </c>
      <c r="C1340">
        <f t="shared" si="64"/>
        <v>7.5800000000000006E-2</v>
      </c>
      <c r="D1340" s="9">
        <f t="shared" si="65"/>
        <v>-3.3281723862728235E-3</v>
      </c>
      <c r="E1340" s="6">
        <f t="shared" si="66"/>
        <v>1.308001009636483E-6</v>
      </c>
    </row>
    <row r="1341" spans="1:5" x14ac:dyDescent="0.2">
      <c r="A1341" s="12">
        <v>43574</v>
      </c>
      <c r="B1341">
        <v>7.56</v>
      </c>
      <c r="C1341">
        <f t="shared" si="64"/>
        <v>7.5600000000000001E-2</v>
      </c>
      <c r="D1341" s="9">
        <f t="shared" si="65"/>
        <v>-3.5281723862728293E-3</v>
      </c>
      <c r="E1341" s="6">
        <f t="shared" si="66"/>
        <v>6.1913892128938963E-7</v>
      </c>
    </row>
    <row r="1342" spans="1:5" x14ac:dyDescent="0.2">
      <c r="A1342" s="12">
        <v>43577</v>
      </c>
      <c r="B1342">
        <v>7.65</v>
      </c>
      <c r="C1342">
        <f t="shared" si="64"/>
        <v>7.6499999999999999E-2</v>
      </c>
      <c r="D1342" s="9">
        <f t="shared" si="65"/>
        <v>-2.6281723862728312E-3</v>
      </c>
      <c r="E1342" s="6">
        <f t="shared" si="66"/>
        <v>1.0184362023633965E-5</v>
      </c>
    </row>
    <row r="1343" spans="1:5" x14ac:dyDescent="0.2">
      <c r="A1343" s="12">
        <v>43578</v>
      </c>
      <c r="B1343">
        <v>7.61</v>
      </c>
      <c r="C1343">
        <f t="shared" si="64"/>
        <v>7.6100000000000001E-2</v>
      </c>
      <c r="D1343" s="9">
        <f t="shared" si="65"/>
        <v>-3.0281723862728288E-3</v>
      </c>
      <c r="E1343" s="6">
        <f t="shared" si="66"/>
        <v>2.2404074371832555E-6</v>
      </c>
    </row>
    <row r="1344" spans="1:5" x14ac:dyDescent="0.2">
      <c r="A1344" s="12">
        <v>43579</v>
      </c>
      <c r="B1344">
        <v>7.56</v>
      </c>
      <c r="C1344">
        <f t="shared" si="64"/>
        <v>7.5600000000000001E-2</v>
      </c>
      <c r="D1344" s="9">
        <f t="shared" si="65"/>
        <v>-3.5281723862728293E-3</v>
      </c>
      <c r="E1344" s="6">
        <f t="shared" si="66"/>
        <v>3.5065689218486591E-6</v>
      </c>
    </row>
    <row r="1345" spans="1:5" x14ac:dyDescent="0.2">
      <c r="A1345" s="12">
        <v>43580</v>
      </c>
      <c r="B1345">
        <v>7.57</v>
      </c>
      <c r="C1345">
        <f t="shared" si="64"/>
        <v>7.5700000000000003E-2</v>
      </c>
      <c r="D1345" s="9">
        <f t="shared" si="65"/>
        <v>-3.4281723862728264E-3</v>
      </c>
      <c r="E1345" s="6">
        <f t="shared" si="66"/>
        <v>9.0278496638899014E-8</v>
      </c>
    </row>
    <row r="1346" spans="1:5" x14ac:dyDescent="0.2">
      <c r="A1346" s="12">
        <v>43581</v>
      </c>
      <c r="B1346">
        <v>7.46</v>
      </c>
      <c r="C1346">
        <f t="shared" ref="C1346:C1409" si="67">B1346/100</f>
        <v>7.46E-2</v>
      </c>
      <c r="D1346" s="9">
        <f t="shared" si="65"/>
        <v>-4.5281723862728301E-3</v>
      </c>
      <c r="E1346" s="6">
        <f t="shared" si="66"/>
        <v>1.6720270346693714E-5</v>
      </c>
    </row>
    <row r="1347" spans="1:5" x14ac:dyDescent="0.2">
      <c r="A1347" s="12">
        <v>43584</v>
      </c>
      <c r="B1347">
        <v>7.38</v>
      </c>
      <c r="C1347">
        <f t="shared" si="67"/>
        <v>7.3800000000000004E-2</v>
      </c>
      <c r="D1347" s="9">
        <f t="shared" si="65"/>
        <v>-5.3281723862728253E-3</v>
      </c>
      <c r="E1347" s="6">
        <f t="shared" si="66"/>
        <v>9.1610416992116742E-6</v>
      </c>
    </row>
    <row r="1348" spans="1:5" x14ac:dyDescent="0.2">
      <c r="A1348" s="12">
        <v>43585</v>
      </c>
      <c r="B1348">
        <v>7.32</v>
      </c>
      <c r="C1348">
        <f t="shared" si="67"/>
        <v>7.3200000000000001E-2</v>
      </c>
      <c r="D1348" s="9">
        <f t="shared" si="65"/>
        <v>-5.9281723862728286E-3</v>
      </c>
      <c r="E1348" s="6">
        <f t="shared" si="66"/>
        <v>5.3564678973037098E-6</v>
      </c>
    </row>
    <row r="1349" spans="1:5" x14ac:dyDescent="0.2">
      <c r="A1349" s="12">
        <v>43587</v>
      </c>
      <c r="B1349">
        <v>7.24</v>
      </c>
      <c r="C1349">
        <f t="shared" si="67"/>
        <v>7.2400000000000006E-2</v>
      </c>
      <c r="D1349" s="9">
        <f t="shared" si="65"/>
        <v>-6.7281723862728238E-3</v>
      </c>
      <c r="E1349" s="6">
        <f t="shared" si="66"/>
        <v>9.4950512452236286E-6</v>
      </c>
    </row>
    <row r="1350" spans="1:5" x14ac:dyDescent="0.2">
      <c r="A1350" s="12">
        <v>43588</v>
      </c>
      <c r="B1350">
        <v>7.23</v>
      </c>
      <c r="C1350">
        <f t="shared" si="67"/>
        <v>7.2300000000000003E-2</v>
      </c>
      <c r="D1350" s="9">
        <f t="shared" si="65"/>
        <v>-6.8281723862728266E-3</v>
      </c>
      <c r="E1350" s="6">
        <f t="shared" si="66"/>
        <v>2.4484843063418981E-7</v>
      </c>
    </row>
    <row r="1351" spans="1:5" x14ac:dyDescent="0.2">
      <c r="A1351" s="12">
        <v>43591</v>
      </c>
      <c r="B1351">
        <v>7.31</v>
      </c>
      <c r="C1351">
        <f t="shared" si="67"/>
        <v>7.3099999999999998E-2</v>
      </c>
      <c r="D1351" s="9">
        <f t="shared" si="65"/>
        <v>-6.0281723862728315E-3</v>
      </c>
      <c r="E1351" s="6">
        <f t="shared" si="66"/>
        <v>8.0363565923374189E-6</v>
      </c>
    </row>
    <row r="1352" spans="1:5" x14ac:dyDescent="0.2">
      <c r="A1352" s="12">
        <v>43592</v>
      </c>
      <c r="B1352">
        <v>7.21</v>
      </c>
      <c r="C1352">
        <f t="shared" si="67"/>
        <v>7.2099999999999997E-2</v>
      </c>
      <c r="D1352" s="9">
        <f t="shared" si="65"/>
        <v>-7.0281723862728324E-3</v>
      </c>
      <c r="E1352" s="6">
        <f t="shared" si="66"/>
        <v>1.4703210033195662E-5</v>
      </c>
    </row>
    <row r="1353" spans="1:5" x14ac:dyDescent="0.2">
      <c r="A1353" s="12">
        <v>43593</v>
      </c>
      <c r="B1353">
        <v>7.23</v>
      </c>
      <c r="C1353">
        <f t="shared" si="67"/>
        <v>7.2300000000000003E-2</v>
      </c>
      <c r="D1353" s="9">
        <f t="shared" si="65"/>
        <v>-6.8281723862728266E-3</v>
      </c>
      <c r="E1353" s="6">
        <f t="shared" si="66"/>
        <v>3.7872905185709316E-7</v>
      </c>
    </row>
    <row r="1354" spans="1:5" x14ac:dyDescent="0.2">
      <c r="A1354" s="12">
        <v>43595</v>
      </c>
      <c r="B1354">
        <v>7.22</v>
      </c>
      <c r="C1354">
        <f t="shared" si="67"/>
        <v>7.22E-2</v>
      </c>
      <c r="D1354" s="9">
        <f t="shared" si="65"/>
        <v>-6.9281723862728295E-3</v>
      </c>
      <c r="E1354" s="6">
        <f t="shared" si="66"/>
        <v>2.4700139075681741E-7</v>
      </c>
    </row>
    <row r="1355" spans="1:5" x14ac:dyDescent="0.2">
      <c r="A1355" s="12">
        <v>43598</v>
      </c>
      <c r="B1355">
        <v>7.25</v>
      </c>
      <c r="C1355">
        <f t="shared" si="67"/>
        <v>7.2499999999999995E-2</v>
      </c>
      <c r="D1355" s="9">
        <f t="shared" si="65"/>
        <v>-6.6281723862728348E-3</v>
      </c>
      <c r="E1355" s="6">
        <f t="shared" si="66"/>
        <v>9.7570004095730284E-7</v>
      </c>
    </row>
    <row r="1356" spans="1:5" x14ac:dyDescent="0.2">
      <c r="A1356" s="12">
        <v>43599</v>
      </c>
      <c r="B1356">
        <v>7.24</v>
      </c>
      <c r="C1356">
        <f t="shared" si="67"/>
        <v>7.2400000000000006E-2</v>
      </c>
      <c r="D1356" s="9">
        <f t="shared" si="65"/>
        <v>-6.7281723862728238E-3</v>
      </c>
      <c r="E1356" s="6">
        <f t="shared" si="66"/>
        <v>2.4270808389114575E-7</v>
      </c>
    </row>
    <row r="1357" spans="1:5" x14ac:dyDescent="0.2">
      <c r="A1357" s="12">
        <v>43600</v>
      </c>
      <c r="B1357">
        <v>7.18</v>
      </c>
      <c r="C1357">
        <f t="shared" si="67"/>
        <v>7.1800000000000003E-2</v>
      </c>
      <c r="D1357" s="9">
        <f t="shared" si="65"/>
        <v>-7.3281723862728271E-3</v>
      </c>
      <c r="E1357" s="6">
        <f t="shared" si="66"/>
        <v>5.5815242314955441E-6</v>
      </c>
    </row>
    <row r="1358" spans="1:5" x14ac:dyDescent="0.2">
      <c r="A1358" s="12">
        <v>43601</v>
      </c>
      <c r="B1358">
        <v>7.12</v>
      </c>
      <c r="C1358">
        <f t="shared" si="67"/>
        <v>7.1199999999999999E-2</v>
      </c>
      <c r="D1358" s="9">
        <f t="shared" si="65"/>
        <v>-7.9281723862728304E-3</v>
      </c>
      <c r="E1358" s="6">
        <f t="shared" si="66"/>
        <v>5.6810929914996649E-6</v>
      </c>
    </row>
    <row r="1359" spans="1:5" x14ac:dyDescent="0.2">
      <c r="A1359" s="12">
        <v>43602</v>
      </c>
      <c r="B1359">
        <v>6.92</v>
      </c>
      <c r="C1359">
        <f t="shared" si="67"/>
        <v>6.9199999999999998E-2</v>
      </c>
      <c r="D1359" s="9">
        <f t="shared" si="65"/>
        <v>-9.9281723862728322E-3</v>
      </c>
      <c r="E1359" s="6">
        <f t="shared" si="66"/>
        <v>6.0076581908208047E-5</v>
      </c>
    </row>
    <row r="1360" spans="1:5" x14ac:dyDescent="0.2">
      <c r="A1360" s="12">
        <v>43605</v>
      </c>
      <c r="B1360">
        <v>6.89</v>
      </c>
      <c r="C1360">
        <f t="shared" si="67"/>
        <v>6.8900000000000003E-2</v>
      </c>
      <c r="D1360" s="9">
        <f t="shared" si="65"/>
        <v>-1.0228172386272827E-2</v>
      </c>
      <c r="E1360" s="6">
        <f t="shared" si="66"/>
        <v>1.7654677107431654E-6</v>
      </c>
    </row>
    <row r="1361" spans="1:5" x14ac:dyDescent="0.2">
      <c r="A1361" s="12">
        <v>43606</v>
      </c>
      <c r="B1361">
        <v>6.94</v>
      </c>
      <c r="C1361">
        <f t="shared" si="67"/>
        <v>6.9400000000000003E-2</v>
      </c>
      <c r="D1361" s="9">
        <f t="shared" si="65"/>
        <v>-9.7281723862728264E-3</v>
      </c>
      <c r="E1361" s="6">
        <f t="shared" si="66"/>
        <v>2.9147040436546415E-6</v>
      </c>
    </row>
    <row r="1362" spans="1:5" x14ac:dyDescent="0.2">
      <c r="A1362" s="12">
        <v>43607</v>
      </c>
      <c r="B1362">
        <v>7</v>
      </c>
      <c r="C1362">
        <f t="shared" si="67"/>
        <v>7.0000000000000007E-2</v>
      </c>
      <c r="D1362" s="9">
        <f t="shared" si="65"/>
        <v>-9.1281723862728231E-3</v>
      </c>
      <c r="E1362" s="6">
        <f t="shared" si="66"/>
        <v>4.3562609702522123E-6</v>
      </c>
    </row>
    <row r="1363" spans="1:5" x14ac:dyDescent="0.2">
      <c r="A1363" s="12">
        <v>43608</v>
      </c>
      <c r="B1363">
        <v>7.06</v>
      </c>
      <c r="C1363">
        <f t="shared" si="67"/>
        <v>7.0599999999999996E-2</v>
      </c>
      <c r="D1363" s="9">
        <f t="shared" si="65"/>
        <v>-8.5281723862728337E-3</v>
      </c>
      <c r="E1363" s="6">
        <f t="shared" si="66"/>
        <v>4.3654691603580306E-6</v>
      </c>
    </row>
    <row r="1364" spans="1:5" x14ac:dyDescent="0.2">
      <c r="A1364" s="12">
        <v>43609</v>
      </c>
      <c r="B1364">
        <v>7.07</v>
      </c>
      <c r="C1364">
        <f t="shared" si="67"/>
        <v>7.0699999999999999E-2</v>
      </c>
      <c r="D1364" s="9">
        <f t="shared" si="65"/>
        <v>-8.4281723862728308E-3</v>
      </c>
      <c r="E1364" s="6">
        <f t="shared" si="66"/>
        <v>4.7756944575245622E-8</v>
      </c>
    </row>
    <row r="1365" spans="1:5" x14ac:dyDescent="0.2">
      <c r="A1365" s="12">
        <v>43612</v>
      </c>
      <c r="B1365">
        <v>7.13</v>
      </c>
      <c r="C1365">
        <f t="shared" si="67"/>
        <v>7.1300000000000002E-2</v>
      </c>
      <c r="D1365" s="9">
        <f t="shared" si="65"/>
        <v>-7.8281723862728275E-3</v>
      </c>
      <c r="E1365" s="6">
        <f t="shared" si="66"/>
        <v>4.3763241568527469E-6</v>
      </c>
    </row>
    <row r="1366" spans="1:5" x14ac:dyDescent="0.2">
      <c r="A1366" s="12">
        <v>43613</v>
      </c>
      <c r="B1366">
        <v>7.11</v>
      </c>
      <c r="C1366">
        <f t="shared" si="67"/>
        <v>7.1099999999999997E-2</v>
      </c>
      <c r="D1366" s="9">
        <f t="shared" si="65"/>
        <v>-8.0281723862728332E-3</v>
      </c>
      <c r="E1366" s="6">
        <f t="shared" si="66"/>
        <v>7.9972604695263411E-7</v>
      </c>
    </row>
    <row r="1367" spans="1:5" x14ac:dyDescent="0.2">
      <c r="A1367" s="12">
        <v>43614</v>
      </c>
      <c r="B1367">
        <v>7.3</v>
      </c>
      <c r="C1367">
        <f t="shared" si="67"/>
        <v>7.2999999999999995E-2</v>
      </c>
      <c r="D1367" s="9">
        <f t="shared" si="65"/>
        <v>-6.1281723862728343E-3</v>
      </c>
      <c r="E1367" s="6">
        <f t="shared" si="66"/>
        <v>4.7420479765403427E-5</v>
      </c>
    </row>
    <row r="1368" spans="1:5" x14ac:dyDescent="0.2">
      <c r="A1368" s="12">
        <v>43615</v>
      </c>
      <c r="B1368">
        <v>7.25</v>
      </c>
      <c r="C1368">
        <f t="shared" si="67"/>
        <v>7.2499999999999995E-2</v>
      </c>
      <c r="D1368" s="9">
        <f t="shared" si="65"/>
        <v>-6.6281723862728348E-3</v>
      </c>
      <c r="E1368" s="6">
        <f t="shared" si="66"/>
        <v>3.8759962885767167E-6</v>
      </c>
    </row>
    <row r="1369" spans="1:5" x14ac:dyDescent="0.2">
      <c r="A1369" s="12">
        <v>43616</v>
      </c>
      <c r="B1369">
        <v>7.3</v>
      </c>
      <c r="C1369">
        <f t="shared" si="67"/>
        <v>7.2999999999999995E-2</v>
      </c>
      <c r="D1369" s="9">
        <f t="shared" si="65"/>
        <v>-6.1281723862728343E-3</v>
      </c>
      <c r="E1369" s="6">
        <f t="shared" si="66"/>
        <v>2.9931570556334377E-6</v>
      </c>
    </row>
    <row r="1370" spans="1:5" x14ac:dyDescent="0.2">
      <c r="A1370" s="12">
        <v>43619</v>
      </c>
      <c r="B1370">
        <v>7.3</v>
      </c>
      <c r="C1370">
        <f t="shared" si="67"/>
        <v>7.2999999999999995E-2</v>
      </c>
      <c r="D1370" s="9">
        <f t="shared" si="65"/>
        <v>-6.1281723862728343E-3</v>
      </c>
      <c r="E1370" s="6">
        <f t="shared" si="66"/>
        <v>1.2413990301785302E-8</v>
      </c>
    </row>
    <row r="1371" spans="1:5" x14ac:dyDescent="0.2">
      <c r="A1371" s="12">
        <v>43620</v>
      </c>
      <c r="B1371">
        <v>7.35</v>
      </c>
      <c r="C1371">
        <f t="shared" si="67"/>
        <v>7.3499999999999996E-2</v>
      </c>
      <c r="D1371" s="9">
        <f t="shared" si="65"/>
        <v>-5.6281723862728339E-3</v>
      </c>
      <c r="E1371" s="6">
        <f t="shared" si="66"/>
        <v>3.0041185260170015E-6</v>
      </c>
    </row>
    <row r="1372" spans="1:5" x14ac:dyDescent="0.2">
      <c r="A1372" s="12">
        <v>43621</v>
      </c>
      <c r="B1372">
        <v>7.34</v>
      </c>
      <c r="C1372">
        <f t="shared" si="67"/>
        <v>7.3399999999999993E-2</v>
      </c>
      <c r="D1372" s="9">
        <f t="shared" si="65"/>
        <v>-5.7281723862728368E-3</v>
      </c>
      <c r="E1372" s="6">
        <f t="shared" si="66"/>
        <v>2.2198701060996603E-7</v>
      </c>
    </row>
    <row r="1373" spans="1:5" x14ac:dyDescent="0.2">
      <c r="A1373" s="12">
        <v>43622</v>
      </c>
      <c r="B1373">
        <v>7.35</v>
      </c>
      <c r="C1373">
        <f t="shared" si="67"/>
        <v>7.3499999999999996E-2</v>
      </c>
      <c r="D1373" s="9">
        <f t="shared" si="65"/>
        <v>-5.6281723862728339E-3</v>
      </c>
      <c r="E1373" s="6">
        <f t="shared" si="66"/>
        <v>7.0259362310818234E-8</v>
      </c>
    </row>
    <row r="1374" spans="1:5" x14ac:dyDescent="0.2">
      <c r="A1374" s="12">
        <v>43623</v>
      </c>
      <c r="B1374">
        <v>7.33</v>
      </c>
      <c r="C1374">
        <f t="shared" si="67"/>
        <v>7.3300000000000004E-2</v>
      </c>
      <c r="D1374" s="9">
        <f t="shared" si="65"/>
        <v>-5.8281723862728257E-3</v>
      </c>
      <c r="E1374" s="6">
        <f t="shared" si="66"/>
        <v>7.0700296128148441E-7</v>
      </c>
    </row>
    <row r="1375" spans="1:5" x14ac:dyDescent="0.2">
      <c r="A1375" s="12">
        <v>43626</v>
      </c>
      <c r="B1375">
        <v>7.3</v>
      </c>
      <c r="C1375">
        <f t="shared" si="67"/>
        <v>7.2999999999999995E-2</v>
      </c>
      <c r="D1375" s="9">
        <f t="shared" si="65"/>
        <v>-6.1281723862728343E-3</v>
      </c>
      <c r="E1375" s="6">
        <f t="shared" si="66"/>
        <v>1.4794185685622554E-6</v>
      </c>
    </row>
    <row r="1376" spans="1:5" x14ac:dyDescent="0.2">
      <c r="A1376" s="12">
        <v>43627</v>
      </c>
      <c r="B1376">
        <v>7.31</v>
      </c>
      <c r="C1376">
        <f t="shared" si="67"/>
        <v>7.3099999999999998E-2</v>
      </c>
      <c r="D1376" s="9">
        <f t="shared" si="65"/>
        <v>-6.0281723862728315E-3</v>
      </c>
      <c r="E1376" s="6">
        <f t="shared" si="66"/>
        <v>6.6833370260937015E-8</v>
      </c>
    </row>
    <row r="1377" spans="1:5" x14ac:dyDescent="0.2">
      <c r="A1377" s="12">
        <v>43629</v>
      </c>
      <c r="B1377">
        <v>7.26</v>
      </c>
      <c r="C1377">
        <f t="shared" si="67"/>
        <v>7.2599999999999998E-2</v>
      </c>
      <c r="D1377" s="9">
        <f t="shared" si="65"/>
        <v>-6.5281723862728319E-3</v>
      </c>
      <c r="E1377" s="6">
        <f t="shared" si="66"/>
        <v>3.8634871240553034E-6</v>
      </c>
    </row>
    <row r="1378" spans="1:5" x14ac:dyDescent="0.2">
      <c r="A1378" s="12">
        <v>43630</v>
      </c>
      <c r="B1378">
        <v>7.22</v>
      </c>
      <c r="C1378">
        <f t="shared" si="67"/>
        <v>7.22E-2</v>
      </c>
      <c r="D1378" s="9">
        <f t="shared" si="65"/>
        <v>-6.9281723862728295E-3</v>
      </c>
      <c r="E1378" s="6">
        <f t="shared" si="66"/>
        <v>2.5856389594157583E-6</v>
      </c>
    </row>
    <row r="1379" spans="1:5" x14ac:dyDescent="0.2">
      <c r="A1379" s="12">
        <v>43633</v>
      </c>
      <c r="B1379">
        <v>7.12</v>
      </c>
      <c r="C1379">
        <f t="shared" si="67"/>
        <v>7.1199999999999999E-2</v>
      </c>
      <c r="D1379" s="9">
        <f t="shared" si="65"/>
        <v>-7.9281723862728304E-3</v>
      </c>
      <c r="E1379" s="6">
        <f t="shared" si="66"/>
        <v>1.501720494405738E-5</v>
      </c>
    </row>
    <row r="1380" spans="1:5" x14ac:dyDescent="0.2">
      <c r="A1380" s="12">
        <v>43634</v>
      </c>
      <c r="B1380">
        <v>7.04</v>
      </c>
      <c r="C1380">
        <f t="shared" si="67"/>
        <v>7.0400000000000004E-2</v>
      </c>
      <c r="D1380" s="9">
        <f t="shared" si="65"/>
        <v>-8.7281723862728255E-3</v>
      </c>
      <c r="E1380" s="6">
        <f t="shared" si="66"/>
        <v>9.9975830484084149E-6</v>
      </c>
    </row>
    <row r="1381" spans="1:5" x14ac:dyDescent="0.2">
      <c r="A1381" s="12">
        <v>43635</v>
      </c>
      <c r="B1381">
        <v>7.08</v>
      </c>
      <c r="C1381">
        <f t="shared" si="67"/>
        <v>7.0800000000000002E-2</v>
      </c>
      <c r="D1381" s="9">
        <f t="shared" si="65"/>
        <v>-8.328172386272828E-3</v>
      </c>
      <c r="E1381" s="6">
        <f t="shared" si="66"/>
        <v>1.8013826146025776E-6</v>
      </c>
    </row>
    <row r="1382" spans="1:5" x14ac:dyDescent="0.2">
      <c r="A1382" s="12">
        <v>43636</v>
      </c>
      <c r="B1382">
        <v>7</v>
      </c>
      <c r="C1382">
        <f t="shared" si="67"/>
        <v>7.0000000000000007E-2</v>
      </c>
      <c r="D1382" s="9">
        <f t="shared" si="65"/>
        <v>-9.1281723862728231E-3</v>
      </c>
      <c r="E1382" s="6">
        <f t="shared" si="66"/>
        <v>1.01018662785489E-5</v>
      </c>
    </row>
    <row r="1383" spans="1:5" x14ac:dyDescent="0.2">
      <c r="A1383" s="12">
        <v>43637</v>
      </c>
      <c r="B1383">
        <v>7</v>
      </c>
      <c r="C1383">
        <f t="shared" si="67"/>
        <v>7.0000000000000007E-2</v>
      </c>
      <c r="D1383" s="9">
        <f t="shared" si="65"/>
        <v>-9.1281723862728231E-3</v>
      </c>
      <c r="E1383" s="6">
        <f t="shared" si="66"/>
        <v>2.8723803106967724E-8</v>
      </c>
    </row>
    <row r="1384" spans="1:5" x14ac:dyDescent="0.2">
      <c r="A1384" s="12">
        <v>43640</v>
      </c>
      <c r="B1384">
        <v>6.99</v>
      </c>
      <c r="C1384">
        <f t="shared" si="67"/>
        <v>6.9900000000000004E-2</v>
      </c>
      <c r="D1384" s="9">
        <f t="shared" si="65"/>
        <v>-9.228172386272826E-3</v>
      </c>
      <c r="E1384" s="6">
        <f t="shared" si="66"/>
        <v>3.0012527611142225E-7</v>
      </c>
    </row>
    <row r="1385" spans="1:5" x14ac:dyDescent="0.2">
      <c r="A1385" s="12">
        <v>43641</v>
      </c>
      <c r="B1385">
        <v>7.03</v>
      </c>
      <c r="C1385">
        <f t="shared" si="67"/>
        <v>7.0300000000000001E-2</v>
      </c>
      <c r="D1385" s="9">
        <f t="shared" ref="D1385:D1448" si="68">C1385-$B$1</f>
        <v>-8.8281723862728284E-3</v>
      </c>
      <c r="E1385" s="6">
        <f t="shared" si="66"/>
        <v>1.7893259476748919E-6</v>
      </c>
    </row>
    <row r="1386" spans="1:5" x14ac:dyDescent="0.2">
      <c r="A1386" s="12">
        <v>43642</v>
      </c>
      <c r="B1386">
        <v>6.99</v>
      </c>
      <c r="C1386">
        <f t="shared" si="67"/>
        <v>6.9900000000000004E-2</v>
      </c>
      <c r="D1386" s="9">
        <f t="shared" si="68"/>
        <v>-9.228172386272826E-3</v>
      </c>
      <c r="E1386" s="6">
        <f t="shared" ref="E1386:E1449" si="69">(D1386-$B$3*D1385)^2/(D1386+$B$1)</f>
        <v>2.8122186354546457E-6</v>
      </c>
    </row>
    <row r="1387" spans="1:5" x14ac:dyDescent="0.2">
      <c r="A1387" s="12">
        <v>43643</v>
      </c>
      <c r="B1387">
        <v>6.96</v>
      </c>
      <c r="C1387">
        <f t="shared" si="67"/>
        <v>6.9599999999999995E-2</v>
      </c>
      <c r="D1387" s="9">
        <f t="shared" si="68"/>
        <v>-9.5281723862728346E-3</v>
      </c>
      <c r="E1387" s="6">
        <f t="shared" si="69"/>
        <v>1.7134191410970967E-6</v>
      </c>
    </row>
    <row r="1388" spans="1:5" x14ac:dyDescent="0.2">
      <c r="A1388" s="12">
        <v>43644</v>
      </c>
      <c r="B1388">
        <v>6.93</v>
      </c>
      <c r="C1388">
        <f t="shared" si="67"/>
        <v>6.93E-2</v>
      </c>
      <c r="D1388" s="9">
        <f t="shared" si="68"/>
        <v>-9.8281723862728293E-3</v>
      </c>
      <c r="E1388" s="6">
        <f t="shared" si="69"/>
        <v>1.7355551325340126E-6</v>
      </c>
    </row>
    <row r="1389" spans="1:5" x14ac:dyDescent="0.2">
      <c r="A1389" s="12">
        <v>43647</v>
      </c>
      <c r="B1389">
        <v>6.99</v>
      </c>
      <c r="C1389">
        <f t="shared" si="67"/>
        <v>6.9900000000000004E-2</v>
      </c>
      <c r="D1389" s="9">
        <f t="shared" si="68"/>
        <v>-9.228172386272826E-3</v>
      </c>
      <c r="E1389" s="6">
        <f t="shared" si="69"/>
        <v>4.3547350683170475E-6</v>
      </c>
    </row>
    <row r="1390" spans="1:5" x14ac:dyDescent="0.2">
      <c r="A1390" s="12">
        <v>43648</v>
      </c>
      <c r="B1390">
        <v>6.92</v>
      </c>
      <c r="C1390">
        <f t="shared" si="67"/>
        <v>6.9199999999999998E-2</v>
      </c>
      <c r="D1390" s="9">
        <f t="shared" si="68"/>
        <v>-9.9281723862728322E-3</v>
      </c>
      <c r="E1390" s="6">
        <f t="shared" si="69"/>
        <v>8.0277358338929609E-6</v>
      </c>
    </row>
    <row r="1391" spans="1:5" x14ac:dyDescent="0.2">
      <c r="A1391" s="12">
        <v>43649</v>
      </c>
      <c r="B1391">
        <v>6.93</v>
      </c>
      <c r="C1391">
        <f t="shared" si="67"/>
        <v>6.93E-2</v>
      </c>
      <c r="D1391" s="9">
        <f t="shared" si="68"/>
        <v>-9.8281723862728293E-3</v>
      </c>
      <c r="E1391" s="6">
        <f t="shared" si="69"/>
        <v>3.7871308882385496E-8</v>
      </c>
    </row>
    <row r="1392" spans="1:5" x14ac:dyDescent="0.2">
      <c r="A1392" s="12">
        <v>43650</v>
      </c>
      <c r="B1392">
        <v>6.96</v>
      </c>
      <c r="C1392">
        <f t="shared" si="67"/>
        <v>6.9599999999999995E-2</v>
      </c>
      <c r="D1392" s="9">
        <f t="shared" si="68"/>
        <v>-9.5281723862728346E-3</v>
      </c>
      <c r="E1392" s="6">
        <f t="shared" si="69"/>
        <v>9.1039403855136845E-7</v>
      </c>
    </row>
    <row r="1393" spans="1:5" x14ac:dyDescent="0.2">
      <c r="A1393" s="12">
        <v>43651</v>
      </c>
      <c r="B1393">
        <v>6.94</v>
      </c>
      <c r="C1393">
        <f t="shared" si="67"/>
        <v>6.9400000000000003E-2</v>
      </c>
      <c r="D1393" s="9">
        <f t="shared" si="68"/>
        <v>-9.7281723862728264E-3</v>
      </c>
      <c r="E1393" s="6">
        <f t="shared" si="69"/>
        <v>8.7770741999531167E-7</v>
      </c>
    </row>
    <row r="1394" spans="1:5" x14ac:dyDescent="0.2">
      <c r="A1394" s="12">
        <v>43654</v>
      </c>
      <c r="B1394">
        <v>6.95</v>
      </c>
      <c r="C1394">
        <f t="shared" si="67"/>
        <v>6.9500000000000006E-2</v>
      </c>
      <c r="D1394" s="9">
        <f t="shared" si="68"/>
        <v>-9.6281723862728236E-3</v>
      </c>
      <c r="E1394" s="6">
        <f t="shared" si="69"/>
        <v>3.92245969481203E-8</v>
      </c>
    </row>
    <row r="1395" spans="1:5" x14ac:dyDescent="0.2">
      <c r="A1395" s="12">
        <v>43655</v>
      </c>
      <c r="B1395">
        <v>6.97</v>
      </c>
      <c r="C1395">
        <f t="shared" si="67"/>
        <v>6.9699999999999998E-2</v>
      </c>
      <c r="D1395" s="9">
        <f t="shared" si="68"/>
        <v>-9.4281723862728317E-3</v>
      </c>
      <c r="E1395" s="6">
        <f t="shared" si="69"/>
        <v>3.3455272996506851E-7</v>
      </c>
    </row>
    <row r="1396" spans="1:5" x14ac:dyDescent="0.2">
      <c r="A1396" s="12">
        <v>43656</v>
      </c>
      <c r="B1396">
        <v>6.97</v>
      </c>
      <c r="C1396">
        <f t="shared" si="67"/>
        <v>6.9699999999999998E-2</v>
      </c>
      <c r="D1396" s="9">
        <f t="shared" si="68"/>
        <v>-9.4281723862728317E-3</v>
      </c>
      <c r="E1396" s="6">
        <f t="shared" si="69"/>
        <v>3.0774752291845476E-8</v>
      </c>
    </row>
    <row r="1397" spans="1:5" x14ac:dyDescent="0.2">
      <c r="A1397" s="12">
        <v>43657</v>
      </c>
      <c r="B1397">
        <v>6.96</v>
      </c>
      <c r="C1397">
        <f t="shared" si="67"/>
        <v>6.9599999999999995E-2</v>
      </c>
      <c r="D1397" s="9">
        <f t="shared" si="68"/>
        <v>-9.5281723862728346E-3</v>
      </c>
      <c r="E1397" s="6">
        <f t="shared" si="69"/>
        <v>3.0758375981489226E-7</v>
      </c>
    </row>
    <row r="1398" spans="1:5" x14ac:dyDescent="0.2">
      <c r="A1398" s="12">
        <v>43658</v>
      </c>
      <c r="B1398">
        <v>6.96</v>
      </c>
      <c r="C1398">
        <f t="shared" si="67"/>
        <v>6.9599999999999995E-2</v>
      </c>
      <c r="D1398" s="9">
        <f t="shared" si="68"/>
        <v>-9.5281723862728346E-3</v>
      </c>
      <c r="E1398" s="6">
        <f t="shared" si="69"/>
        <v>3.1476199336414789E-8</v>
      </c>
    </row>
    <row r="1399" spans="1:5" x14ac:dyDescent="0.2">
      <c r="A1399" s="12">
        <v>43661</v>
      </c>
      <c r="B1399">
        <v>6.91</v>
      </c>
      <c r="C1399">
        <f t="shared" si="67"/>
        <v>6.9099999999999995E-2</v>
      </c>
      <c r="D1399" s="9">
        <f t="shared" si="68"/>
        <v>-1.0028172386272835E-2</v>
      </c>
      <c r="E1399" s="6">
        <f t="shared" si="69"/>
        <v>4.3270061093845947E-6</v>
      </c>
    </row>
    <row r="1400" spans="1:5" x14ac:dyDescent="0.2">
      <c r="A1400" s="12">
        <v>43662</v>
      </c>
      <c r="B1400">
        <v>6.92</v>
      </c>
      <c r="C1400">
        <f t="shared" si="67"/>
        <v>6.9199999999999998E-2</v>
      </c>
      <c r="D1400" s="9">
        <f t="shared" si="68"/>
        <v>-9.9281723862728322E-3</v>
      </c>
      <c r="E1400" s="6">
        <f t="shared" si="69"/>
        <v>3.7202192765432797E-8</v>
      </c>
    </row>
    <row r="1401" spans="1:5" x14ac:dyDescent="0.2">
      <c r="A1401" s="12">
        <v>43663</v>
      </c>
      <c r="B1401">
        <v>6.93</v>
      </c>
      <c r="C1401">
        <f t="shared" si="67"/>
        <v>6.93E-2</v>
      </c>
      <c r="D1401" s="9">
        <f t="shared" si="68"/>
        <v>-9.8281723862728293E-3</v>
      </c>
      <c r="E1401" s="6">
        <f t="shared" si="69"/>
        <v>3.7871308882385496E-8</v>
      </c>
    </row>
    <row r="1402" spans="1:5" x14ac:dyDescent="0.2">
      <c r="A1402" s="12">
        <v>43664</v>
      </c>
      <c r="B1402">
        <v>6.93</v>
      </c>
      <c r="C1402">
        <f t="shared" si="67"/>
        <v>6.93E-2</v>
      </c>
      <c r="D1402" s="9">
        <f t="shared" si="68"/>
        <v>-9.8281723862728293E-3</v>
      </c>
      <c r="E1402" s="6">
        <f t="shared" si="69"/>
        <v>3.363447173156978E-8</v>
      </c>
    </row>
    <row r="1403" spans="1:5" x14ac:dyDescent="0.2">
      <c r="A1403" s="12">
        <v>43665</v>
      </c>
      <c r="B1403">
        <v>6.92</v>
      </c>
      <c r="C1403">
        <f t="shared" si="67"/>
        <v>6.9199999999999998E-2</v>
      </c>
      <c r="D1403" s="9">
        <f t="shared" si="68"/>
        <v>-9.9281723862728322E-3</v>
      </c>
      <c r="E1403" s="6">
        <f t="shared" si="69"/>
        <v>3.1772664008100098E-7</v>
      </c>
    </row>
    <row r="1404" spans="1:5" x14ac:dyDescent="0.2">
      <c r="A1404" s="12">
        <v>43668</v>
      </c>
      <c r="B1404">
        <v>6.91</v>
      </c>
      <c r="C1404">
        <f t="shared" si="67"/>
        <v>6.9099999999999995E-2</v>
      </c>
      <c r="D1404" s="9">
        <f t="shared" si="68"/>
        <v>-1.0028172386272835E-2</v>
      </c>
      <c r="E1404" s="6">
        <f t="shared" si="69"/>
        <v>3.2029816914441764E-7</v>
      </c>
    </row>
    <row r="1405" spans="1:5" x14ac:dyDescent="0.2">
      <c r="A1405" s="12">
        <v>43669</v>
      </c>
      <c r="B1405">
        <v>6.86</v>
      </c>
      <c r="C1405">
        <f t="shared" si="67"/>
        <v>6.8600000000000008E-2</v>
      </c>
      <c r="D1405" s="9">
        <f t="shared" si="68"/>
        <v>-1.0528172386272822E-2</v>
      </c>
      <c r="E1405" s="6">
        <f t="shared" si="69"/>
        <v>4.3977876795581544E-6</v>
      </c>
    </row>
    <row r="1406" spans="1:5" x14ac:dyDescent="0.2">
      <c r="A1406" s="12">
        <v>43670</v>
      </c>
      <c r="B1406">
        <v>6.85</v>
      </c>
      <c r="C1406">
        <f t="shared" si="67"/>
        <v>6.8499999999999991E-2</v>
      </c>
      <c r="D1406" s="9">
        <f t="shared" si="68"/>
        <v>-1.0628172386272838E-2</v>
      </c>
      <c r="E1406" s="6">
        <f t="shared" si="69"/>
        <v>3.3603296939276155E-7</v>
      </c>
    </row>
    <row r="1407" spans="1:5" x14ac:dyDescent="0.2">
      <c r="A1407" s="12">
        <v>43671</v>
      </c>
      <c r="B1407">
        <v>6.77</v>
      </c>
      <c r="C1407">
        <f t="shared" si="67"/>
        <v>6.7699999999999996E-2</v>
      </c>
      <c r="D1407" s="9">
        <f t="shared" si="68"/>
        <v>-1.1428172386272833E-2</v>
      </c>
      <c r="E1407" s="6">
        <f t="shared" si="69"/>
        <v>1.0727622615831471E-5</v>
      </c>
    </row>
    <row r="1408" spans="1:5" x14ac:dyDescent="0.2">
      <c r="A1408" s="12">
        <v>43672</v>
      </c>
      <c r="B1408">
        <v>6.8</v>
      </c>
      <c r="C1408">
        <f t="shared" si="67"/>
        <v>6.8000000000000005E-2</v>
      </c>
      <c r="D1408" s="9">
        <f t="shared" si="68"/>
        <v>-1.1128172386272825E-2</v>
      </c>
      <c r="E1408" s="6">
        <f t="shared" si="69"/>
        <v>8.7453377239913003E-7</v>
      </c>
    </row>
    <row r="1409" spans="1:5" x14ac:dyDescent="0.2">
      <c r="A1409" s="12">
        <v>43675</v>
      </c>
      <c r="B1409">
        <v>6.65</v>
      </c>
      <c r="C1409">
        <f t="shared" si="67"/>
        <v>6.6500000000000004E-2</v>
      </c>
      <c r="D1409" s="9">
        <f t="shared" si="68"/>
        <v>-1.2628172386272826E-2</v>
      </c>
      <c r="E1409" s="6">
        <f t="shared" si="69"/>
        <v>3.6345616789064381E-5</v>
      </c>
    </row>
    <row r="1410" spans="1:5" x14ac:dyDescent="0.2">
      <c r="A1410" s="12">
        <v>43676</v>
      </c>
      <c r="B1410">
        <v>6.7</v>
      </c>
      <c r="C1410">
        <f t="shared" ref="C1410:C1473" si="70">B1410/100</f>
        <v>6.7000000000000004E-2</v>
      </c>
      <c r="D1410" s="9">
        <f t="shared" si="68"/>
        <v>-1.2128172386272826E-2</v>
      </c>
      <c r="E1410" s="6">
        <f t="shared" si="69"/>
        <v>2.8629046020544457E-6</v>
      </c>
    </row>
    <row r="1411" spans="1:5" x14ac:dyDescent="0.2">
      <c r="A1411" s="12">
        <v>43677</v>
      </c>
      <c r="B1411">
        <v>6.66</v>
      </c>
      <c r="C1411">
        <f t="shared" si="70"/>
        <v>6.6600000000000006E-2</v>
      </c>
      <c r="D1411" s="9">
        <f t="shared" si="68"/>
        <v>-1.2528172386272823E-2</v>
      </c>
      <c r="E1411" s="6">
        <f t="shared" si="69"/>
        <v>3.1713420885196727E-6</v>
      </c>
    </row>
    <row r="1412" spans="1:5" x14ac:dyDescent="0.2">
      <c r="A1412" s="12">
        <v>43678</v>
      </c>
      <c r="B1412">
        <v>6.63</v>
      </c>
      <c r="C1412">
        <f t="shared" si="70"/>
        <v>6.6299999999999998E-2</v>
      </c>
      <c r="D1412" s="9">
        <f t="shared" si="68"/>
        <v>-1.2828172386272832E-2</v>
      </c>
      <c r="E1412" s="6">
        <f t="shared" si="69"/>
        <v>1.9715362077570576E-6</v>
      </c>
    </row>
    <row r="1413" spans="1:5" x14ac:dyDescent="0.2">
      <c r="A1413" s="12">
        <v>43679</v>
      </c>
      <c r="B1413">
        <v>6.64</v>
      </c>
      <c r="C1413">
        <f t="shared" si="70"/>
        <v>6.6400000000000001E-2</v>
      </c>
      <c r="D1413" s="9">
        <f t="shared" si="68"/>
        <v>-1.2728172386272829E-2</v>
      </c>
      <c r="E1413" s="6">
        <f t="shared" si="69"/>
        <v>2.0599624255459517E-8</v>
      </c>
    </row>
    <row r="1414" spans="1:5" x14ac:dyDescent="0.2">
      <c r="A1414" s="12">
        <v>43682</v>
      </c>
      <c r="B1414">
        <v>6.75</v>
      </c>
      <c r="C1414">
        <f t="shared" si="70"/>
        <v>6.7500000000000004E-2</v>
      </c>
      <c r="D1414" s="9">
        <f t="shared" si="68"/>
        <v>-1.1628172386272825E-2</v>
      </c>
      <c r="E1414" s="6">
        <f t="shared" si="69"/>
        <v>1.5945997363590097E-5</v>
      </c>
    </row>
    <row r="1415" spans="1:5" x14ac:dyDescent="0.2">
      <c r="A1415" s="12">
        <v>43683</v>
      </c>
      <c r="B1415">
        <v>6.79</v>
      </c>
      <c r="C1415">
        <f t="shared" si="70"/>
        <v>6.7900000000000002E-2</v>
      </c>
      <c r="D1415" s="9">
        <f t="shared" si="68"/>
        <v>-1.1228172386272828E-2</v>
      </c>
      <c r="E1415" s="6">
        <f t="shared" si="69"/>
        <v>1.7314557401527467E-6</v>
      </c>
    </row>
    <row r="1416" spans="1:5" x14ac:dyDescent="0.2">
      <c r="A1416" s="12">
        <v>43684</v>
      </c>
      <c r="B1416">
        <v>6.76</v>
      </c>
      <c r="C1416">
        <f t="shared" si="70"/>
        <v>6.7599999999999993E-2</v>
      </c>
      <c r="D1416" s="9">
        <f t="shared" si="68"/>
        <v>-1.1528172386272836E-2</v>
      </c>
      <c r="E1416" s="6">
        <f t="shared" si="69"/>
        <v>1.865917260568315E-6</v>
      </c>
    </row>
    <row r="1417" spans="1:5" x14ac:dyDescent="0.2">
      <c r="A1417" s="12">
        <v>43685</v>
      </c>
      <c r="B1417">
        <v>6.76</v>
      </c>
      <c r="C1417">
        <f t="shared" si="70"/>
        <v>6.7599999999999993E-2</v>
      </c>
      <c r="D1417" s="9">
        <f t="shared" si="68"/>
        <v>-1.1528172386272836E-2</v>
      </c>
      <c r="E1417" s="6">
        <f t="shared" si="69"/>
        <v>4.7440203462040077E-8</v>
      </c>
    </row>
    <row r="1418" spans="1:5" x14ac:dyDescent="0.2">
      <c r="A1418" s="12">
        <v>43686</v>
      </c>
      <c r="B1418">
        <v>6.7</v>
      </c>
      <c r="C1418">
        <f t="shared" si="70"/>
        <v>6.7000000000000004E-2</v>
      </c>
      <c r="D1418" s="9">
        <f t="shared" si="68"/>
        <v>-1.2128172386272826E-2</v>
      </c>
      <c r="E1418" s="6">
        <f t="shared" si="69"/>
        <v>6.4352681612326317E-6</v>
      </c>
    </row>
    <row r="1419" spans="1:5" x14ac:dyDescent="0.2">
      <c r="A1419" s="12">
        <v>43689</v>
      </c>
      <c r="B1419">
        <v>6.71</v>
      </c>
      <c r="C1419">
        <f t="shared" si="70"/>
        <v>6.7099999999999993E-2</v>
      </c>
      <c r="D1419" s="9">
        <f t="shared" si="68"/>
        <v>-1.2028172386272837E-2</v>
      </c>
      <c r="E1419" s="6">
        <f t="shared" si="69"/>
        <v>2.4351518602026729E-8</v>
      </c>
    </row>
    <row r="1420" spans="1:5" x14ac:dyDescent="0.2">
      <c r="A1420" s="12">
        <v>43690</v>
      </c>
      <c r="B1420">
        <v>6.77</v>
      </c>
      <c r="C1420">
        <f t="shared" si="70"/>
        <v>6.7699999999999996E-2</v>
      </c>
      <c r="D1420" s="9">
        <f t="shared" si="68"/>
        <v>-1.1428172386272833E-2</v>
      </c>
      <c r="E1420" s="6">
        <f t="shared" si="69"/>
        <v>4.3218283184649985E-6</v>
      </c>
    </row>
    <row r="1421" spans="1:5" x14ac:dyDescent="0.2">
      <c r="A1421" s="12">
        <v>43691</v>
      </c>
      <c r="B1421">
        <v>6.75</v>
      </c>
      <c r="C1421">
        <f t="shared" si="70"/>
        <v>6.7500000000000004E-2</v>
      </c>
      <c r="D1421" s="9">
        <f t="shared" si="68"/>
        <v>-1.1628172386272825E-2</v>
      </c>
      <c r="E1421" s="6">
        <f t="shared" si="69"/>
        <v>9.7195663141946817E-7</v>
      </c>
    </row>
    <row r="1422" spans="1:5" x14ac:dyDescent="0.2">
      <c r="A1422" s="12">
        <v>43692</v>
      </c>
      <c r="B1422">
        <v>6.77</v>
      </c>
      <c r="C1422">
        <f t="shared" si="70"/>
        <v>6.7699999999999996E-2</v>
      </c>
      <c r="D1422" s="9">
        <f t="shared" si="68"/>
        <v>-1.1428172386272833E-2</v>
      </c>
      <c r="E1422" s="6">
        <f t="shared" si="69"/>
        <v>3.0154121639107432E-7</v>
      </c>
    </row>
    <row r="1423" spans="1:5" x14ac:dyDescent="0.2">
      <c r="A1423" s="12">
        <v>43693</v>
      </c>
      <c r="B1423">
        <v>6.76</v>
      </c>
      <c r="C1423">
        <f t="shared" si="70"/>
        <v>6.7599999999999993E-2</v>
      </c>
      <c r="D1423" s="9">
        <f t="shared" si="68"/>
        <v>-1.1528172386272836E-2</v>
      </c>
      <c r="E1423" s="6">
        <f t="shared" si="69"/>
        <v>3.6064078995980552E-7</v>
      </c>
    </row>
    <row r="1424" spans="1:5" x14ac:dyDescent="0.2">
      <c r="A1424" s="12">
        <v>43696</v>
      </c>
      <c r="B1424">
        <v>6.73</v>
      </c>
      <c r="C1424">
        <f t="shared" si="70"/>
        <v>6.7299999999999999E-2</v>
      </c>
      <c r="D1424" s="9">
        <f t="shared" si="68"/>
        <v>-1.1828172386272831E-2</v>
      </c>
      <c r="E1424" s="6">
        <f t="shared" si="69"/>
        <v>1.8898211334073299E-6</v>
      </c>
    </row>
    <row r="1425" spans="1:5" x14ac:dyDescent="0.2">
      <c r="A1425" s="12">
        <v>43697</v>
      </c>
      <c r="B1425">
        <v>6.77</v>
      </c>
      <c r="C1425">
        <f t="shared" si="70"/>
        <v>6.7699999999999996E-2</v>
      </c>
      <c r="D1425" s="9">
        <f t="shared" si="68"/>
        <v>-1.1428172386272833E-2</v>
      </c>
      <c r="E1425" s="6">
        <f t="shared" si="69"/>
        <v>1.7266333630101366E-6</v>
      </c>
    </row>
    <row r="1426" spans="1:5" x14ac:dyDescent="0.2">
      <c r="A1426" s="12">
        <v>43698</v>
      </c>
      <c r="B1426">
        <v>6.71</v>
      </c>
      <c r="C1426">
        <f t="shared" si="70"/>
        <v>6.7099999999999993E-2</v>
      </c>
      <c r="D1426" s="9">
        <f t="shared" si="68"/>
        <v>-1.2028172386272837E-2</v>
      </c>
      <c r="E1426" s="6">
        <f t="shared" si="69"/>
        <v>6.4160669671977343E-6</v>
      </c>
    </row>
    <row r="1427" spans="1:5" x14ac:dyDescent="0.2">
      <c r="A1427" s="12">
        <v>43699</v>
      </c>
      <c r="B1427">
        <v>6.76</v>
      </c>
      <c r="C1427">
        <f t="shared" si="70"/>
        <v>6.7599999999999993E-2</v>
      </c>
      <c r="D1427" s="9">
        <f t="shared" si="68"/>
        <v>-1.1528172386272836E-2</v>
      </c>
      <c r="E1427" s="6">
        <f t="shared" si="69"/>
        <v>2.8758137590379031E-6</v>
      </c>
    </row>
    <row r="1428" spans="1:5" x14ac:dyDescent="0.2">
      <c r="A1428" s="12">
        <v>43700</v>
      </c>
      <c r="B1428">
        <v>6.75</v>
      </c>
      <c r="C1428">
        <f t="shared" si="70"/>
        <v>6.7500000000000004E-2</v>
      </c>
      <c r="D1428" s="9">
        <f t="shared" si="68"/>
        <v>-1.1628172386272825E-2</v>
      </c>
      <c r="E1428" s="6">
        <f t="shared" si="69"/>
        <v>3.6345124832777546E-7</v>
      </c>
    </row>
    <row r="1429" spans="1:5" x14ac:dyDescent="0.2">
      <c r="A1429" s="12">
        <v>43703</v>
      </c>
      <c r="B1429">
        <v>6.74</v>
      </c>
      <c r="C1429">
        <f t="shared" si="70"/>
        <v>6.7400000000000002E-2</v>
      </c>
      <c r="D1429" s="9">
        <f t="shared" si="68"/>
        <v>-1.1728172386272828E-2</v>
      </c>
      <c r="E1429" s="6">
        <f t="shared" si="69"/>
        <v>3.6627720681952984E-7</v>
      </c>
    </row>
    <row r="1430" spans="1:5" x14ac:dyDescent="0.2">
      <c r="A1430" s="12">
        <v>43704</v>
      </c>
      <c r="B1430">
        <v>6.79</v>
      </c>
      <c r="C1430">
        <f t="shared" si="70"/>
        <v>6.7900000000000002E-2</v>
      </c>
      <c r="D1430" s="9">
        <f t="shared" si="68"/>
        <v>-1.1228172386272828E-2</v>
      </c>
      <c r="E1430" s="6">
        <f t="shared" si="69"/>
        <v>2.8822787381817238E-6</v>
      </c>
    </row>
    <row r="1431" spans="1:5" x14ac:dyDescent="0.2">
      <c r="A1431" s="12">
        <v>43705</v>
      </c>
      <c r="B1431">
        <v>6.77</v>
      </c>
      <c r="C1431">
        <f t="shared" si="70"/>
        <v>6.7699999999999996E-2</v>
      </c>
      <c r="D1431" s="9">
        <f t="shared" si="68"/>
        <v>-1.1428172386272833E-2</v>
      </c>
      <c r="E1431" s="6">
        <f t="shared" si="69"/>
        <v>9.6166534966018788E-7</v>
      </c>
    </row>
    <row r="1432" spans="1:5" x14ac:dyDescent="0.2">
      <c r="A1432" s="12">
        <v>43706</v>
      </c>
      <c r="B1432">
        <v>6.75</v>
      </c>
      <c r="C1432">
        <f t="shared" si="70"/>
        <v>6.7500000000000004E-2</v>
      </c>
      <c r="D1432" s="9">
        <f t="shared" si="68"/>
        <v>-1.1628172386272825E-2</v>
      </c>
      <c r="E1432" s="6">
        <f t="shared" si="69"/>
        <v>9.7195663141946817E-7</v>
      </c>
    </row>
    <row r="1433" spans="1:5" x14ac:dyDescent="0.2">
      <c r="A1433" s="12">
        <v>43707</v>
      </c>
      <c r="B1433">
        <v>6.69</v>
      </c>
      <c r="C1433">
        <f t="shared" si="70"/>
        <v>6.6900000000000001E-2</v>
      </c>
      <c r="D1433" s="9">
        <f t="shared" si="68"/>
        <v>-1.2228172386272829E-2</v>
      </c>
      <c r="E1433" s="6">
        <f t="shared" si="69"/>
        <v>6.4545339719417341E-6</v>
      </c>
    </row>
    <row r="1434" spans="1:5" x14ac:dyDescent="0.2">
      <c r="A1434" s="12">
        <v>43710</v>
      </c>
      <c r="B1434">
        <v>6.67</v>
      </c>
      <c r="C1434">
        <f t="shared" si="70"/>
        <v>6.6699999999999995E-2</v>
      </c>
      <c r="D1434" s="9">
        <f t="shared" si="68"/>
        <v>-1.2428172386272834E-2</v>
      </c>
      <c r="E1434" s="6">
        <f t="shared" si="69"/>
        <v>1.014028352062354E-6</v>
      </c>
    </row>
    <row r="1435" spans="1:5" x14ac:dyDescent="0.2">
      <c r="A1435" s="12">
        <v>43711</v>
      </c>
      <c r="B1435">
        <v>6.74</v>
      </c>
      <c r="C1435">
        <f t="shared" si="70"/>
        <v>6.7400000000000002E-2</v>
      </c>
      <c r="D1435" s="9">
        <f t="shared" si="68"/>
        <v>-1.1728172386272828E-2</v>
      </c>
      <c r="E1435" s="6">
        <f t="shared" si="69"/>
        <v>6.0572063637766747E-6</v>
      </c>
    </row>
    <row r="1436" spans="1:5" x14ac:dyDescent="0.2">
      <c r="A1436" s="12">
        <v>43712</v>
      </c>
      <c r="B1436">
        <v>6.7</v>
      </c>
      <c r="C1436">
        <f t="shared" si="70"/>
        <v>6.7000000000000004E-2</v>
      </c>
      <c r="D1436" s="9">
        <f t="shared" si="68"/>
        <v>-1.2128172386272826E-2</v>
      </c>
      <c r="E1436" s="6">
        <f t="shared" si="69"/>
        <v>3.1255100461109581E-6</v>
      </c>
    </row>
    <row r="1437" spans="1:5" x14ac:dyDescent="0.2">
      <c r="A1437" s="12">
        <v>43713</v>
      </c>
      <c r="B1437">
        <v>6.72</v>
      </c>
      <c r="C1437">
        <f t="shared" si="70"/>
        <v>6.7199999999999996E-2</v>
      </c>
      <c r="D1437" s="9">
        <f t="shared" si="68"/>
        <v>-1.1928172386272834E-2</v>
      </c>
      <c r="E1437" s="6">
        <f t="shared" si="69"/>
        <v>2.9343017349332569E-7</v>
      </c>
    </row>
    <row r="1438" spans="1:5" x14ac:dyDescent="0.2">
      <c r="A1438" s="12">
        <v>43714</v>
      </c>
      <c r="B1438">
        <v>6.66</v>
      </c>
      <c r="C1438">
        <f t="shared" si="70"/>
        <v>6.6600000000000006E-2</v>
      </c>
      <c r="D1438" s="9">
        <f t="shared" si="68"/>
        <v>-1.2528172386272823E-2</v>
      </c>
      <c r="E1438" s="6">
        <f t="shared" si="69"/>
        <v>6.5127220147709143E-6</v>
      </c>
    </row>
    <row r="1439" spans="1:5" x14ac:dyDescent="0.2">
      <c r="A1439" s="12">
        <v>43717</v>
      </c>
      <c r="B1439">
        <v>6.65</v>
      </c>
      <c r="C1439">
        <f t="shared" si="70"/>
        <v>6.6500000000000004E-2</v>
      </c>
      <c r="D1439" s="9">
        <f t="shared" si="68"/>
        <v>-1.2628172386272826E-2</v>
      </c>
      <c r="E1439" s="6">
        <f t="shared" si="69"/>
        <v>3.9241987649528117E-7</v>
      </c>
    </row>
    <row r="1440" spans="1:5" x14ac:dyDescent="0.2">
      <c r="A1440" s="12">
        <v>43718</v>
      </c>
      <c r="B1440">
        <v>6.75</v>
      </c>
      <c r="C1440">
        <f t="shared" si="70"/>
        <v>6.7500000000000004E-2</v>
      </c>
      <c r="D1440" s="9">
        <f t="shared" si="68"/>
        <v>-1.1628172386272825E-2</v>
      </c>
      <c r="E1440" s="6">
        <f t="shared" si="69"/>
        <v>1.3033793406318227E-5</v>
      </c>
    </row>
    <row r="1441" spans="1:5" x14ac:dyDescent="0.2">
      <c r="A1441" s="12">
        <v>43719</v>
      </c>
      <c r="B1441">
        <v>6.68</v>
      </c>
      <c r="C1441">
        <f t="shared" si="70"/>
        <v>6.6799999999999998E-2</v>
      </c>
      <c r="D1441" s="9">
        <f t="shared" si="68"/>
        <v>-1.2328172386272832E-2</v>
      </c>
      <c r="E1441" s="6">
        <f t="shared" si="69"/>
        <v>8.5813259059814297E-6</v>
      </c>
    </row>
    <row r="1442" spans="1:5" x14ac:dyDescent="0.2">
      <c r="A1442" s="12">
        <v>43720</v>
      </c>
      <c r="B1442">
        <v>6.68</v>
      </c>
      <c r="C1442">
        <f t="shared" si="70"/>
        <v>6.6799999999999998E-2</v>
      </c>
      <c r="D1442" s="9">
        <f t="shared" si="68"/>
        <v>-1.2328172386272832E-2</v>
      </c>
      <c r="E1442" s="6">
        <f t="shared" si="69"/>
        <v>5.4902642696532057E-8</v>
      </c>
    </row>
    <row r="1443" spans="1:5" x14ac:dyDescent="0.2">
      <c r="A1443" s="12">
        <v>43721</v>
      </c>
      <c r="B1443">
        <v>6.66</v>
      </c>
      <c r="C1443">
        <f t="shared" si="70"/>
        <v>6.6600000000000006E-2</v>
      </c>
      <c r="D1443" s="9">
        <f t="shared" si="68"/>
        <v>-1.2528172386272823E-2</v>
      </c>
      <c r="E1443" s="6">
        <f t="shared" si="69"/>
        <v>1.0193909934721209E-6</v>
      </c>
    </row>
    <row r="1444" spans="1:5" x14ac:dyDescent="0.2">
      <c r="A1444" s="12">
        <v>43724</v>
      </c>
      <c r="B1444">
        <v>6.74</v>
      </c>
      <c r="C1444">
        <f t="shared" si="70"/>
        <v>6.7400000000000002E-2</v>
      </c>
      <c r="D1444" s="9">
        <f t="shared" si="68"/>
        <v>-1.1728172386272828E-2</v>
      </c>
      <c r="E1444" s="6">
        <f t="shared" si="69"/>
        <v>8.0907973626683497E-6</v>
      </c>
    </row>
    <row r="1445" spans="1:5" x14ac:dyDescent="0.2">
      <c r="A1445" s="12">
        <v>43725</v>
      </c>
      <c r="B1445">
        <v>6.76</v>
      </c>
      <c r="C1445">
        <f t="shared" si="70"/>
        <v>6.7599999999999993E-2</v>
      </c>
      <c r="D1445" s="9">
        <f t="shared" si="68"/>
        <v>-1.1528172386272836E-2</v>
      </c>
      <c r="E1445" s="6">
        <f t="shared" si="69"/>
        <v>2.9991432807942222E-7</v>
      </c>
    </row>
    <row r="1446" spans="1:5" x14ac:dyDescent="0.2">
      <c r="A1446" s="12">
        <v>43726</v>
      </c>
      <c r="B1446">
        <v>6.67</v>
      </c>
      <c r="C1446">
        <f t="shared" si="70"/>
        <v>6.6699999999999995E-2</v>
      </c>
      <c r="D1446" s="9">
        <f t="shared" si="68"/>
        <v>-1.2428172386272834E-2</v>
      </c>
      <c r="E1446" s="6">
        <f t="shared" si="69"/>
        <v>1.3720254442681855E-5</v>
      </c>
    </row>
    <row r="1447" spans="1:5" x14ac:dyDescent="0.2">
      <c r="A1447" s="12">
        <v>43727</v>
      </c>
      <c r="B1447">
        <v>6.67</v>
      </c>
      <c r="C1447">
        <f t="shared" si="70"/>
        <v>6.6699999999999995E-2</v>
      </c>
      <c r="D1447" s="9">
        <f t="shared" si="68"/>
        <v>-1.2428172386272834E-2</v>
      </c>
      <c r="E1447" s="6">
        <f t="shared" si="69"/>
        <v>5.588059451819444E-8</v>
      </c>
    </row>
    <row r="1448" spans="1:5" x14ac:dyDescent="0.2">
      <c r="A1448" s="12">
        <v>43728</v>
      </c>
      <c r="B1448">
        <v>6.57</v>
      </c>
      <c r="C1448">
        <f t="shared" si="70"/>
        <v>6.5700000000000008E-2</v>
      </c>
      <c r="D1448" s="9">
        <f t="shared" si="68"/>
        <v>-1.3428172386272821E-2</v>
      </c>
      <c r="E1448" s="6">
        <f t="shared" si="69"/>
        <v>1.713591197420871E-5</v>
      </c>
    </row>
    <row r="1449" spans="1:5" x14ac:dyDescent="0.2">
      <c r="A1449" s="12">
        <v>43731</v>
      </c>
      <c r="B1449">
        <v>6.61</v>
      </c>
      <c r="C1449">
        <f t="shared" si="70"/>
        <v>6.6100000000000006E-2</v>
      </c>
      <c r="D1449" s="9">
        <f t="shared" ref="D1449:D1512" si="71">C1449-$B$1</f>
        <v>-1.3028172386272824E-2</v>
      </c>
      <c r="E1449" s="6">
        <f t="shared" si="69"/>
        <v>1.688055171410929E-6</v>
      </c>
    </row>
    <row r="1450" spans="1:5" x14ac:dyDescent="0.2">
      <c r="A1450" s="12">
        <v>43732</v>
      </c>
      <c r="B1450">
        <v>6.56</v>
      </c>
      <c r="C1450">
        <f t="shared" si="70"/>
        <v>6.5599999999999992E-2</v>
      </c>
      <c r="D1450" s="9">
        <f t="shared" si="71"/>
        <v>-1.3528172386272838E-2</v>
      </c>
      <c r="E1450" s="6">
        <f t="shared" ref="E1450:E1513" si="72">(D1450-$B$3*D1449)^2/(D1450+$B$1)</f>
        <v>4.8489982396341369E-6</v>
      </c>
    </row>
    <row r="1451" spans="1:5" x14ac:dyDescent="0.2">
      <c r="A1451" s="12">
        <v>43733</v>
      </c>
      <c r="B1451">
        <v>6.49</v>
      </c>
      <c r="C1451">
        <f t="shared" si="70"/>
        <v>6.4899999999999999E-2</v>
      </c>
      <c r="D1451" s="9">
        <f t="shared" si="71"/>
        <v>-1.422817238627283E-2</v>
      </c>
      <c r="E1451" s="6">
        <f t="shared" si="72"/>
        <v>9.0516596248589712E-6</v>
      </c>
    </row>
    <row r="1452" spans="1:5" x14ac:dyDescent="0.2">
      <c r="A1452" s="12">
        <v>43734</v>
      </c>
      <c r="B1452">
        <v>6.58</v>
      </c>
      <c r="C1452">
        <f t="shared" si="70"/>
        <v>6.5799999999999997E-2</v>
      </c>
      <c r="D1452" s="9">
        <f t="shared" si="71"/>
        <v>-1.3328172386272832E-2</v>
      </c>
      <c r="E1452" s="6">
        <f t="shared" si="72"/>
        <v>1.0472297957615739E-5</v>
      </c>
    </row>
    <row r="1453" spans="1:5" x14ac:dyDescent="0.2">
      <c r="A1453" s="12">
        <v>43735</v>
      </c>
      <c r="B1453">
        <v>6.49</v>
      </c>
      <c r="C1453">
        <f t="shared" si="70"/>
        <v>6.4899999999999999E-2</v>
      </c>
      <c r="D1453" s="9">
        <f t="shared" si="71"/>
        <v>-1.422817238627283E-2</v>
      </c>
      <c r="E1453" s="6">
        <f t="shared" si="72"/>
        <v>1.4362658209914897E-5</v>
      </c>
    </row>
    <row r="1454" spans="1:5" x14ac:dyDescent="0.2">
      <c r="A1454" s="12">
        <v>43738</v>
      </c>
      <c r="B1454">
        <v>6.56</v>
      </c>
      <c r="C1454">
        <f t="shared" si="70"/>
        <v>6.5599999999999992E-2</v>
      </c>
      <c r="D1454" s="9">
        <f t="shared" si="71"/>
        <v>-1.3528172386272838E-2</v>
      </c>
      <c r="E1454" s="6">
        <f t="shared" si="72"/>
        <v>6.0523553080706738E-6</v>
      </c>
    </row>
    <row r="1455" spans="1:5" x14ac:dyDescent="0.2">
      <c r="A1455" s="12">
        <v>43739</v>
      </c>
      <c r="B1455">
        <v>6.53</v>
      </c>
      <c r="C1455">
        <f t="shared" si="70"/>
        <v>6.5299999999999997E-2</v>
      </c>
      <c r="D1455" s="9">
        <f t="shared" si="71"/>
        <v>-1.3828172386272833E-2</v>
      </c>
      <c r="E1455" s="6">
        <f t="shared" si="72"/>
        <v>2.0564931169422421E-6</v>
      </c>
    </row>
    <row r="1456" spans="1:5" x14ac:dyDescent="0.2">
      <c r="A1456" s="12">
        <v>43740</v>
      </c>
      <c r="B1456">
        <v>6.45</v>
      </c>
      <c r="C1456">
        <f t="shared" si="70"/>
        <v>6.4500000000000002E-2</v>
      </c>
      <c r="D1456" s="9">
        <f t="shared" si="71"/>
        <v>-1.4628172386272828E-2</v>
      </c>
      <c r="E1456" s="6">
        <f t="shared" si="72"/>
        <v>1.1679063368596582E-5</v>
      </c>
    </row>
    <row r="1457" spans="1:5" x14ac:dyDescent="0.2">
      <c r="A1457" s="12">
        <v>43741</v>
      </c>
      <c r="B1457">
        <v>6.46</v>
      </c>
      <c r="C1457">
        <f t="shared" si="70"/>
        <v>6.4600000000000005E-2</v>
      </c>
      <c r="D1457" s="9">
        <f t="shared" si="71"/>
        <v>-1.4528172386272825E-2</v>
      </c>
      <c r="E1457" s="6">
        <f t="shared" si="72"/>
        <v>1.2259472218555141E-8</v>
      </c>
    </row>
    <row r="1458" spans="1:5" x14ac:dyDescent="0.2">
      <c r="A1458" s="12">
        <v>43742</v>
      </c>
      <c r="B1458">
        <v>6.4</v>
      </c>
      <c r="C1458">
        <f t="shared" si="70"/>
        <v>6.4000000000000001E-2</v>
      </c>
      <c r="D1458" s="9">
        <f t="shared" si="71"/>
        <v>-1.5128172386272828E-2</v>
      </c>
      <c r="E1458" s="6">
        <f t="shared" si="72"/>
        <v>7.0427122290464806E-6</v>
      </c>
    </row>
    <row r="1459" spans="1:5" x14ac:dyDescent="0.2">
      <c r="A1459" s="12">
        <v>43745</v>
      </c>
      <c r="B1459">
        <v>6.43</v>
      </c>
      <c r="C1459">
        <f t="shared" si="70"/>
        <v>6.4299999999999996E-2</v>
      </c>
      <c r="D1459" s="9">
        <f t="shared" si="71"/>
        <v>-1.4828172386272834E-2</v>
      </c>
      <c r="E1459" s="6">
        <f t="shared" si="72"/>
        <v>7.9213090768156918E-7</v>
      </c>
    </row>
    <row r="1460" spans="1:5" x14ac:dyDescent="0.2">
      <c r="A1460" s="12">
        <v>43746</v>
      </c>
      <c r="B1460">
        <v>6.48</v>
      </c>
      <c r="C1460">
        <f t="shared" si="70"/>
        <v>6.480000000000001E-2</v>
      </c>
      <c r="D1460" s="9">
        <f t="shared" si="71"/>
        <v>-1.4328172386272819E-2</v>
      </c>
      <c r="E1460" s="6">
        <f t="shared" si="72"/>
        <v>2.8158196671866137E-6</v>
      </c>
    </row>
    <row r="1461" spans="1:5" x14ac:dyDescent="0.2">
      <c r="A1461" s="12">
        <v>43747</v>
      </c>
      <c r="B1461">
        <v>6.4</v>
      </c>
      <c r="C1461">
        <f t="shared" si="70"/>
        <v>6.4000000000000001E-2</v>
      </c>
      <c r="D1461" s="9">
        <f t="shared" si="71"/>
        <v>-1.5128172386272828E-2</v>
      </c>
      <c r="E1461" s="6">
        <f t="shared" si="72"/>
        <v>1.1837018075690173E-5</v>
      </c>
    </row>
    <row r="1462" spans="1:5" x14ac:dyDescent="0.2">
      <c r="A1462" s="12">
        <v>43748</v>
      </c>
      <c r="B1462">
        <v>6.32</v>
      </c>
      <c r="C1462">
        <f t="shared" si="70"/>
        <v>6.3200000000000006E-2</v>
      </c>
      <c r="D1462" s="9">
        <f t="shared" si="71"/>
        <v>-1.5928172386272824E-2</v>
      </c>
      <c r="E1462" s="6">
        <f t="shared" si="72"/>
        <v>1.2095341206043871E-5</v>
      </c>
    </row>
    <row r="1463" spans="1:5" x14ac:dyDescent="0.2">
      <c r="A1463" s="12">
        <v>43749</v>
      </c>
      <c r="B1463">
        <v>6.34</v>
      </c>
      <c r="C1463">
        <f t="shared" si="70"/>
        <v>6.3399999999999998E-2</v>
      </c>
      <c r="D1463" s="9">
        <f t="shared" si="71"/>
        <v>-1.5728172386272832E-2</v>
      </c>
      <c r="E1463" s="6">
        <f t="shared" si="72"/>
        <v>2.3382455866843751E-7</v>
      </c>
    </row>
    <row r="1464" spans="1:5" x14ac:dyDescent="0.2">
      <c r="A1464" s="12">
        <v>43752</v>
      </c>
      <c r="B1464">
        <v>6.27</v>
      </c>
      <c r="C1464">
        <f t="shared" si="70"/>
        <v>6.2699999999999992E-2</v>
      </c>
      <c r="D1464" s="9">
        <f t="shared" si="71"/>
        <v>-1.6428172386272838E-2</v>
      </c>
      <c r="E1464" s="6">
        <f t="shared" si="72"/>
        <v>9.6353396176647217E-6</v>
      </c>
    </row>
    <row r="1465" spans="1:5" x14ac:dyDescent="0.2">
      <c r="A1465" s="12">
        <v>43753</v>
      </c>
      <c r="B1465">
        <v>6.33</v>
      </c>
      <c r="C1465">
        <f t="shared" si="70"/>
        <v>6.3299999999999995E-2</v>
      </c>
      <c r="D1465" s="9">
        <f t="shared" si="71"/>
        <v>-1.5828172386272835E-2</v>
      </c>
      <c r="E1465" s="6">
        <f t="shared" si="72"/>
        <v>4.2602231962236812E-6</v>
      </c>
    </row>
    <row r="1466" spans="1:5" x14ac:dyDescent="0.2">
      <c r="A1466" s="12">
        <v>43754</v>
      </c>
      <c r="B1466">
        <v>6.3</v>
      </c>
      <c r="C1466">
        <f t="shared" si="70"/>
        <v>6.3E-2</v>
      </c>
      <c r="D1466" s="9">
        <f t="shared" si="71"/>
        <v>-1.6128172386272829E-2</v>
      </c>
      <c r="E1466" s="6">
        <f t="shared" si="72"/>
        <v>2.2650364836793389E-6</v>
      </c>
    </row>
    <row r="1467" spans="1:5" x14ac:dyDescent="0.2">
      <c r="A1467" s="12">
        <v>43755</v>
      </c>
      <c r="B1467">
        <v>6.26</v>
      </c>
      <c r="C1467">
        <f t="shared" si="70"/>
        <v>6.2600000000000003E-2</v>
      </c>
      <c r="D1467" s="9">
        <f t="shared" si="71"/>
        <v>-1.6528172386272827E-2</v>
      </c>
      <c r="E1467" s="6">
        <f t="shared" si="72"/>
        <v>3.6686611152820978E-6</v>
      </c>
    </row>
    <row r="1468" spans="1:5" x14ac:dyDescent="0.2">
      <c r="A1468" s="12">
        <v>43756</v>
      </c>
      <c r="B1468">
        <v>6.07</v>
      </c>
      <c r="C1468">
        <f t="shared" si="70"/>
        <v>6.0700000000000004E-2</v>
      </c>
      <c r="D1468" s="9">
        <f t="shared" si="71"/>
        <v>-1.8428172386272826E-2</v>
      </c>
      <c r="E1468" s="6">
        <f t="shared" si="72"/>
        <v>6.4664251653952684E-5</v>
      </c>
    </row>
    <row r="1469" spans="1:5" x14ac:dyDescent="0.2">
      <c r="A1469" s="12">
        <v>43759</v>
      </c>
      <c r="B1469">
        <v>6.08</v>
      </c>
      <c r="C1469">
        <f t="shared" si="70"/>
        <v>6.08E-2</v>
      </c>
      <c r="D1469" s="9">
        <f t="shared" si="71"/>
        <v>-1.832817238627283E-2</v>
      </c>
      <c r="E1469" s="6">
        <f t="shared" si="72"/>
        <v>1.476579919205079E-9</v>
      </c>
    </row>
    <row r="1470" spans="1:5" x14ac:dyDescent="0.2">
      <c r="A1470" s="12">
        <v>43760</v>
      </c>
      <c r="B1470">
        <v>6.06</v>
      </c>
      <c r="C1470">
        <f t="shared" si="70"/>
        <v>6.0599999999999994E-2</v>
      </c>
      <c r="D1470" s="9">
        <f t="shared" si="71"/>
        <v>-1.8528172386272836E-2</v>
      </c>
      <c r="E1470" s="6">
        <f t="shared" si="72"/>
        <v>1.3881117758400491E-6</v>
      </c>
    </row>
    <row r="1471" spans="1:5" x14ac:dyDescent="0.2">
      <c r="A1471" s="12">
        <v>43761</v>
      </c>
      <c r="B1471">
        <v>6.08</v>
      </c>
      <c r="C1471">
        <f t="shared" si="70"/>
        <v>6.08E-2</v>
      </c>
      <c r="D1471" s="9">
        <f t="shared" si="71"/>
        <v>-1.832817238627283E-2</v>
      </c>
      <c r="E1471" s="6">
        <f t="shared" si="72"/>
        <v>1.9535307239984641E-7</v>
      </c>
    </row>
    <row r="1472" spans="1:5" x14ac:dyDescent="0.2">
      <c r="A1472" s="12">
        <v>43762</v>
      </c>
      <c r="B1472">
        <v>6.08</v>
      </c>
      <c r="C1472">
        <f t="shared" si="70"/>
        <v>6.08E-2</v>
      </c>
      <c r="D1472" s="9">
        <f t="shared" si="71"/>
        <v>-1.832817238627283E-2</v>
      </c>
      <c r="E1472" s="6">
        <f t="shared" si="72"/>
        <v>1.3332360782583429E-7</v>
      </c>
    </row>
    <row r="1473" spans="1:5" x14ac:dyDescent="0.2">
      <c r="A1473" s="12">
        <v>43763</v>
      </c>
      <c r="B1473">
        <v>6</v>
      </c>
      <c r="C1473">
        <f t="shared" si="70"/>
        <v>0.06</v>
      </c>
      <c r="D1473" s="9">
        <f t="shared" si="71"/>
        <v>-1.9128172386272832E-2</v>
      </c>
      <c r="E1473" s="6">
        <f t="shared" si="72"/>
        <v>1.3202667806603102E-5</v>
      </c>
    </row>
    <row r="1474" spans="1:5" x14ac:dyDescent="0.2">
      <c r="A1474" s="12">
        <v>43766</v>
      </c>
      <c r="B1474">
        <v>5.96</v>
      </c>
      <c r="C1474">
        <f t="shared" ref="C1474:C1537" si="73">B1474/100</f>
        <v>5.96E-2</v>
      </c>
      <c r="D1474" s="9">
        <f t="shared" si="71"/>
        <v>-1.952817238627283E-2</v>
      </c>
      <c r="E1474" s="6">
        <f t="shared" si="72"/>
        <v>4.0939603246880226E-6</v>
      </c>
    </row>
    <row r="1475" spans="1:5" x14ac:dyDescent="0.2">
      <c r="A1475" s="12">
        <v>43767</v>
      </c>
      <c r="B1475">
        <v>5.96</v>
      </c>
      <c r="C1475">
        <f t="shared" si="73"/>
        <v>5.96E-2</v>
      </c>
      <c r="D1475" s="9">
        <f t="shared" si="71"/>
        <v>-1.952817238627283E-2</v>
      </c>
      <c r="E1475" s="6">
        <f t="shared" si="72"/>
        <v>1.5440069661075281E-7</v>
      </c>
    </row>
    <row r="1476" spans="1:5" x14ac:dyDescent="0.2">
      <c r="A1476" s="12">
        <v>43768</v>
      </c>
      <c r="B1476">
        <v>5.94</v>
      </c>
      <c r="C1476">
        <f t="shared" si="73"/>
        <v>5.9400000000000001E-2</v>
      </c>
      <c r="D1476" s="9">
        <f t="shared" si="71"/>
        <v>-1.9728172386272828E-2</v>
      </c>
      <c r="E1476" s="6">
        <f t="shared" si="72"/>
        <v>1.4743045572977773E-6</v>
      </c>
    </row>
    <row r="1477" spans="1:5" x14ac:dyDescent="0.2">
      <c r="A1477" s="12">
        <v>43769</v>
      </c>
      <c r="B1477">
        <v>5.97</v>
      </c>
      <c r="C1477">
        <f t="shared" si="73"/>
        <v>5.9699999999999996E-2</v>
      </c>
      <c r="D1477" s="9">
        <f t="shared" si="71"/>
        <v>-1.9428172386272834E-2</v>
      </c>
      <c r="E1477" s="6">
        <f t="shared" si="72"/>
        <v>6.908734952881242E-7</v>
      </c>
    </row>
    <row r="1478" spans="1:5" x14ac:dyDescent="0.2">
      <c r="A1478" s="12">
        <v>43770</v>
      </c>
      <c r="B1478">
        <v>5.89</v>
      </c>
      <c r="C1478">
        <f t="shared" si="73"/>
        <v>5.8899999999999994E-2</v>
      </c>
      <c r="D1478" s="9">
        <f t="shared" si="71"/>
        <v>-2.0228172386272836E-2</v>
      </c>
      <c r="E1478" s="6">
        <f t="shared" si="72"/>
        <v>1.361303808228084E-5</v>
      </c>
    </row>
    <row r="1479" spans="1:5" x14ac:dyDescent="0.2">
      <c r="A1479" s="12">
        <v>43774</v>
      </c>
      <c r="B1479">
        <v>5.85</v>
      </c>
      <c r="C1479">
        <f t="shared" si="73"/>
        <v>5.8499999999999996E-2</v>
      </c>
      <c r="D1479" s="9">
        <f t="shared" si="71"/>
        <v>-2.0628172386272833E-2</v>
      </c>
      <c r="E1479" s="6">
        <f t="shared" si="72"/>
        <v>4.2626930524983201E-6</v>
      </c>
    </row>
    <row r="1480" spans="1:5" x14ac:dyDescent="0.2">
      <c r="A1480" s="12">
        <v>43775</v>
      </c>
      <c r="B1480">
        <v>5.77</v>
      </c>
      <c r="C1480">
        <f t="shared" si="73"/>
        <v>5.7699999999999994E-2</v>
      </c>
      <c r="D1480" s="9">
        <f t="shared" si="71"/>
        <v>-2.1428172386272835E-2</v>
      </c>
      <c r="E1480" s="6">
        <f t="shared" si="72"/>
        <v>1.4079714008827262E-5</v>
      </c>
    </row>
    <row r="1481" spans="1:5" x14ac:dyDescent="0.2">
      <c r="A1481" s="12">
        <v>43776</v>
      </c>
      <c r="B1481">
        <v>5.75</v>
      </c>
      <c r="C1481">
        <f t="shared" si="73"/>
        <v>5.7500000000000002E-2</v>
      </c>
      <c r="D1481" s="9">
        <f t="shared" si="71"/>
        <v>-2.1628172386272827E-2</v>
      </c>
      <c r="E1481" s="6">
        <f t="shared" si="72"/>
        <v>1.620605913601557E-6</v>
      </c>
    </row>
    <row r="1482" spans="1:5" x14ac:dyDescent="0.2">
      <c r="A1482" s="12">
        <v>43777</v>
      </c>
      <c r="B1482">
        <v>5.74</v>
      </c>
      <c r="C1482">
        <f t="shared" si="73"/>
        <v>5.74E-2</v>
      </c>
      <c r="D1482" s="9">
        <f t="shared" si="71"/>
        <v>-2.172817238627283E-2</v>
      </c>
      <c r="E1482" s="6">
        <f t="shared" si="72"/>
        <v>7.4105828618912453E-7</v>
      </c>
    </row>
    <row r="1483" spans="1:5" x14ac:dyDescent="0.2">
      <c r="A1483" s="12">
        <v>43780</v>
      </c>
      <c r="B1483">
        <v>5.84</v>
      </c>
      <c r="C1483">
        <f t="shared" si="73"/>
        <v>5.8400000000000001E-2</v>
      </c>
      <c r="D1483" s="9">
        <f t="shared" si="71"/>
        <v>-2.0728172386272829E-2</v>
      </c>
      <c r="E1483" s="6">
        <f t="shared" si="72"/>
        <v>1.3663035308840059E-5</v>
      </c>
    </row>
    <row r="1484" spans="1:5" x14ac:dyDescent="0.2">
      <c r="A1484" s="12">
        <v>43781</v>
      </c>
      <c r="B1484">
        <v>5.95</v>
      </c>
      <c r="C1484">
        <f t="shared" si="73"/>
        <v>5.9500000000000004E-2</v>
      </c>
      <c r="D1484" s="9">
        <f t="shared" si="71"/>
        <v>-1.9628172386272826E-2</v>
      </c>
      <c r="E1484" s="6">
        <f t="shared" si="72"/>
        <v>1.6745491157470502E-5</v>
      </c>
    </row>
    <row r="1485" spans="1:5" x14ac:dyDescent="0.2">
      <c r="A1485" s="12">
        <v>43782</v>
      </c>
      <c r="B1485">
        <v>5.92</v>
      </c>
      <c r="C1485">
        <f t="shared" si="73"/>
        <v>5.9200000000000003E-2</v>
      </c>
      <c r="D1485" s="9">
        <f t="shared" si="71"/>
        <v>-1.9928172386272827E-2</v>
      </c>
      <c r="E1485" s="6">
        <f t="shared" si="72"/>
        <v>2.6545375284411978E-6</v>
      </c>
    </row>
    <row r="1486" spans="1:5" x14ac:dyDescent="0.2">
      <c r="A1486" s="12">
        <v>43783</v>
      </c>
      <c r="B1486">
        <v>6.01</v>
      </c>
      <c r="C1486">
        <f t="shared" si="73"/>
        <v>6.0100000000000001E-2</v>
      </c>
      <c r="D1486" s="9">
        <f t="shared" si="71"/>
        <v>-1.9028172386272829E-2</v>
      </c>
      <c r="E1486" s="6">
        <f t="shared" si="72"/>
        <v>1.0705073537145093E-5</v>
      </c>
    </row>
    <row r="1487" spans="1:5" x14ac:dyDescent="0.2">
      <c r="A1487" s="12">
        <v>43784</v>
      </c>
      <c r="B1487">
        <v>5.91</v>
      </c>
      <c r="C1487">
        <f t="shared" si="73"/>
        <v>5.91E-2</v>
      </c>
      <c r="D1487" s="9">
        <f t="shared" si="71"/>
        <v>-2.002817238627283E-2</v>
      </c>
      <c r="E1487" s="6">
        <f t="shared" si="72"/>
        <v>2.0231502786097949E-5</v>
      </c>
    </row>
    <row r="1488" spans="1:5" x14ac:dyDescent="0.2">
      <c r="A1488" s="12">
        <v>43787</v>
      </c>
      <c r="B1488">
        <v>5.94</v>
      </c>
      <c r="C1488">
        <f t="shared" si="73"/>
        <v>5.9400000000000001E-2</v>
      </c>
      <c r="D1488" s="9">
        <f t="shared" si="71"/>
        <v>-1.9728172386272828E-2</v>
      </c>
      <c r="E1488" s="6">
        <f t="shared" si="72"/>
        <v>6.8432217486634067E-7</v>
      </c>
    </row>
    <row r="1489" spans="1:5" x14ac:dyDescent="0.2">
      <c r="A1489" s="12">
        <v>43788</v>
      </c>
      <c r="B1489">
        <v>5.99</v>
      </c>
      <c r="C1489">
        <f t="shared" si="73"/>
        <v>5.9900000000000002E-2</v>
      </c>
      <c r="D1489" s="9">
        <f t="shared" si="71"/>
        <v>-1.9228172386272828E-2</v>
      </c>
      <c r="E1489" s="6">
        <f t="shared" si="72"/>
        <v>2.7125334445573198E-6</v>
      </c>
    </row>
    <row r="1490" spans="1:5" x14ac:dyDescent="0.2">
      <c r="A1490" s="12">
        <v>43789</v>
      </c>
      <c r="B1490">
        <v>6.08</v>
      </c>
      <c r="C1490">
        <f t="shared" si="73"/>
        <v>6.08E-2</v>
      </c>
      <c r="D1490" s="9">
        <f t="shared" si="71"/>
        <v>-1.832817238627283E-2</v>
      </c>
      <c r="E1490" s="6">
        <f t="shared" si="72"/>
        <v>1.067274709060704E-5</v>
      </c>
    </row>
    <row r="1491" spans="1:5" x14ac:dyDescent="0.2">
      <c r="A1491" s="12">
        <v>43790</v>
      </c>
      <c r="B1491">
        <v>6.12</v>
      </c>
      <c r="C1491">
        <f t="shared" si="73"/>
        <v>6.1200000000000004E-2</v>
      </c>
      <c r="D1491" s="9">
        <f t="shared" si="71"/>
        <v>-1.7928172386272825E-2</v>
      </c>
      <c r="E1491" s="6">
        <f t="shared" si="72"/>
        <v>1.5699195888174456E-6</v>
      </c>
    </row>
    <row r="1492" spans="1:5" x14ac:dyDescent="0.2">
      <c r="A1492" s="12">
        <v>43791</v>
      </c>
      <c r="B1492">
        <v>6.03</v>
      </c>
      <c r="C1492">
        <f t="shared" si="73"/>
        <v>6.0299999999999999E-2</v>
      </c>
      <c r="D1492" s="9">
        <f t="shared" si="71"/>
        <v>-1.882817238627283E-2</v>
      </c>
      <c r="E1492" s="6">
        <f t="shared" si="72"/>
        <v>1.6190381307084959E-5</v>
      </c>
    </row>
    <row r="1493" spans="1:5" x14ac:dyDescent="0.2">
      <c r="A1493" s="12">
        <v>43794</v>
      </c>
      <c r="B1493">
        <v>5.97</v>
      </c>
      <c r="C1493">
        <f t="shared" si="73"/>
        <v>5.9699999999999996E-2</v>
      </c>
      <c r="D1493" s="9">
        <f t="shared" si="71"/>
        <v>-1.9428172386272834E-2</v>
      </c>
      <c r="E1493" s="6">
        <f t="shared" si="72"/>
        <v>8.0325337616223021E-6</v>
      </c>
    </row>
    <row r="1494" spans="1:5" x14ac:dyDescent="0.2">
      <c r="A1494" s="12">
        <v>43795</v>
      </c>
      <c r="B1494">
        <v>6.1</v>
      </c>
      <c r="C1494">
        <f t="shared" si="73"/>
        <v>6.0999999999999999E-2</v>
      </c>
      <c r="D1494" s="9">
        <f t="shared" si="71"/>
        <v>-1.8128172386272831E-2</v>
      </c>
      <c r="E1494" s="6">
        <f t="shared" si="72"/>
        <v>2.3786415059974443E-5</v>
      </c>
    </row>
    <row r="1495" spans="1:5" x14ac:dyDescent="0.2">
      <c r="A1495" s="12">
        <v>43796</v>
      </c>
      <c r="B1495">
        <v>6.05</v>
      </c>
      <c r="C1495">
        <f t="shared" si="73"/>
        <v>6.0499999999999998E-2</v>
      </c>
      <c r="D1495" s="9">
        <f t="shared" si="71"/>
        <v>-1.8628172386272832E-2</v>
      </c>
      <c r="E1495" s="6">
        <f t="shared" si="72"/>
        <v>5.7352299789534244E-6</v>
      </c>
    </row>
    <row r="1496" spans="1:5" x14ac:dyDescent="0.2">
      <c r="A1496" s="12">
        <v>43797</v>
      </c>
      <c r="B1496">
        <v>6.03</v>
      </c>
      <c r="C1496">
        <f t="shared" si="73"/>
        <v>6.0299999999999999E-2</v>
      </c>
      <c r="D1496" s="9">
        <f t="shared" si="71"/>
        <v>-1.882817238627283E-2</v>
      </c>
      <c r="E1496" s="6">
        <f t="shared" si="72"/>
        <v>1.409230307842094E-6</v>
      </c>
    </row>
    <row r="1497" spans="1:5" x14ac:dyDescent="0.2">
      <c r="A1497" s="12">
        <v>43798</v>
      </c>
      <c r="B1497">
        <v>6</v>
      </c>
      <c r="C1497">
        <f t="shared" si="73"/>
        <v>0.06</v>
      </c>
      <c r="D1497" s="9">
        <f t="shared" si="71"/>
        <v>-1.9128172386272832E-2</v>
      </c>
      <c r="E1497" s="6">
        <f t="shared" si="72"/>
        <v>2.5674720641722965E-6</v>
      </c>
    </row>
    <row r="1498" spans="1:5" x14ac:dyDescent="0.2">
      <c r="A1498" s="12">
        <v>43801</v>
      </c>
      <c r="B1498">
        <v>5.94</v>
      </c>
      <c r="C1498">
        <f t="shared" si="73"/>
        <v>5.9400000000000001E-2</v>
      </c>
      <c r="D1498" s="9">
        <f t="shared" si="71"/>
        <v>-1.9728172386272828E-2</v>
      </c>
      <c r="E1498" s="6">
        <f t="shared" si="72"/>
        <v>8.1074995661351079E-6</v>
      </c>
    </row>
    <row r="1499" spans="1:5" x14ac:dyDescent="0.2">
      <c r="A1499" s="12">
        <v>43802</v>
      </c>
      <c r="B1499">
        <v>5.9</v>
      </c>
      <c r="C1499">
        <f t="shared" si="73"/>
        <v>5.9000000000000004E-2</v>
      </c>
      <c r="D1499" s="9">
        <f t="shared" si="71"/>
        <v>-2.0128172386272826E-2</v>
      </c>
      <c r="E1499" s="6">
        <f t="shared" si="72"/>
        <v>4.1850936925037453E-6</v>
      </c>
    </row>
    <row r="1500" spans="1:5" x14ac:dyDescent="0.2">
      <c r="A1500" s="12">
        <v>43803</v>
      </c>
      <c r="B1500">
        <v>5.89</v>
      </c>
      <c r="C1500">
        <f t="shared" si="73"/>
        <v>5.8899999999999994E-2</v>
      </c>
      <c r="D1500" s="9">
        <f t="shared" si="71"/>
        <v>-2.0228172386272836E-2</v>
      </c>
      <c r="E1500" s="6">
        <f t="shared" si="72"/>
        <v>6.7150472364810666E-7</v>
      </c>
    </row>
    <row r="1501" spans="1:5" x14ac:dyDescent="0.2">
      <c r="A1501" s="12">
        <v>43804</v>
      </c>
      <c r="B1501">
        <v>5.89</v>
      </c>
      <c r="C1501">
        <f t="shared" si="73"/>
        <v>5.8899999999999994E-2</v>
      </c>
      <c r="D1501" s="9">
        <f t="shared" si="71"/>
        <v>-2.0228172386272836E-2</v>
      </c>
      <c r="E1501" s="6">
        <f t="shared" si="72"/>
        <v>1.6763716673264409E-7</v>
      </c>
    </row>
    <row r="1502" spans="1:5" x14ac:dyDescent="0.2">
      <c r="A1502" s="12">
        <v>43805</v>
      </c>
      <c r="B1502">
        <v>5.82</v>
      </c>
      <c r="C1502">
        <f t="shared" si="73"/>
        <v>5.8200000000000002E-2</v>
      </c>
      <c r="D1502" s="9">
        <f t="shared" si="71"/>
        <v>-2.0928172386272828E-2</v>
      </c>
      <c r="E1502" s="6">
        <f t="shared" si="72"/>
        <v>1.0979172326616714E-5</v>
      </c>
    </row>
    <row r="1503" spans="1:5" x14ac:dyDescent="0.2">
      <c r="A1503" s="12">
        <v>43808</v>
      </c>
      <c r="B1503">
        <v>5.77</v>
      </c>
      <c r="C1503">
        <f t="shared" si="73"/>
        <v>5.7699999999999994E-2</v>
      </c>
      <c r="D1503" s="9">
        <f t="shared" si="71"/>
        <v>-2.1428172386272835E-2</v>
      </c>
      <c r="E1503" s="6">
        <f t="shared" si="72"/>
        <v>6.2976566395542372E-6</v>
      </c>
    </row>
    <row r="1504" spans="1:5" x14ac:dyDescent="0.2">
      <c r="A1504" s="12">
        <v>43809</v>
      </c>
      <c r="B1504">
        <v>5.86</v>
      </c>
      <c r="C1504">
        <f t="shared" si="73"/>
        <v>5.8600000000000006E-2</v>
      </c>
      <c r="D1504" s="9">
        <f t="shared" si="71"/>
        <v>-2.0528172386272824E-2</v>
      </c>
      <c r="E1504" s="6">
        <f t="shared" si="72"/>
        <v>1.077830401370798E-5</v>
      </c>
    </row>
    <row r="1505" spans="1:5" x14ac:dyDescent="0.2">
      <c r="A1505" s="12">
        <v>43810</v>
      </c>
      <c r="B1505">
        <v>5.8</v>
      </c>
      <c r="C1505">
        <f t="shared" si="73"/>
        <v>5.7999999999999996E-2</v>
      </c>
      <c r="D1505" s="9">
        <f t="shared" si="71"/>
        <v>-2.1128172386272834E-2</v>
      </c>
      <c r="E1505" s="6">
        <f t="shared" si="72"/>
        <v>8.468584126824229E-6</v>
      </c>
    </row>
    <row r="1506" spans="1:5" x14ac:dyDescent="0.2">
      <c r="A1506" s="12">
        <v>43811</v>
      </c>
      <c r="B1506">
        <v>5.71</v>
      </c>
      <c r="C1506">
        <f t="shared" si="73"/>
        <v>5.7099999999999998E-2</v>
      </c>
      <c r="D1506" s="9">
        <f t="shared" si="71"/>
        <v>-2.2028172386272832E-2</v>
      </c>
      <c r="E1506" s="6">
        <f t="shared" si="72"/>
        <v>1.7646073603385739E-5</v>
      </c>
    </row>
    <row r="1507" spans="1:5" x14ac:dyDescent="0.2">
      <c r="A1507" s="12">
        <v>43812</v>
      </c>
      <c r="B1507">
        <v>5.64</v>
      </c>
      <c r="C1507">
        <f t="shared" si="73"/>
        <v>5.6399999999999999E-2</v>
      </c>
      <c r="D1507" s="9">
        <f t="shared" si="71"/>
        <v>-2.2728172386272831E-2</v>
      </c>
      <c r="E1507" s="6">
        <f t="shared" si="72"/>
        <v>1.1581600837028031E-5</v>
      </c>
    </row>
    <row r="1508" spans="1:5" x14ac:dyDescent="0.2">
      <c r="A1508" s="12">
        <v>43815</v>
      </c>
      <c r="B1508">
        <v>5.64</v>
      </c>
      <c r="C1508">
        <f t="shared" si="73"/>
        <v>5.6399999999999999E-2</v>
      </c>
      <c r="D1508" s="9">
        <f t="shared" si="71"/>
        <v>-2.2728172386272831E-2</v>
      </c>
      <c r="E1508" s="6">
        <f t="shared" si="72"/>
        <v>2.2101524963991264E-7</v>
      </c>
    </row>
    <row r="1509" spans="1:5" x14ac:dyDescent="0.2">
      <c r="A1509" s="12">
        <v>43816</v>
      </c>
      <c r="B1509">
        <v>5.68</v>
      </c>
      <c r="C1509">
        <f t="shared" si="73"/>
        <v>5.6799999999999996E-2</v>
      </c>
      <c r="D1509" s="9">
        <f t="shared" si="71"/>
        <v>-2.2328172386272833E-2</v>
      </c>
      <c r="E1509" s="6">
        <f t="shared" si="72"/>
        <v>1.4638541685436E-6</v>
      </c>
    </row>
    <row r="1510" spans="1:5" x14ac:dyDescent="0.2">
      <c r="A1510" s="12">
        <v>43817</v>
      </c>
      <c r="B1510">
        <v>5.62</v>
      </c>
      <c r="C1510">
        <f t="shared" si="73"/>
        <v>5.62E-2</v>
      </c>
      <c r="D1510" s="9">
        <f t="shared" si="71"/>
        <v>-2.292817238627283E-2</v>
      </c>
      <c r="E1510" s="6">
        <f t="shared" si="72"/>
        <v>8.9617431541049446E-6</v>
      </c>
    </row>
    <row r="1511" spans="1:5" x14ac:dyDescent="0.2">
      <c r="A1511" s="12">
        <v>43818</v>
      </c>
      <c r="B1511">
        <v>5.53</v>
      </c>
      <c r="C1511">
        <f t="shared" si="73"/>
        <v>5.5300000000000002E-2</v>
      </c>
      <c r="D1511" s="9">
        <f t="shared" si="71"/>
        <v>-2.3828172386272828E-2</v>
      </c>
      <c r="E1511" s="6">
        <f t="shared" si="72"/>
        <v>1.8542862763828817E-5</v>
      </c>
    </row>
    <row r="1512" spans="1:5" x14ac:dyDescent="0.2">
      <c r="A1512" s="12">
        <v>43819</v>
      </c>
      <c r="B1512">
        <v>5.45</v>
      </c>
      <c r="C1512">
        <f t="shared" si="73"/>
        <v>5.45E-2</v>
      </c>
      <c r="D1512" s="9">
        <f t="shared" si="71"/>
        <v>-2.462817238627283E-2</v>
      </c>
      <c r="E1512" s="6">
        <f t="shared" si="72"/>
        <v>1.5430888216632849E-5</v>
      </c>
    </row>
    <row r="1513" spans="1:5" x14ac:dyDescent="0.2">
      <c r="A1513" s="12">
        <v>43822</v>
      </c>
      <c r="B1513">
        <v>5.45</v>
      </c>
      <c r="C1513">
        <f t="shared" si="73"/>
        <v>5.45E-2</v>
      </c>
      <c r="D1513" s="9">
        <f t="shared" ref="D1513:D1576" si="74">C1513-$B$1</f>
        <v>-2.462817238627283E-2</v>
      </c>
      <c r="E1513" s="6">
        <f t="shared" si="72"/>
        <v>2.6855929124475984E-7</v>
      </c>
    </row>
    <row r="1514" spans="1:5" x14ac:dyDescent="0.2">
      <c r="A1514" s="12">
        <v>43823</v>
      </c>
      <c r="B1514">
        <v>5.39</v>
      </c>
      <c r="C1514">
        <f t="shared" si="73"/>
        <v>5.3899999999999997E-2</v>
      </c>
      <c r="D1514" s="9">
        <f t="shared" si="74"/>
        <v>-2.5228172386272833E-2</v>
      </c>
      <c r="E1514" s="6">
        <f t="shared" ref="E1514:E1577" si="75">(D1514-$B$3*D1513)^2/(D1514+$B$1)</f>
        <v>9.6440458854933482E-6</v>
      </c>
    </row>
    <row r="1515" spans="1:5" x14ac:dyDescent="0.2">
      <c r="A1515" s="12">
        <v>43824</v>
      </c>
      <c r="B1515">
        <v>5.32</v>
      </c>
      <c r="C1515">
        <f t="shared" si="73"/>
        <v>5.3200000000000004E-2</v>
      </c>
      <c r="D1515" s="9">
        <f t="shared" si="74"/>
        <v>-2.5928172386272826E-2</v>
      </c>
      <c r="E1515" s="6">
        <f t="shared" si="75"/>
        <v>1.2760498641648366E-5</v>
      </c>
    </row>
    <row r="1516" spans="1:5" x14ac:dyDescent="0.2">
      <c r="A1516" s="12">
        <v>43825</v>
      </c>
      <c r="B1516">
        <v>5.31</v>
      </c>
      <c r="C1516">
        <f t="shared" si="73"/>
        <v>5.3099999999999994E-2</v>
      </c>
      <c r="D1516" s="9">
        <f t="shared" si="74"/>
        <v>-2.6028172386272835E-2</v>
      </c>
      <c r="E1516" s="6">
        <f t="shared" si="75"/>
        <v>9.7355753601658512E-7</v>
      </c>
    </row>
    <row r="1517" spans="1:5" x14ac:dyDescent="0.2">
      <c r="A1517" s="12">
        <v>43826</v>
      </c>
      <c r="B1517">
        <v>4.9800000000000004</v>
      </c>
      <c r="C1517">
        <f t="shared" si="73"/>
        <v>4.9800000000000004E-2</v>
      </c>
      <c r="D1517" s="9">
        <f t="shared" si="74"/>
        <v>-2.9328172386272826E-2</v>
      </c>
      <c r="E1517" s="6">
        <f t="shared" si="75"/>
        <v>2.3594807938971394E-4</v>
      </c>
    </row>
    <row r="1518" spans="1:5" x14ac:dyDescent="0.2">
      <c r="A1518" s="12">
        <v>43829</v>
      </c>
      <c r="B1518">
        <v>4.79</v>
      </c>
      <c r="C1518">
        <f t="shared" si="73"/>
        <v>4.7899999999999998E-2</v>
      </c>
      <c r="D1518" s="9">
        <f t="shared" si="74"/>
        <v>-3.1228172386272832E-2</v>
      </c>
      <c r="E1518" s="6">
        <f t="shared" si="75"/>
        <v>8.7227952238026681E-5</v>
      </c>
    </row>
    <row r="1519" spans="1:5" x14ac:dyDescent="0.2">
      <c r="A1519" s="12">
        <v>43833</v>
      </c>
      <c r="B1519">
        <v>4.97</v>
      </c>
      <c r="C1519">
        <f t="shared" si="73"/>
        <v>4.9699999999999994E-2</v>
      </c>
      <c r="D1519" s="9">
        <f t="shared" si="74"/>
        <v>-2.9428172386272836E-2</v>
      </c>
      <c r="E1519" s="6">
        <f t="shared" si="75"/>
        <v>5.4552977703361931E-5</v>
      </c>
    </row>
    <row r="1520" spans="1:5" x14ac:dyDescent="0.2">
      <c r="A1520" s="12">
        <v>43836</v>
      </c>
      <c r="B1520">
        <v>5.03</v>
      </c>
      <c r="C1520">
        <f t="shared" si="73"/>
        <v>5.0300000000000004E-2</v>
      </c>
      <c r="D1520" s="9">
        <f t="shared" si="74"/>
        <v>-2.8828172386272825E-2</v>
      </c>
      <c r="E1520" s="6">
        <f t="shared" si="75"/>
        <v>4.1237613645866612E-6</v>
      </c>
    </row>
    <row r="1521" spans="1:5" x14ac:dyDescent="0.2">
      <c r="A1521" s="12">
        <v>43838</v>
      </c>
      <c r="B1521">
        <v>5.15</v>
      </c>
      <c r="C1521">
        <f t="shared" si="73"/>
        <v>5.1500000000000004E-2</v>
      </c>
      <c r="D1521" s="9">
        <f t="shared" si="74"/>
        <v>-2.7628172386272826E-2</v>
      </c>
      <c r="E1521" s="6">
        <f t="shared" si="75"/>
        <v>2.1751125086940008E-5</v>
      </c>
    </row>
    <row r="1522" spans="1:5" x14ac:dyDescent="0.2">
      <c r="A1522" s="12">
        <v>43839</v>
      </c>
      <c r="B1522">
        <v>5.45</v>
      </c>
      <c r="C1522">
        <f t="shared" si="73"/>
        <v>5.45E-2</v>
      </c>
      <c r="D1522" s="9">
        <f t="shared" si="74"/>
        <v>-2.462817238627283E-2</v>
      </c>
      <c r="E1522" s="6">
        <f t="shared" si="75"/>
        <v>1.5053412531719311E-4</v>
      </c>
    </row>
    <row r="1523" spans="1:5" x14ac:dyDescent="0.2">
      <c r="A1523" s="12">
        <v>43840</v>
      </c>
      <c r="B1523">
        <v>5.46</v>
      </c>
      <c r="C1523">
        <f t="shared" si="73"/>
        <v>5.4600000000000003E-2</v>
      </c>
      <c r="D1523" s="9">
        <f t="shared" si="74"/>
        <v>-2.4528172386272827E-2</v>
      </c>
      <c r="E1523" s="6">
        <f t="shared" si="75"/>
        <v>8.0625652679746632E-9</v>
      </c>
    </row>
    <row r="1524" spans="1:5" x14ac:dyDescent="0.2">
      <c r="A1524" s="12">
        <v>43843</v>
      </c>
      <c r="B1524">
        <v>5.47</v>
      </c>
      <c r="C1524">
        <f t="shared" si="73"/>
        <v>5.4699999999999999E-2</v>
      </c>
      <c r="D1524" s="9">
        <f t="shared" si="74"/>
        <v>-2.4428172386272831E-2</v>
      </c>
      <c r="E1524" s="6">
        <f t="shared" si="75"/>
        <v>7.6753930043915205E-9</v>
      </c>
    </row>
    <row r="1525" spans="1:5" x14ac:dyDescent="0.2">
      <c r="A1525" s="12">
        <v>43844</v>
      </c>
      <c r="B1525">
        <v>5.4</v>
      </c>
      <c r="C1525">
        <f t="shared" si="73"/>
        <v>5.4000000000000006E-2</v>
      </c>
      <c r="D1525" s="9">
        <f t="shared" si="74"/>
        <v>-2.5128172386272823E-2</v>
      </c>
      <c r="E1525" s="6">
        <f t="shared" si="75"/>
        <v>1.245181734082269E-5</v>
      </c>
    </row>
    <row r="1526" spans="1:5" x14ac:dyDescent="0.2">
      <c r="A1526" s="12">
        <v>43845</v>
      </c>
      <c r="B1526">
        <v>5.36</v>
      </c>
      <c r="C1526">
        <f t="shared" si="73"/>
        <v>5.3600000000000002E-2</v>
      </c>
      <c r="D1526" s="9">
        <f t="shared" si="74"/>
        <v>-2.5528172386272828E-2</v>
      </c>
      <c r="E1526" s="6">
        <f t="shared" si="75"/>
        <v>5.1116940187499162E-6</v>
      </c>
    </row>
    <row r="1527" spans="1:5" x14ac:dyDescent="0.2">
      <c r="A1527" s="12">
        <v>43846</v>
      </c>
      <c r="B1527">
        <v>5.41</v>
      </c>
      <c r="C1527">
        <f t="shared" si="73"/>
        <v>5.4100000000000002E-2</v>
      </c>
      <c r="D1527" s="9">
        <f t="shared" si="74"/>
        <v>-2.5028172386272828E-2</v>
      </c>
      <c r="E1527" s="6">
        <f t="shared" si="75"/>
        <v>2.5937773527738807E-6</v>
      </c>
    </row>
    <row r="1528" spans="1:5" x14ac:dyDescent="0.2">
      <c r="A1528" s="12">
        <v>43847</v>
      </c>
      <c r="B1528">
        <v>5.3</v>
      </c>
      <c r="C1528">
        <f t="shared" si="73"/>
        <v>5.2999999999999999E-2</v>
      </c>
      <c r="D1528" s="9">
        <f t="shared" si="74"/>
        <v>-2.6128172386272831E-2</v>
      </c>
      <c r="E1528" s="6">
        <f t="shared" si="75"/>
        <v>2.8218821435031991E-5</v>
      </c>
    </row>
    <row r="1529" spans="1:5" x14ac:dyDescent="0.2">
      <c r="A1529" s="12">
        <v>43850</v>
      </c>
      <c r="B1529">
        <v>5.34</v>
      </c>
      <c r="C1529">
        <f t="shared" si="73"/>
        <v>5.3399999999999996E-2</v>
      </c>
      <c r="D1529" s="9">
        <f t="shared" si="74"/>
        <v>-2.5728172386272834E-2</v>
      </c>
      <c r="E1529" s="6">
        <f t="shared" si="75"/>
        <v>1.3819069689991513E-6</v>
      </c>
    </row>
    <row r="1530" spans="1:5" x14ac:dyDescent="0.2">
      <c r="A1530" s="12">
        <v>43851</v>
      </c>
      <c r="B1530">
        <v>5.34</v>
      </c>
      <c r="C1530">
        <f t="shared" si="73"/>
        <v>5.3399999999999996E-2</v>
      </c>
      <c r="D1530" s="9">
        <f t="shared" si="74"/>
        <v>-2.5728172386272834E-2</v>
      </c>
      <c r="E1530" s="6">
        <f t="shared" si="75"/>
        <v>2.9912239655044632E-7</v>
      </c>
    </row>
    <row r="1531" spans="1:5" x14ac:dyDescent="0.2">
      <c r="A1531" s="12">
        <v>43852</v>
      </c>
      <c r="B1531">
        <v>5.39</v>
      </c>
      <c r="C1531">
        <f t="shared" si="73"/>
        <v>5.3899999999999997E-2</v>
      </c>
      <c r="D1531" s="9">
        <f t="shared" si="74"/>
        <v>-2.5228172386272833E-2</v>
      </c>
      <c r="E1531" s="6">
        <f t="shared" si="75"/>
        <v>2.5897637023944594E-6</v>
      </c>
    </row>
    <row r="1532" spans="1:5" x14ac:dyDescent="0.2">
      <c r="A1532" s="12">
        <v>43853</v>
      </c>
      <c r="B1532">
        <v>5.36</v>
      </c>
      <c r="C1532">
        <f t="shared" si="73"/>
        <v>5.3600000000000002E-2</v>
      </c>
      <c r="D1532" s="9">
        <f t="shared" si="74"/>
        <v>-2.5528172386272828E-2</v>
      </c>
      <c r="E1532" s="6">
        <f t="shared" si="75"/>
        <v>3.3529021562215735E-6</v>
      </c>
    </row>
    <row r="1533" spans="1:5" x14ac:dyDescent="0.2">
      <c r="A1533" s="12">
        <v>43854</v>
      </c>
      <c r="B1533">
        <v>5.36</v>
      </c>
      <c r="C1533">
        <f t="shared" si="73"/>
        <v>5.3600000000000002E-2</v>
      </c>
      <c r="D1533" s="9">
        <f t="shared" si="74"/>
        <v>-2.5528172386272828E-2</v>
      </c>
      <c r="E1533" s="6">
        <f t="shared" si="75"/>
        <v>2.9339112530258978E-7</v>
      </c>
    </row>
    <row r="1534" spans="1:5" x14ac:dyDescent="0.2">
      <c r="A1534" s="12">
        <v>43857</v>
      </c>
      <c r="B1534">
        <v>5.45</v>
      </c>
      <c r="C1534">
        <f t="shared" si="73"/>
        <v>5.45E-2</v>
      </c>
      <c r="D1534" s="9">
        <f t="shared" si="74"/>
        <v>-2.462817238627283E-2</v>
      </c>
      <c r="E1534" s="6">
        <f t="shared" si="75"/>
        <v>1.1009200498351226E-5</v>
      </c>
    </row>
    <row r="1535" spans="1:5" x14ac:dyDescent="0.2">
      <c r="A1535" s="12">
        <v>43858</v>
      </c>
      <c r="B1535">
        <v>5.23</v>
      </c>
      <c r="C1535">
        <f t="shared" si="73"/>
        <v>5.2300000000000006E-2</v>
      </c>
      <c r="D1535" s="9">
        <f t="shared" si="74"/>
        <v>-2.6828172386272824E-2</v>
      </c>
      <c r="E1535" s="6">
        <f t="shared" si="75"/>
        <v>1.0300103858843944E-4</v>
      </c>
    </row>
    <row r="1536" spans="1:5" x14ac:dyDescent="0.2">
      <c r="A1536" s="12">
        <v>43859</v>
      </c>
      <c r="B1536">
        <v>5.19</v>
      </c>
      <c r="C1536">
        <f t="shared" si="73"/>
        <v>5.1900000000000002E-2</v>
      </c>
      <c r="D1536" s="9">
        <f t="shared" si="74"/>
        <v>-2.7228172386272828E-2</v>
      </c>
      <c r="E1536" s="6">
        <f t="shared" si="75"/>
        <v>5.4489194956580181E-6</v>
      </c>
    </row>
    <row r="1537" spans="1:5" x14ac:dyDescent="0.2">
      <c r="A1537" s="12">
        <v>43860</v>
      </c>
      <c r="B1537">
        <v>5.0199999999999996</v>
      </c>
      <c r="C1537">
        <f t="shared" si="73"/>
        <v>5.0199999999999995E-2</v>
      </c>
      <c r="D1537" s="9">
        <f t="shared" si="74"/>
        <v>-2.8928172386272835E-2</v>
      </c>
      <c r="E1537" s="6">
        <f t="shared" si="75"/>
        <v>6.698508619215321E-5</v>
      </c>
    </row>
    <row r="1538" spans="1:5" x14ac:dyDescent="0.2">
      <c r="A1538" s="12">
        <v>43861</v>
      </c>
      <c r="B1538">
        <v>4.97</v>
      </c>
      <c r="C1538">
        <f t="shared" ref="C1538:C1601" si="76">B1538/100</f>
        <v>4.9699999999999994E-2</v>
      </c>
      <c r="D1538" s="9">
        <f t="shared" si="74"/>
        <v>-2.9428172386272836E-2</v>
      </c>
      <c r="E1538" s="6">
        <f t="shared" si="75"/>
        <v>8.2957324864887485E-6</v>
      </c>
    </row>
    <row r="1539" spans="1:5" x14ac:dyDescent="0.2">
      <c r="A1539" s="12">
        <v>43864</v>
      </c>
      <c r="B1539">
        <v>4.99</v>
      </c>
      <c r="C1539">
        <f t="shared" si="76"/>
        <v>4.99E-2</v>
      </c>
      <c r="D1539" s="9">
        <f t="shared" si="74"/>
        <v>-2.922817238627283E-2</v>
      </c>
      <c r="E1539" s="6">
        <f t="shared" si="75"/>
        <v>6.1594093761287387E-8</v>
      </c>
    </row>
    <row r="1540" spans="1:5" x14ac:dyDescent="0.2">
      <c r="A1540" s="12">
        <v>43865</v>
      </c>
      <c r="B1540">
        <v>5.0599999999999996</v>
      </c>
      <c r="C1540">
        <f t="shared" si="76"/>
        <v>5.0599999999999999E-2</v>
      </c>
      <c r="D1540" s="9">
        <f t="shared" si="74"/>
        <v>-2.8528172386272831E-2</v>
      </c>
      <c r="E1540" s="6">
        <f t="shared" si="75"/>
        <v>6.1186852218585509E-6</v>
      </c>
    </row>
    <row r="1541" spans="1:5" x14ac:dyDescent="0.2">
      <c r="A1541" s="12">
        <v>43866</v>
      </c>
      <c r="B1541">
        <v>5</v>
      </c>
      <c r="C1541">
        <f t="shared" si="76"/>
        <v>0.05</v>
      </c>
      <c r="D1541" s="9">
        <f t="shared" si="74"/>
        <v>-2.9128172386272827E-2</v>
      </c>
      <c r="E1541" s="6">
        <f t="shared" si="75"/>
        <v>1.095612523170414E-5</v>
      </c>
    </row>
    <row r="1542" spans="1:5" x14ac:dyDescent="0.2">
      <c r="A1542" s="12">
        <v>43867</v>
      </c>
      <c r="B1542">
        <v>5.01</v>
      </c>
      <c r="C1542">
        <f t="shared" si="76"/>
        <v>5.0099999999999999E-2</v>
      </c>
      <c r="D1542" s="9">
        <f t="shared" si="74"/>
        <v>-2.9028172386272831E-2</v>
      </c>
      <c r="E1542" s="6">
        <f t="shared" si="75"/>
        <v>3.7055235342156533E-8</v>
      </c>
    </row>
    <row r="1543" spans="1:5" x14ac:dyDescent="0.2">
      <c r="A1543" s="12">
        <v>43868</v>
      </c>
      <c r="B1543">
        <v>4.9800000000000004</v>
      </c>
      <c r="C1543">
        <f t="shared" si="76"/>
        <v>4.9800000000000004E-2</v>
      </c>
      <c r="D1543" s="9">
        <f t="shared" si="74"/>
        <v>-2.9328172386272826E-2</v>
      </c>
      <c r="E1543" s="6">
        <f t="shared" si="75"/>
        <v>3.9335499095917628E-6</v>
      </c>
    </row>
    <row r="1544" spans="1:5" x14ac:dyDescent="0.2">
      <c r="A1544" s="12">
        <v>43871</v>
      </c>
      <c r="B1544">
        <v>5.13</v>
      </c>
      <c r="C1544">
        <f t="shared" si="76"/>
        <v>5.1299999999999998E-2</v>
      </c>
      <c r="D1544" s="9">
        <f t="shared" si="74"/>
        <v>-2.7828172386272831E-2</v>
      </c>
      <c r="E1544" s="6">
        <f t="shared" si="75"/>
        <v>3.5839148588158217E-5</v>
      </c>
    </row>
    <row r="1545" spans="1:5" x14ac:dyDescent="0.2">
      <c r="A1545" s="12">
        <v>43872</v>
      </c>
      <c r="B1545">
        <v>5.19</v>
      </c>
      <c r="C1545">
        <f t="shared" si="76"/>
        <v>5.1900000000000002E-2</v>
      </c>
      <c r="D1545" s="9">
        <f t="shared" si="74"/>
        <v>-2.7228172386272828E-2</v>
      </c>
      <c r="E1545" s="6">
        <f t="shared" si="75"/>
        <v>4.1357651457901593E-6</v>
      </c>
    </row>
    <row r="1546" spans="1:5" x14ac:dyDescent="0.2">
      <c r="A1546" s="12">
        <v>43873</v>
      </c>
      <c r="B1546">
        <v>5.24</v>
      </c>
      <c r="C1546">
        <f t="shared" si="76"/>
        <v>5.2400000000000002E-2</v>
      </c>
      <c r="D1546" s="9">
        <f t="shared" si="74"/>
        <v>-2.6728172386272828E-2</v>
      </c>
      <c r="E1546" s="6">
        <f t="shared" si="75"/>
        <v>2.5598590264936098E-6</v>
      </c>
    </row>
    <row r="1547" spans="1:5" x14ac:dyDescent="0.2">
      <c r="A1547" s="12">
        <v>43874</v>
      </c>
      <c r="B1547">
        <v>5.19</v>
      </c>
      <c r="C1547">
        <f t="shared" si="76"/>
        <v>5.1900000000000002E-2</v>
      </c>
      <c r="D1547" s="9">
        <f t="shared" si="74"/>
        <v>-2.7228172386272828E-2</v>
      </c>
      <c r="E1547" s="6">
        <f t="shared" si="75"/>
        <v>7.6789236631590773E-6</v>
      </c>
    </row>
    <row r="1548" spans="1:5" x14ac:dyDescent="0.2">
      <c r="A1548" s="12">
        <v>43875</v>
      </c>
      <c r="B1548">
        <v>5.16</v>
      </c>
      <c r="C1548">
        <f t="shared" si="76"/>
        <v>5.16E-2</v>
      </c>
      <c r="D1548" s="9">
        <f t="shared" si="74"/>
        <v>-2.752817238627283E-2</v>
      </c>
      <c r="E1548" s="6">
        <f t="shared" si="75"/>
        <v>3.6461620829847256E-6</v>
      </c>
    </row>
    <row r="1549" spans="1:5" x14ac:dyDescent="0.2">
      <c r="A1549" s="12">
        <v>43878</v>
      </c>
      <c r="B1549">
        <v>5.16</v>
      </c>
      <c r="C1549">
        <f t="shared" si="76"/>
        <v>5.16E-2</v>
      </c>
      <c r="D1549" s="9">
        <f t="shared" si="74"/>
        <v>-2.752817238627283E-2</v>
      </c>
      <c r="E1549" s="6">
        <f t="shared" si="75"/>
        <v>3.5438666494011266E-7</v>
      </c>
    </row>
    <row r="1550" spans="1:5" x14ac:dyDescent="0.2">
      <c r="A1550" s="12">
        <v>43879</v>
      </c>
      <c r="B1550">
        <v>5.16</v>
      </c>
      <c r="C1550">
        <f t="shared" si="76"/>
        <v>5.16E-2</v>
      </c>
      <c r="D1550" s="9">
        <f t="shared" si="74"/>
        <v>-2.752817238627283E-2</v>
      </c>
      <c r="E1550" s="6">
        <f t="shared" si="75"/>
        <v>3.5438666494011266E-7</v>
      </c>
    </row>
    <row r="1551" spans="1:5" x14ac:dyDescent="0.2">
      <c r="A1551" s="12">
        <v>43880</v>
      </c>
      <c r="B1551">
        <v>5.14</v>
      </c>
      <c r="C1551">
        <f t="shared" si="76"/>
        <v>5.1399999999999994E-2</v>
      </c>
      <c r="D1551" s="9">
        <f t="shared" si="74"/>
        <v>-2.7728172386272835E-2</v>
      </c>
      <c r="E1551" s="6">
        <f t="shared" si="75"/>
        <v>2.186326211394938E-6</v>
      </c>
    </row>
    <row r="1552" spans="1:5" x14ac:dyDescent="0.2">
      <c r="A1552" s="12">
        <v>43881</v>
      </c>
      <c r="B1552">
        <v>5.08</v>
      </c>
      <c r="C1552">
        <f t="shared" si="76"/>
        <v>5.0799999999999998E-2</v>
      </c>
      <c r="D1552" s="9">
        <f t="shared" si="74"/>
        <v>-2.8328172386272832E-2</v>
      </c>
      <c r="E1552" s="6">
        <f t="shared" si="75"/>
        <v>1.0669378538660741E-5</v>
      </c>
    </row>
    <row r="1553" spans="1:5" x14ac:dyDescent="0.2">
      <c r="A1553" s="12">
        <v>43882</v>
      </c>
      <c r="B1553">
        <v>4.9800000000000004</v>
      </c>
      <c r="C1553">
        <f t="shared" si="76"/>
        <v>4.9800000000000004E-2</v>
      </c>
      <c r="D1553" s="9">
        <f t="shared" si="74"/>
        <v>-2.9328172386272826E-2</v>
      </c>
      <c r="E1553" s="6">
        <f t="shared" si="75"/>
        <v>2.6057799595850477E-5</v>
      </c>
    </row>
    <row r="1554" spans="1:5" x14ac:dyDescent="0.2">
      <c r="A1554" s="12">
        <v>43886</v>
      </c>
      <c r="B1554">
        <v>5.21</v>
      </c>
      <c r="C1554">
        <f t="shared" si="76"/>
        <v>5.21E-2</v>
      </c>
      <c r="D1554" s="9">
        <f t="shared" si="74"/>
        <v>-2.7028172386272829E-2</v>
      </c>
      <c r="E1554" s="6">
        <f t="shared" si="75"/>
        <v>8.9213773428042315E-5</v>
      </c>
    </row>
    <row r="1555" spans="1:5" x14ac:dyDescent="0.2">
      <c r="A1555" s="12">
        <v>43887</v>
      </c>
      <c r="B1555">
        <v>5.24</v>
      </c>
      <c r="C1555">
        <f t="shared" si="76"/>
        <v>5.2400000000000002E-2</v>
      </c>
      <c r="D1555" s="9">
        <f t="shared" si="74"/>
        <v>-2.6728172386272828E-2</v>
      </c>
      <c r="E1555" s="6">
        <f t="shared" si="75"/>
        <v>5.3369424014603E-7</v>
      </c>
    </row>
    <row r="1556" spans="1:5" x14ac:dyDescent="0.2">
      <c r="A1556" s="12">
        <v>43888</v>
      </c>
      <c r="B1556">
        <v>5.29</v>
      </c>
      <c r="C1556">
        <f t="shared" si="76"/>
        <v>5.2900000000000003E-2</v>
      </c>
      <c r="D1556" s="9">
        <f t="shared" si="74"/>
        <v>-2.6228172386272827E-2</v>
      </c>
      <c r="E1556" s="6">
        <f t="shared" si="75"/>
        <v>2.5697876073473923E-6</v>
      </c>
    </row>
    <row r="1557" spans="1:5" x14ac:dyDescent="0.2">
      <c r="A1557" s="12">
        <v>43889</v>
      </c>
      <c r="B1557">
        <v>5.79</v>
      </c>
      <c r="C1557">
        <f t="shared" si="76"/>
        <v>5.79E-2</v>
      </c>
      <c r="D1557" s="9">
        <f t="shared" si="74"/>
        <v>-2.122817238627283E-2</v>
      </c>
      <c r="E1557" s="6">
        <f t="shared" si="75"/>
        <v>4.0981329386199298E-4</v>
      </c>
    </row>
    <row r="1558" spans="1:5" x14ac:dyDescent="0.2">
      <c r="A1558" s="12">
        <v>43892</v>
      </c>
      <c r="B1558">
        <v>5.62</v>
      </c>
      <c r="C1558">
        <f t="shared" si="76"/>
        <v>5.62E-2</v>
      </c>
      <c r="D1558" s="9">
        <f t="shared" si="74"/>
        <v>-2.292817238627283E-2</v>
      </c>
      <c r="E1558" s="6">
        <f t="shared" si="75"/>
        <v>5.7925700368764928E-5</v>
      </c>
    </row>
    <row r="1559" spans="1:5" x14ac:dyDescent="0.2">
      <c r="A1559" s="12">
        <v>43893</v>
      </c>
      <c r="B1559">
        <v>5.24</v>
      </c>
      <c r="C1559">
        <f t="shared" si="76"/>
        <v>5.2400000000000002E-2</v>
      </c>
      <c r="D1559" s="9">
        <f t="shared" si="74"/>
        <v>-2.6728172386272828E-2</v>
      </c>
      <c r="E1559" s="6">
        <f t="shared" si="75"/>
        <v>2.9215031649899967E-4</v>
      </c>
    </row>
    <row r="1560" spans="1:5" x14ac:dyDescent="0.2">
      <c r="A1560" s="12">
        <v>43894</v>
      </c>
      <c r="B1560">
        <v>5.12</v>
      </c>
      <c r="C1560">
        <f t="shared" si="76"/>
        <v>5.1200000000000002E-2</v>
      </c>
      <c r="D1560" s="9">
        <f t="shared" si="74"/>
        <v>-2.7928172386272827E-2</v>
      </c>
      <c r="E1560" s="6">
        <f t="shared" si="75"/>
        <v>3.4616253900399412E-5</v>
      </c>
    </row>
    <row r="1561" spans="1:5" x14ac:dyDescent="0.2">
      <c r="A1561" s="12">
        <v>43895</v>
      </c>
      <c r="B1561">
        <v>5.22</v>
      </c>
      <c r="C1561">
        <f t="shared" si="76"/>
        <v>5.2199999999999996E-2</v>
      </c>
      <c r="D1561" s="9">
        <f t="shared" si="74"/>
        <v>-2.6928172386272833E-2</v>
      </c>
      <c r="E1561" s="6">
        <f t="shared" si="75"/>
        <v>1.4261258749296955E-5</v>
      </c>
    </row>
    <row r="1562" spans="1:5" x14ac:dyDescent="0.2">
      <c r="A1562" s="12">
        <v>43896</v>
      </c>
      <c r="B1562">
        <v>5.36</v>
      </c>
      <c r="C1562">
        <f t="shared" si="76"/>
        <v>5.3600000000000002E-2</v>
      </c>
      <c r="D1562" s="9">
        <f t="shared" si="74"/>
        <v>-2.5528172386272828E-2</v>
      </c>
      <c r="E1562" s="6">
        <f t="shared" si="75"/>
        <v>2.9983486688211702E-5</v>
      </c>
    </row>
    <row r="1563" spans="1:5" x14ac:dyDescent="0.2">
      <c r="A1563" s="12">
        <v>43900</v>
      </c>
      <c r="B1563">
        <v>6.39</v>
      </c>
      <c r="C1563">
        <f t="shared" si="76"/>
        <v>6.3899999999999998E-2</v>
      </c>
      <c r="D1563" s="9">
        <f t="shared" si="74"/>
        <v>-1.5228172386272831E-2</v>
      </c>
      <c r="E1563" s="6">
        <f t="shared" si="75"/>
        <v>1.6200694229729956E-3</v>
      </c>
    </row>
    <row r="1564" spans="1:5" x14ac:dyDescent="0.2">
      <c r="A1564" s="12">
        <v>43901</v>
      </c>
      <c r="B1564">
        <v>6.2</v>
      </c>
      <c r="C1564">
        <f t="shared" si="76"/>
        <v>6.2E-2</v>
      </c>
      <c r="D1564" s="9">
        <f t="shared" si="74"/>
        <v>-1.712817238627283E-2</v>
      </c>
      <c r="E1564" s="6">
        <f t="shared" si="75"/>
        <v>6.2900920047602758E-5</v>
      </c>
    </row>
    <row r="1565" spans="1:5" x14ac:dyDescent="0.2">
      <c r="A1565" s="12">
        <v>43902</v>
      </c>
      <c r="B1565">
        <v>6.35</v>
      </c>
      <c r="C1565">
        <f t="shared" si="76"/>
        <v>6.3500000000000001E-2</v>
      </c>
      <c r="D1565" s="9">
        <f t="shared" si="74"/>
        <v>-1.5628172386272829E-2</v>
      </c>
      <c r="E1565" s="6">
        <f t="shared" si="75"/>
        <v>3.1569487574528192E-5</v>
      </c>
    </row>
    <row r="1566" spans="1:5" x14ac:dyDescent="0.2">
      <c r="A1566" s="12">
        <v>43903</v>
      </c>
      <c r="B1566">
        <v>6.17</v>
      </c>
      <c r="C1566">
        <f t="shared" si="76"/>
        <v>6.1699999999999998E-2</v>
      </c>
      <c r="D1566" s="9">
        <f t="shared" si="74"/>
        <v>-1.7428172386272832E-2</v>
      </c>
      <c r="E1566" s="6">
        <f t="shared" si="75"/>
        <v>5.7086993472680453E-5</v>
      </c>
    </row>
    <row r="1567" spans="1:5" x14ac:dyDescent="0.2">
      <c r="A1567" s="12">
        <v>43906</v>
      </c>
      <c r="B1567">
        <v>6.32</v>
      </c>
      <c r="C1567">
        <f t="shared" si="76"/>
        <v>6.3200000000000006E-2</v>
      </c>
      <c r="D1567" s="9">
        <f t="shared" si="74"/>
        <v>-1.5928172386272824E-2</v>
      </c>
      <c r="E1567" s="6">
        <f t="shared" si="75"/>
        <v>3.1653347152108956E-5</v>
      </c>
    </row>
    <row r="1568" spans="1:5" x14ac:dyDescent="0.2">
      <c r="A1568" s="12">
        <v>43907</v>
      </c>
      <c r="B1568">
        <v>6.25</v>
      </c>
      <c r="C1568">
        <f t="shared" si="76"/>
        <v>6.25E-2</v>
      </c>
      <c r="D1568" s="9">
        <f t="shared" si="74"/>
        <v>-1.662817238627283E-2</v>
      </c>
      <c r="E1568" s="6">
        <f t="shared" si="75"/>
        <v>9.6906243337832743E-6</v>
      </c>
    </row>
    <row r="1569" spans="1:5" x14ac:dyDescent="0.2">
      <c r="A1569" s="12">
        <v>43908</v>
      </c>
      <c r="B1569">
        <v>6.23</v>
      </c>
      <c r="C1569">
        <f t="shared" si="76"/>
        <v>6.2300000000000001E-2</v>
      </c>
      <c r="D1569" s="9">
        <f t="shared" si="74"/>
        <v>-1.6828172386272829E-2</v>
      </c>
      <c r="E1569" s="6">
        <f t="shared" si="75"/>
        <v>1.2735988135158698E-6</v>
      </c>
    </row>
    <row r="1570" spans="1:5" x14ac:dyDescent="0.2">
      <c r="A1570" s="12">
        <v>43909</v>
      </c>
      <c r="B1570">
        <v>6.11</v>
      </c>
      <c r="C1570">
        <f t="shared" si="76"/>
        <v>6.1100000000000002E-2</v>
      </c>
      <c r="D1570" s="9">
        <f t="shared" si="74"/>
        <v>-1.8028172386272828E-2</v>
      </c>
      <c r="E1570" s="6">
        <f t="shared" si="75"/>
        <v>2.6926844601423511E-5</v>
      </c>
    </row>
    <row r="1571" spans="1:5" x14ac:dyDescent="0.2">
      <c r="A1571" s="12">
        <v>43910</v>
      </c>
      <c r="B1571">
        <v>5.75</v>
      </c>
      <c r="C1571">
        <f t="shared" si="76"/>
        <v>5.7500000000000002E-2</v>
      </c>
      <c r="D1571" s="9">
        <f t="shared" si="74"/>
        <v>-2.1628172386272827E-2</v>
      </c>
      <c r="E1571" s="6">
        <f t="shared" si="75"/>
        <v>2.3661696090795695E-4</v>
      </c>
    </row>
    <row r="1572" spans="1:5" x14ac:dyDescent="0.2">
      <c r="A1572" s="12">
        <v>43913</v>
      </c>
      <c r="B1572">
        <v>5.69</v>
      </c>
      <c r="C1572">
        <f t="shared" si="76"/>
        <v>5.6900000000000006E-2</v>
      </c>
      <c r="D1572" s="9">
        <f t="shared" si="74"/>
        <v>-2.2228172386272824E-2</v>
      </c>
      <c r="E1572" s="6">
        <f t="shared" si="75"/>
        <v>8.7659249365477847E-6</v>
      </c>
    </row>
    <row r="1573" spans="1:5" x14ac:dyDescent="0.2">
      <c r="A1573" s="12">
        <v>43914</v>
      </c>
      <c r="B1573">
        <v>5.6</v>
      </c>
      <c r="C1573">
        <f t="shared" si="76"/>
        <v>5.5999999999999994E-2</v>
      </c>
      <c r="D1573" s="9">
        <f t="shared" si="74"/>
        <v>-2.3128172386272836E-2</v>
      </c>
      <c r="E1573" s="6">
        <f t="shared" si="75"/>
        <v>1.8186929151949396E-5</v>
      </c>
    </row>
    <row r="1574" spans="1:5" x14ac:dyDescent="0.2">
      <c r="A1574" s="12">
        <v>43915</v>
      </c>
      <c r="B1574">
        <v>5.25</v>
      </c>
      <c r="C1574">
        <f t="shared" si="76"/>
        <v>5.2499999999999998E-2</v>
      </c>
      <c r="D1574" s="9">
        <f t="shared" si="74"/>
        <v>-2.6628172386272832E-2</v>
      </c>
      <c r="E1574" s="6">
        <f t="shared" si="75"/>
        <v>2.4872757838340374E-4</v>
      </c>
    </row>
    <row r="1575" spans="1:5" x14ac:dyDescent="0.2">
      <c r="A1575" s="12">
        <v>43916</v>
      </c>
      <c r="B1575">
        <v>5.28</v>
      </c>
      <c r="C1575">
        <f t="shared" si="76"/>
        <v>5.28E-2</v>
      </c>
      <c r="D1575" s="9">
        <f t="shared" si="74"/>
        <v>-2.632817238627283E-2</v>
      </c>
      <c r="E1575" s="6">
        <f t="shared" si="75"/>
        <v>5.4217092286897031E-7</v>
      </c>
    </row>
    <row r="1576" spans="1:5" x14ac:dyDescent="0.2">
      <c r="A1576" s="12">
        <v>43917</v>
      </c>
      <c r="B1576">
        <v>5.31</v>
      </c>
      <c r="C1576">
        <f t="shared" si="76"/>
        <v>5.3099999999999994E-2</v>
      </c>
      <c r="D1576" s="9">
        <f t="shared" si="74"/>
        <v>-2.6028172386272835E-2</v>
      </c>
      <c r="E1576" s="6">
        <f t="shared" si="75"/>
        <v>5.4854005857419227E-7</v>
      </c>
    </row>
    <row r="1577" spans="1:5" x14ac:dyDescent="0.2">
      <c r="A1577" s="12">
        <v>43920</v>
      </c>
      <c r="B1577">
        <v>5.51</v>
      </c>
      <c r="C1577">
        <f t="shared" si="76"/>
        <v>5.5099999999999996E-2</v>
      </c>
      <c r="D1577" s="9">
        <f t="shared" ref="D1577:D1640" si="77">C1577-$B$1</f>
        <v>-2.4028172386272834E-2</v>
      </c>
      <c r="E1577" s="6">
        <f t="shared" si="75"/>
        <v>6.3610046208887312E-5</v>
      </c>
    </row>
    <row r="1578" spans="1:5" x14ac:dyDescent="0.2">
      <c r="A1578" s="12">
        <v>43921</v>
      </c>
      <c r="B1578">
        <v>5.42</v>
      </c>
      <c r="C1578">
        <f t="shared" si="76"/>
        <v>5.4199999999999998E-2</v>
      </c>
      <c r="D1578" s="9">
        <f t="shared" si="77"/>
        <v>-2.4928172386272832E-2</v>
      </c>
      <c r="E1578" s="6">
        <f t="shared" ref="E1578:E1641" si="78">(D1578-$B$3*D1577)^2/(D1578+$B$1)</f>
        <v>1.9121643887350165E-5</v>
      </c>
    </row>
    <row r="1579" spans="1:5" x14ac:dyDescent="0.2">
      <c r="A1579" s="12">
        <v>43922</v>
      </c>
      <c r="B1579">
        <v>5.3</v>
      </c>
      <c r="C1579">
        <f t="shared" si="76"/>
        <v>5.2999999999999999E-2</v>
      </c>
      <c r="D1579" s="9">
        <f t="shared" si="77"/>
        <v>-2.6128172386272831E-2</v>
      </c>
      <c r="E1579" s="6">
        <f t="shared" si="78"/>
        <v>3.2997873249734645E-5</v>
      </c>
    </row>
    <row r="1580" spans="1:5" x14ac:dyDescent="0.2">
      <c r="A1580" s="12">
        <v>43923</v>
      </c>
      <c r="B1580">
        <v>5.1100000000000003</v>
      </c>
      <c r="C1580">
        <f t="shared" si="76"/>
        <v>5.1100000000000007E-2</v>
      </c>
      <c r="D1580" s="9">
        <f t="shared" si="77"/>
        <v>-2.8028172386272823E-2</v>
      </c>
      <c r="E1580" s="6">
        <f t="shared" si="78"/>
        <v>8.0512776982560706E-5</v>
      </c>
    </row>
    <row r="1581" spans="1:5" x14ac:dyDescent="0.2">
      <c r="A1581" s="12">
        <v>43924</v>
      </c>
      <c r="B1581">
        <v>5.15</v>
      </c>
      <c r="C1581">
        <f t="shared" si="76"/>
        <v>5.1500000000000004E-2</v>
      </c>
      <c r="D1581" s="9">
        <f t="shared" si="77"/>
        <v>-2.7628172386272826E-2</v>
      </c>
      <c r="E1581" s="6">
        <f t="shared" si="78"/>
        <v>1.3361185605853497E-6</v>
      </c>
    </row>
    <row r="1582" spans="1:5" x14ac:dyDescent="0.2">
      <c r="A1582" s="12">
        <v>43927</v>
      </c>
      <c r="B1582">
        <v>5.12</v>
      </c>
      <c r="C1582">
        <f t="shared" si="76"/>
        <v>5.1200000000000002E-2</v>
      </c>
      <c r="D1582" s="9">
        <f t="shared" si="77"/>
        <v>-2.7928172386272827E-2</v>
      </c>
      <c r="E1582" s="6">
        <f t="shared" si="78"/>
        <v>3.7080158332702586E-6</v>
      </c>
    </row>
    <row r="1583" spans="1:5" x14ac:dyDescent="0.2">
      <c r="A1583" s="12">
        <v>43928</v>
      </c>
      <c r="B1583">
        <v>5.03</v>
      </c>
      <c r="C1583">
        <f t="shared" si="76"/>
        <v>5.0300000000000004E-2</v>
      </c>
      <c r="D1583" s="9">
        <f t="shared" si="77"/>
        <v>-2.8828172386272825E-2</v>
      </c>
      <c r="E1583" s="6">
        <f t="shared" si="78"/>
        <v>2.1387021282588241E-5</v>
      </c>
    </row>
    <row r="1584" spans="1:5" x14ac:dyDescent="0.2">
      <c r="A1584" s="12">
        <v>43929</v>
      </c>
      <c r="B1584">
        <v>5.0599999999999996</v>
      </c>
      <c r="C1584">
        <f t="shared" si="76"/>
        <v>5.0599999999999999E-2</v>
      </c>
      <c r="D1584" s="9">
        <f t="shared" si="77"/>
        <v>-2.8528172386272831E-2</v>
      </c>
      <c r="E1584" s="6">
        <f t="shared" si="78"/>
        <v>4.9577918646733028E-7</v>
      </c>
    </row>
    <row r="1585" spans="1:5" x14ac:dyDescent="0.2">
      <c r="A1585" s="12">
        <v>43930</v>
      </c>
      <c r="B1585">
        <v>5.17</v>
      </c>
      <c r="C1585">
        <f t="shared" si="76"/>
        <v>5.1699999999999996E-2</v>
      </c>
      <c r="D1585" s="9">
        <f t="shared" si="77"/>
        <v>-2.7428172386272834E-2</v>
      </c>
      <c r="E1585" s="6">
        <f t="shared" si="78"/>
        <v>1.7820743946124826E-5</v>
      </c>
    </row>
    <row r="1586" spans="1:5" x14ac:dyDescent="0.2">
      <c r="A1586" s="12">
        <v>43931</v>
      </c>
      <c r="B1586">
        <v>5.29</v>
      </c>
      <c r="C1586">
        <f t="shared" si="76"/>
        <v>5.2900000000000003E-2</v>
      </c>
      <c r="D1586" s="9">
        <f t="shared" si="77"/>
        <v>-2.6228172386272827E-2</v>
      </c>
      <c r="E1586" s="6">
        <f t="shared" si="78"/>
        <v>2.1451565236425175E-5</v>
      </c>
    </row>
    <row r="1587" spans="1:5" x14ac:dyDescent="0.2">
      <c r="A1587" s="12">
        <v>43934</v>
      </c>
      <c r="B1587">
        <v>5.05</v>
      </c>
      <c r="C1587">
        <f t="shared" si="76"/>
        <v>5.0499999999999996E-2</v>
      </c>
      <c r="D1587" s="9">
        <f t="shared" si="77"/>
        <v>-2.8628172386272834E-2</v>
      </c>
      <c r="E1587" s="6">
        <f t="shared" si="78"/>
        <v>1.2663439511175503E-4</v>
      </c>
    </row>
    <row r="1588" spans="1:5" x14ac:dyDescent="0.2">
      <c r="A1588" s="12">
        <v>43935</v>
      </c>
      <c r="B1588">
        <v>5.22</v>
      </c>
      <c r="C1588">
        <f t="shared" si="76"/>
        <v>5.2199999999999996E-2</v>
      </c>
      <c r="D1588" s="9">
        <f t="shared" si="77"/>
        <v>-2.6928172386272833E-2</v>
      </c>
      <c r="E1588" s="6">
        <f t="shared" si="78"/>
        <v>4.6583007179168587E-5</v>
      </c>
    </row>
    <row r="1589" spans="1:5" x14ac:dyDescent="0.2">
      <c r="A1589" s="12">
        <v>43936</v>
      </c>
      <c r="B1589">
        <v>5.55</v>
      </c>
      <c r="C1589">
        <f t="shared" si="76"/>
        <v>5.5500000000000001E-2</v>
      </c>
      <c r="D1589" s="9">
        <f t="shared" si="77"/>
        <v>-2.3628172386272829E-2</v>
      </c>
      <c r="E1589" s="6">
        <f t="shared" si="78"/>
        <v>1.8080094085609594E-4</v>
      </c>
    </row>
    <row r="1590" spans="1:5" x14ac:dyDescent="0.2">
      <c r="A1590" s="12">
        <v>43937</v>
      </c>
      <c r="B1590">
        <v>5.47</v>
      </c>
      <c r="C1590">
        <f t="shared" si="76"/>
        <v>5.4699999999999999E-2</v>
      </c>
      <c r="D1590" s="9">
        <f t="shared" si="77"/>
        <v>-2.4428172386272831E-2</v>
      </c>
      <c r="E1590" s="6">
        <f t="shared" si="78"/>
        <v>1.5341543600787855E-5</v>
      </c>
    </row>
    <row r="1591" spans="1:5" x14ac:dyDescent="0.2">
      <c r="A1591" s="12">
        <v>43938</v>
      </c>
      <c r="B1591">
        <v>5.38</v>
      </c>
      <c r="C1591">
        <f t="shared" si="76"/>
        <v>5.3800000000000001E-2</v>
      </c>
      <c r="D1591" s="9">
        <f t="shared" si="77"/>
        <v>-2.5328172386272829E-2</v>
      </c>
      <c r="E1591" s="6">
        <f t="shared" si="78"/>
        <v>1.9338246874881337E-5</v>
      </c>
    </row>
    <row r="1592" spans="1:5" x14ac:dyDescent="0.2">
      <c r="A1592" s="12">
        <v>43941</v>
      </c>
      <c r="B1592">
        <v>5.34</v>
      </c>
      <c r="C1592">
        <f t="shared" si="76"/>
        <v>5.3399999999999996E-2</v>
      </c>
      <c r="D1592" s="9">
        <f t="shared" si="77"/>
        <v>-2.5728172386272834E-2</v>
      </c>
      <c r="E1592" s="6">
        <f t="shared" si="78"/>
        <v>5.1501176112312532E-6</v>
      </c>
    </row>
    <row r="1593" spans="1:5" x14ac:dyDescent="0.2">
      <c r="A1593" s="12">
        <v>43942</v>
      </c>
      <c r="B1593">
        <v>5.4</v>
      </c>
      <c r="C1593">
        <f t="shared" si="76"/>
        <v>5.4000000000000006E-2</v>
      </c>
      <c r="D1593" s="9">
        <f t="shared" si="77"/>
        <v>-2.5128172386272823E-2</v>
      </c>
      <c r="E1593" s="6">
        <f t="shared" si="78"/>
        <v>4.153912760661558E-6</v>
      </c>
    </row>
    <row r="1594" spans="1:5" x14ac:dyDescent="0.2">
      <c r="A1594" s="12">
        <v>43943</v>
      </c>
      <c r="B1594">
        <v>5.37</v>
      </c>
      <c r="C1594">
        <f t="shared" si="76"/>
        <v>5.3699999999999998E-2</v>
      </c>
      <c r="D1594" s="9">
        <f t="shared" si="77"/>
        <v>-2.5428172386272832E-2</v>
      </c>
      <c r="E1594" s="6">
        <f t="shared" si="78"/>
        <v>3.3389069395344483E-6</v>
      </c>
    </row>
    <row r="1595" spans="1:5" x14ac:dyDescent="0.2">
      <c r="A1595" s="12">
        <v>43944</v>
      </c>
      <c r="B1595">
        <v>5.27</v>
      </c>
      <c r="C1595">
        <f t="shared" si="76"/>
        <v>5.2699999999999997E-2</v>
      </c>
      <c r="D1595" s="9">
        <f t="shared" si="77"/>
        <v>-2.6428172386272833E-2</v>
      </c>
      <c r="E1595" s="6">
        <f t="shared" si="78"/>
        <v>2.4011862591805473E-5</v>
      </c>
    </row>
    <row r="1596" spans="1:5" x14ac:dyDescent="0.2">
      <c r="A1596" s="12">
        <v>43945</v>
      </c>
      <c r="B1596">
        <v>5.1100000000000003</v>
      </c>
      <c r="C1596">
        <f t="shared" si="76"/>
        <v>5.1100000000000007E-2</v>
      </c>
      <c r="D1596" s="9">
        <f t="shared" si="77"/>
        <v>-2.8028172386272823E-2</v>
      </c>
      <c r="E1596" s="6">
        <f t="shared" si="78"/>
        <v>5.8557520846597794E-5</v>
      </c>
    </row>
    <row r="1597" spans="1:5" x14ac:dyDescent="0.2">
      <c r="A1597" s="12">
        <v>43948</v>
      </c>
      <c r="B1597">
        <v>5.14</v>
      </c>
      <c r="C1597">
        <f t="shared" si="76"/>
        <v>5.1399999999999994E-2</v>
      </c>
      <c r="D1597" s="9">
        <f t="shared" si="77"/>
        <v>-2.7728172386272835E-2</v>
      </c>
      <c r="E1597" s="6">
        <f t="shared" si="78"/>
        <v>5.1258258736043223E-7</v>
      </c>
    </row>
    <row r="1598" spans="1:5" x14ac:dyDescent="0.2">
      <c r="A1598" s="12">
        <v>43949</v>
      </c>
      <c r="B1598">
        <v>5.15</v>
      </c>
      <c r="C1598">
        <f t="shared" si="76"/>
        <v>5.1500000000000004E-2</v>
      </c>
      <c r="D1598" s="9">
        <f t="shared" si="77"/>
        <v>-2.7628172386272826E-2</v>
      </c>
      <c r="E1598" s="6">
        <f t="shared" si="78"/>
        <v>2.5458795774869943E-8</v>
      </c>
    </row>
    <row r="1599" spans="1:5" x14ac:dyDescent="0.2">
      <c r="A1599" s="12">
        <v>43950</v>
      </c>
      <c r="B1599">
        <v>5.04</v>
      </c>
      <c r="C1599">
        <f t="shared" si="76"/>
        <v>5.04E-2</v>
      </c>
      <c r="D1599" s="9">
        <f t="shared" si="77"/>
        <v>-2.8728172386272829E-2</v>
      </c>
      <c r="E1599" s="6">
        <f t="shared" si="78"/>
        <v>3.0297611952203458E-5</v>
      </c>
    </row>
    <row r="1600" spans="1:5" x14ac:dyDescent="0.2">
      <c r="A1600" s="12">
        <v>43951</v>
      </c>
      <c r="B1600">
        <v>5.05</v>
      </c>
      <c r="C1600">
        <f t="shared" si="76"/>
        <v>5.0499999999999996E-2</v>
      </c>
      <c r="D1600" s="9">
        <f t="shared" si="77"/>
        <v>-2.8628172386272834E-2</v>
      </c>
      <c r="E1600" s="6">
        <f t="shared" si="78"/>
        <v>3.3485222306976774E-8</v>
      </c>
    </row>
    <row r="1601" spans="1:5" x14ac:dyDescent="0.2">
      <c r="A1601" s="12">
        <v>43955</v>
      </c>
      <c r="B1601">
        <v>4.92</v>
      </c>
      <c r="C1601">
        <f t="shared" si="76"/>
        <v>4.9200000000000001E-2</v>
      </c>
      <c r="D1601" s="9">
        <f t="shared" si="77"/>
        <v>-2.9928172386272829E-2</v>
      </c>
      <c r="E1601" s="6">
        <f t="shared" si="78"/>
        <v>4.2183261794686189E-5</v>
      </c>
    </row>
    <row r="1602" spans="1:5" x14ac:dyDescent="0.2">
      <c r="A1602" s="12">
        <v>43956</v>
      </c>
      <c r="B1602">
        <v>4.82</v>
      </c>
      <c r="C1602">
        <f t="shared" ref="C1602:C1665" si="79">B1602/100</f>
        <v>4.82E-2</v>
      </c>
      <c r="D1602" s="9">
        <f t="shared" si="77"/>
        <v>-3.092817238627283E-2</v>
      </c>
      <c r="E1602" s="6">
        <f t="shared" si="78"/>
        <v>2.7295582254135025E-5</v>
      </c>
    </row>
    <row r="1603" spans="1:5" x14ac:dyDescent="0.2">
      <c r="A1603" s="12">
        <v>43957</v>
      </c>
      <c r="B1603">
        <v>4.99</v>
      </c>
      <c r="C1603">
        <f t="shared" si="79"/>
        <v>4.99E-2</v>
      </c>
      <c r="D1603" s="9">
        <f t="shared" si="77"/>
        <v>-2.922817238627283E-2</v>
      </c>
      <c r="E1603" s="6">
        <f t="shared" si="78"/>
        <v>4.8026535222729584E-5</v>
      </c>
    </row>
    <row r="1604" spans="1:5" x14ac:dyDescent="0.2">
      <c r="A1604" s="12">
        <v>43958</v>
      </c>
      <c r="B1604">
        <v>5.07</v>
      </c>
      <c r="C1604">
        <f t="shared" si="79"/>
        <v>5.0700000000000002E-2</v>
      </c>
      <c r="D1604" s="9">
        <f t="shared" si="77"/>
        <v>-2.8428172386272828E-2</v>
      </c>
      <c r="E1604" s="6">
        <f t="shared" si="78"/>
        <v>8.4988141546975428E-6</v>
      </c>
    </row>
    <row r="1605" spans="1:5" x14ac:dyDescent="0.2">
      <c r="A1605" s="12">
        <v>43959</v>
      </c>
      <c r="B1605">
        <v>4.82</v>
      </c>
      <c r="C1605">
        <f t="shared" si="79"/>
        <v>4.82E-2</v>
      </c>
      <c r="D1605" s="9">
        <f t="shared" si="77"/>
        <v>-3.092817238627283E-2</v>
      </c>
      <c r="E1605" s="6">
        <f t="shared" si="78"/>
        <v>1.4455896690172517E-4</v>
      </c>
    </row>
    <row r="1606" spans="1:5" x14ac:dyDescent="0.2">
      <c r="A1606" s="12">
        <v>43963</v>
      </c>
      <c r="B1606">
        <v>4.82</v>
      </c>
      <c r="C1606">
        <f t="shared" si="79"/>
        <v>4.82E-2</v>
      </c>
      <c r="D1606" s="9">
        <f t="shared" si="77"/>
        <v>-3.092817238627283E-2</v>
      </c>
      <c r="E1606" s="6">
        <f t="shared" si="78"/>
        <v>4.7888781984381925E-7</v>
      </c>
    </row>
    <row r="1607" spans="1:5" x14ac:dyDescent="0.2">
      <c r="A1607" s="12">
        <v>43964</v>
      </c>
      <c r="B1607">
        <v>4.84</v>
      </c>
      <c r="C1607">
        <f t="shared" si="79"/>
        <v>4.8399999999999999E-2</v>
      </c>
      <c r="D1607" s="9">
        <f t="shared" si="77"/>
        <v>-3.0728172386272831E-2</v>
      </c>
      <c r="E1607" s="6">
        <f t="shared" si="78"/>
        <v>4.774442024245419E-8</v>
      </c>
    </row>
    <row r="1608" spans="1:5" x14ac:dyDescent="0.2">
      <c r="A1608" s="12">
        <v>43965</v>
      </c>
      <c r="B1608">
        <v>4.9800000000000004</v>
      </c>
      <c r="C1608">
        <f t="shared" si="79"/>
        <v>4.9800000000000004E-2</v>
      </c>
      <c r="D1608" s="9">
        <f t="shared" si="77"/>
        <v>-2.9328172386272826E-2</v>
      </c>
      <c r="E1608" s="6">
        <f t="shared" si="78"/>
        <v>3.1328007718205932E-5</v>
      </c>
    </row>
    <row r="1609" spans="1:5" x14ac:dyDescent="0.2">
      <c r="A1609" s="12">
        <v>43966</v>
      </c>
      <c r="B1609">
        <v>4.84</v>
      </c>
      <c r="C1609">
        <f t="shared" si="79"/>
        <v>4.8399999999999999E-2</v>
      </c>
      <c r="D1609" s="9">
        <f t="shared" si="77"/>
        <v>-3.0728172386272831E-2</v>
      </c>
      <c r="E1609" s="6">
        <f t="shared" si="78"/>
        <v>4.9259291484385881E-5</v>
      </c>
    </row>
    <row r="1610" spans="1:5" x14ac:dyDescent="0.2">
      <c r="A1610" s="12">
        <v>43969</v>
      </c>
      <c r="B1610">
        <v>4.87</v>
      </c>
      <c r="C1610">
        <f t="shared" si="79"/>
        <v>4.87E-2</v>
      </c>
      <c r="D1610" s="9">
        <f t="shared" si="77"/>
        <v>-3.042817238627283E-2</v>
      </c>
      <c r="E1610" s="6">
        <f t="shared" si="78"/>
        <v>4.5620045976221493E-7</v>
      </c>
    </row>
    <row r="1611" spans="1:5" x14ac:dyDescent="0.2">
      <c r="A1611" s="12">
        <v>43970</v>
      </c>
      <c r="B1611">
        <v>4.88</v>
      </c>
      <c r="C1611">
        <f t="shared" si="79"/>
        <v>4.8799999999999996E-2</v>
      </c>
      <c r="D1611" s="9">
        <f t="shared" si="77"/>
        <v>-3.0328172386272834E-2</v>
      </c>
      <c r="E1611" s="6">
        <f t="shared" si="78"/>
        <v>5.0154774899830604E-8</v>
      </c>
    </row>
    <row r="1612" spans="1:5" x14ac:dyDescent="0.2">
      <c r="A1612" s="12">
        <v>43971</v>
      </c>
      <c r="B1612">
        <v>4.8600000000000003</v>
      </c>
      <c r="C1612">
        <f t="shared" si="79"/>
        <v>4.8600000000000004E-2</v>
      </c>
      <c r="D1612" s="9">
        <f t="shared" si="77"/>
        <v>-3.0528172386272825E-2</v>
      </c>
      <c r="E1612" s="6">
        <f t="shared" si="78"/>
        <v>2.5059279928714028E-6</v>
      </c>
    </row>
    <row r="1613" spans="1:5" x14ac:dyDescent="0.2">
      <c r="A1613" s="12">
        <v>43972</v>
      </c>
      <c r="B1613">
        <v>4.82</v>
      </c>
      <c r="C1613">
        <f t="shared" si="79"/>
        <v>4.82E-2</v>
      </c>
      <c r="D1613" s="9">
        <f t="shared" si="77"/>
        <v>-3.092817238627283E-2</v>
      </c>
      <c r="E1613" s="6">
        <f t="shared" si="78"/>
        <v>6.2751116418065342E-6</v>
      </c>
    </row>
    <row r="1614" spans="1:5" x14ac:dyDescent="0.2">
      <c r="A1614" s="12">
        <v>43973</v>
      </c>
      <c r="B1614">
        <v>4.78</v>
      </c>
      <c r="C1614">
        <f t="shared" si="79"/>
        <v>4.7800000000000002E-2</v>
      </c>
      <c r="D1614" s="9">
        <f t="shared" si="77"/>
        <v>-3.1328172386272828E-2</v>
      </c>
      <c r="E1614" s="6">
        <f t="shared" si="78"/>
        <v>6.3729188048105398E-6</v>
      </c>
    </row>
    <row r="1615" spans="1:5" x14ac:dyDescent="0.2">
      <c r="A1615" s="12">
        <v>43976</v>
      </c>
      <c r="B1615">
        <v>4.7</v>
      </c>
      <c r="C1615">
        <f t="shared" si="79"/>
        <v>4.7E-2</v>
      </c>
      <c r="D1615" s="9">
        <f t="shared" si="77"/>
        <v>-3.212817238627283E-2</v>
      </c>
      <c r="E1615" s="6">
        <f t="shared" si="78"/>
        <v>1.9359860532804454E-5</v>
      </c>
    </row>
    <row r="1616" spans="1:5" x14ac:dyDescent="0.2">
      <c r="A1616" s="12">
        <v>43977</v>
      </c>
      <c r="B1616">
        <v>4.6900000000000004</v>
      </c>
      <c r="C1616">
        <f t="shared" si="79"/>
        <v>4.6900000000000004E-2</v>
      </c>
      <c r="D1616" s="9">
        <f t="shared" si="77"/>
        <v>-3.2228172386272826E-2</v>
      </c>
      <c r="E1616" s="6">
        <f t="shared" si="78"/>
        <v>1.4173358725120209E-6</v>
      </c>
    </row>
    <row r="1617" spans="1:5" x14ac:dyDescent="0.2">
      <c r="A1617" s="12">
        <v>43978</v>
      </c>
      <c r="B1617">
        <v>4.67</v>
      </c>
      <c r="C1617">
        <f t="shared" si="79"/>
        <v>4.6699999999999998E-2</v>
      </c>
      <c r="D1617" s="9">
        <f t="shared" si="77"/>
        <v>-3.2428172386272831E-2</v>
      </c>
      <c r="E1617" s="6">
        <f t="shared" si="78"/>
        <v>2.7492415239844266E-6</v>
      </c>
    </row>
    <row r="1618" spans="1:5" x14ac:dyDescent="0.2">
      <c r="A1618" s="12">
        <v>43979</v>
      </c>
      <c r="B1618">
        <v>4.53</v>
      </c>
      <c r="C1618">
        <f t="shared" si="79"/>
        <v>4.53E-2</v>
      </c>
      <c r="D1618" s="9">
        <f t="shared" si="77"/>
        <v>-3.382817238627283E-2</v>
      </c>
      <c r="E1618" s="6">
        <f t="shared" si="78"/>
        <v>5.3673472768593946E-5</v>
      </c>
    </row>
    <row r="1619" spans="1:5" x14ac:dyDescent="0.2">
      <c r="A1619" s="12">
        <v>43980</v>
      </c>
      <c r="B1619">
        <v>4.34</v>
      </c>
      <c r="C1619">
        <f t="shared" si="79"/>
        <v>4.3400000000000001E-2</v>
      </c>
      <c r="D1619" s="9">
        <f t="shared" si="77"/>
        <v>-3.5728172386272829E-2</v>
      </c>
      <c r="E1619" s="6">
        <f t="shared" si="78"/>
        <v>9.8365842335674909E-5</v>
      </c>
    </row>
    <row r="1620" spans="1:5" x14ac:dyDescent="0.2">
      <c r="A1620" s="12">
        <v>43983</v>
      </c>
      <c r="B1620">
        <v>4.26</v>
      </c>
      <c r="C1620">
        <f t="shared" si="79"/>
        <v>4.2599999999999999E-2</v>
      </c>
      <c r="D1620" s="9">
        <f t="shared" si="77"/>
        <v>-3.6528172386272831E-2</v>
      </c>
      <c r="E1620" s="6">
        <f t="shared" si="78"/>
        <v>2.2338401188679688E-5</v>
      </c>
    </row>
    <row r="1621" spans="1:5" x14ac:dyDescent="0.2">
      <c r="A1621" s="12">
        <v>43984</v>
      </c>
      <c r="B1621">
        <v>4.21</v>
      </c>
      <c r="C1621">
        <f t="shared" si="79"/>
        <v>4.2099999999999999E-2</v>
      </c>
      <c r="D1621" s="9">
        <f t="shared" si="77"/>
        <v>-3.7028172386272831E-2</v>
      </c>
      <c r="E1621" s="6">
        <f t="shared" si="78"/>
        <v>1.0965221301566713E-5</v>
      </c>
    </row>
    <row r="1622" spans="1:5" x14ac:dyDescent="0.2">
      <c r="A1622" s="12">
        <v>43985</v>
      </c>
      <c r="B1622">
        <v>4.17</v>
      </c>
      <c r="C1622">
        <f t="shared" si="79"/>
        <v>4.1700000000000001E-2</v>
      </c>
      <c r="D1622" s="9">
        <f t="shared" si="77"/>
        <v>-3.7428172386272829E-2</v>
      </c>
      <c r="E1622" s="6">
        <f t="shared" si="78"/>
        <v>8.1199198287004017E-6</v>
      </c>
    </row>
    <row r="1623" spans="1:5" x14ac:dyDescent="0.2">
      <c r="A1623" s="12">
        <v>43986</v>
      </c>
      <c r="B1623">
        <v>4.17</v>
      </c>
      <c r="C1623">
        <f t="shared" si="79"/>
        <v>4.1700000000000001E-2</v>
      </c>
      <c r="D1623" s="9">
        <f t="shared" si="77"/>
        <v>-3.7428172386272829E-2</v>
      </c>
      <c r="E1623" s="6">
        <f t="shared" si="78"/>
        <v>8.1065021450617731E-7</v>
      </c>
    </row>
    <row r="1624" spans="1:5" x14ac:dyDescent="0.2">
      <c r="A1624" s="12">
        <v>43987</v>
      </c>
      <c r="B1624">
        <v>4.01</v>
      </c>
      <c r="C1624">
        <f t="shared" si="79"/>
        <v>4.0099999999999997E-2</v>
      </c>
      <c r="D1624" s="9">
        <f t="shared" si="77"/>
        <v>-3.9028172386272833E-2</v>
      </c>
      <c r="E1624" s="6">
        <f t="shared" si="78"/>
        <v>7.9355430370555411E-5</v>
      </c>
    </row>
    <row r="1625" spans="1:5" x14ac:dyDescent="0.2">
      <c r="A1625" s="12">
        <v>43990</v>
      </c>
      <c r="B1625">
        <v>3.93</v>
      </c>
      <c r="C1625">
        <f t="shared" si="79"/>
        <v>3.9300000000000002E-2</v>
      </c>
      <c r="D1625" s="9">
        <f t="shared" si="77"/>
        <v>-3.9828172386272828E-2</v>
      </c>
      <c r="E1625" s="6">
        <f t="shared" si="78"/>
        <v>2.5025595147639214E-5</v>
      </c>
    </row>
    <row r="1626" spans="1:5" x14ac:dyDescent="0.2">
      <c r="A1626" s="12">
        <v>43991</v>
      </c>
      <c r="B1626">
        <v>3.93</v>
      </c>
      <c r="C1626">
        <f t="shared" si="79"/>
        <v>3.9300000000000002E-2</v>
      </c>
      <c r="D1626" s="9">
        <f t="shared" si="77"/>
        <v>-3.9828172386272828E-2</v>
      </c>
      <c r="E1626" s="6">
        <f t="shared" si="78"/>
        <v>9.7400350741517535E-7</v>
      </c>
    </row>
    <row r="1627" spans="1:5" x14ac:dyDescent="0.2">
      <c r="A1627" s="12">
        <v>43992</v>
      </c>
      <c r="B1627">
        <v>4.03</v>
      </c>
      <c r="C1627">
        <f t="shared" si="79"/>
        <v>4.0300000000000002E-2</v>
      </c>
      <c r="D1627" s="9">
        <f t="shared" si="77"/>
        <v>-3.8828172386272827E-2</v>
      </c>
      <c r="E1627" s="6">
        <f t="shared" si="78"/>
        <v>1.6054127199528894E-5</v>
      </c>
    </row>
    <row r="1628" spans="1:5" x14ac:dyDescent="0.2">
      <c r="A1628" s="12">
        <v>43993</v>
      </c>
      <c r="B1628">
        <v>3.98</v>
      </c>
      <c r="C1628">
        <f t="shared" si="79"/>
        <v>3.9800000000000002E-2</v>
      </c>
      <c r="D1628" s="9">
        <f t="shared" si="77"/>
        <v>-3.9328172386272828E-2</v>
      </c>
      <c r="E1628" s="6">
        <f t="shared" si="78"/>
        <v>1.1987851410567407E-5</v>
      </c>
    </row>
    <row r="1629" spans="1:5" x14ac:dyDescent="0.2">
      <c r="A1629" s="12">
        <v>43997</v>
      </c>
      <c r="B1629">
        <v>4.1100000000000003</v>
      </c>
      <c r="C1629">
        <f t="shared" si="79"/>
        <v>4.1100000000000005E-2</v>
      </c>
      <c r="D1629" s="9">
        <f t="shared" si="77"/>
        <v>-3.8028172386272825E-2</v>
      </c>
      <c r="E1629" s="6">
        <f t="shared" si="78"/>
        <v>2.9805916718183402E-5</v>
      </c>
    </row>
    <row r="1630" spans="1:5" x14ac:dyDescent="0.2">
      <c r="A1630" s="12">
        <v>43998</v>
      </c>
      <c r="B1630">
        <v>4.01</v>
      </c>
      <c r="C1630">
        <f t="shared" si="79"/>
        <v>4.0099999999999997E-2</v>
      </c>
      <c r="D1630" s="9">
        <f t="shared" si="77"/>
        <v>-3.9028172386272833E-2</v>
      </c>
      <c r="E1630" s="6">
        <f t="shared" si="78"/>
        <v>3.5124919909708823E-5</v>
      </c>
    </row>
    <row r="1631" spans="1:5" x14ac:dyDescent="0.2">
      <c r="A1631" s="12">
        <v>43999</v>
      </c>
      <c r="B1631">
        <v>3.94</v>
      </c>
      <c r="C1631">
        <f t="shared" si="79"/>
        <v>3.9399999999999998E-2</v>
      </c>
      <c r="D1631" s="9">
        <f t="shared" si="77"/>
        <v>-3.9728172386272832E-2</v>
      </c>
      <c r="E1631" s="6">
        <f t="shared" si="78"/>
        <v>2.0181780671082577E-5</v>
      </c>
    </row>
    <row r="1632" spans="1:5" x14ac:dyDescent="0.2">
      <c r="A1632" s="12">
        <v>44000</v>
      </c>
      <c r="B1632">
        <v>3.91</v>
      </c>
      <c r="C1632">
        <f t="shared" si="79"/>
        <v>3.9100000000000003E-2</v>
      </c>
      <c r="D1632" s="9">
        <f t="shared" si="77"/>
        <v>-4.0028172386272827E-2</v>
      </c>
      <c r="E1632" s="6">
        <f t="shared" si="78"/>
        <v>6.2706068132627782E-6</v>
      </c>
    </row>
    <row r="1633" spans="1:5" x14ac:dyDescent="0.2">
      <c r="A1633" s="12">
        <v>44001</v>
      </c>
      <c r="B1633">
        <v>3.86</v>
      </c>
      <c r="C1633">
        <f t="shared" si="79"/>
        <v>3.8599999999999995E-2</v>
      </c>
      <c r="D1633" s="9">
        <f t="shared" si="77"/>
        <v>-4.0528172386272834E-2</v>
      </c>
      <c r="E1633" s="6">
        <f t="shared" si="78"/>
        <v>1.2572401725434572E-5</v>
      </c>
    </row>
    <row r="1634" spans="1:5" x14ac:dyDescent="0.2">
      <c r="A1634" s="12">
        <v>44004</v>
      </c>
      <c r="B1634">
        <v>4.08</v>
      </c>
      <c r="C1634">
        <f t="shared" si="79"/>
        <v>4.0800000000000003E-2</v>
      </c>
      <c r="D1634" s="9">
        <f t="shared" si="77"/>
        <v>-3.8328172386272827E-2</v>
      </c>
      <c r="E1634" s="6">
        <f t="shared" si="78"/>
        <v>9.8128733567159619E-5</v>
      </c>
    </row>
    <row r="1635" spans="1:5" x14ac:dyDescent="0.2">
      <c r="A1635" s="12">
        <v>44005</v>
      </c>
      <c r="B1635">
        <v>4.07</v>
      </c>
      <c r="C1635">
        <f t="shared" si="79"/>
        <v>4.07E-2</v>
      </c>
      <c r="D1635" s="9">
        <f t="shared" si="77"/>
        <v>-3.842817238627283E-2</v>
      </c>
      <c r="E1635" s="6">
        <f t="shared" si="78"/>
        <v>2.0419011823873551E-6</v>
      </c>
    </row>
    <row r="1636" spans="1:5" x14ac:dyDescent="0.2">
      <c r="A1636" s="12">
        <v>44007</v>
      </c>
      <c r="B1636">
        <v>4.12</v>
      </c>
      <c r="C1636">
        <f t="shared" si="79"/>
        <v>4.1200000000000001E-2</v>
      </c>
      <c r="D1636" s="9">
        <f t="shared" si="77"/>
        <v>-3.7928172386272829E-2</v>
      </c>
      <c r="E1636" s="6">
        <f t="shared" si="78"/>
        <v>2.351051579718331E-6</v>
      </c>
    </row>
    <row r="1637" spans="1:5" x14ac:dyDescent="0.2">
      <c r="A1637" s="12">
        <v>44008</v>
      </c>
      <c r="B1637">
        <v>4.0999999999999996</v>
      </c>
      <c r="C1637">
        <f t="shared" si="79"/>
        <v>4.0999999999999995E-2</v>
      </c>
      <c r="D1637" s="9">
        <f t="shared" si="77"/>
        <v>-3.8128172386272835E-2</v>
      </c>
      <c r="E1637" s="6">
        <f t="shared" si="78"/>
        <v>3.6399844635813733E-6</v>
      </c>
    </row>
    <row r="1638" spans="1:5" x14ac:dyDescent="0.2">
      <c r="A1638" s="12">
        <v>44011</v>
      </c>
      <c r="B1638">
        <v>4.09</v>
      </c>
      <c r="C1638">
        <f t="shared" si="79"/>
        <v>4.0899999999999999E-2</v>
      </c>
      <c r="D1638" s="9">
        <f t="shared" si="77"/>
        <v>-3.8228172386272831E-2</v>
      </c>
      <c r="E1638" s="6">
        <f t="shared" si="78"/>
        <v>2.0180903297788677E-6</v>
      </c>
    </row>
    <row r="1639" spans="1:5" x14ac:dyDescent="0.2">
      <c r="A1639" s="12">
        <v>44012</v>
      </c>
      <c r="B1639">
        <v>4.09</v>
      </c>
      <c r="C1639">
        <f t="shared" si="79"/>
        <v>4.0899999999999999E-2</v>
      </c>
      <c r="D1639" s="9">
        <f t="shared" si="77"/>
        <v>-3.8228172386272831E-2</v>
      </c>
      <c r="E1639" s="6">
        <f t="shared" si="78"/>
        <v>8.6221600107875649E-7</v>
      </c>
    </row>
    <row r="1640" spans="1:5" x14ac:dyDescent="0.2">
      <c r="A1640" s="12">
        <v>44014</v>
      </c>
      <c r="B1640">
        <v>4.07</v>
      </c>
      <c r="C1640">
        <f t="shared" si="79"/>
        <v>4.07E-2</v>
      </c>
      <c r="D1640" s="9">
        <f t="shared" si="77"/>
        <v>-3.842817238627283E-2</v>
      </c>
      <c r="E1640" s="6">
        <f t="shared" si="78"/>
        <v>3.6948441167160407E-6</v>
      </c>
    </row>
    <row r="1641" spans="1:5" x14ac:dyDescent="0.2">
      <c r="A1641" s="12">
        <v>44015</v>
      </c>
      <c r="B1641">
        <v>3.89</v>
      </c>
      <c r="C1641">
        <f t="shared" si="79"/>
        <v>3.8900000000000004E-2</v>
      </c>
      <c r="D1641" s="9">
        <f t="shared" ref="D1641:D1704" si="80">C1641-$B$1</f>
        <v>-4.0228172386272826E-2</v>
      </c>
      <c r="E1641" s="6">
        <f t="shared" si="78"/>
        <v>1.0167637910230361E-4</v>
      </c>
    </row>
    <row r="1642" spans="1:5" x14ac:dyDescent="0.2">
      <c r="A1642" s="12">
        <v>44018</v>
      </c>
      <c r="B1642">
        <v>3.94</v>
      </c>
      <c r="C1642">
        <f t="shared" si="79"/>
        <v>3.9399999999999998E-2</v>
      </c>
      <c r="D1642" s="9">
        <f t="shared" si="80"/>
        <v>-3.9728172386272832E-2</v>
      </c>
      <c r="E1642" s="6">
        <f t="shared" ref="E1642:E1705" si="81">(D1642-$B$3*D1641)^2/(D1642+$B$1)</f>
        <v>2.3207522014162447E-6</v>
      </c>
    </row>
    <row r="1643" spans="1:5" x14ac:dyDescent="0.2">
      <c r="A1643" s="12">
        <v>44019</v>
      </c>
      <c r="B1643">
        <v>3.84</v>
      </c>
      <c r="C1643">
        <f t="shared" si="79"/>
        <v>3.8399999999999997E-2</v>
      </c>
      <c r="D1643" s="9">
        <f t="shared" si="80"/>
        <v>-4.0728172386272833E-2</v>
      </c>
      <c r="E1643" s="6">
        <f t="shared" si="81"/>
        <v>3.7197940379400072E-5</v>
      </c>
    </row>
    <row r="1644" spans="1:5" x14ac:dyDescent="0.2">
      <c r="A1644" s="12">
        <v>44020</v>
      </c>
      <c r="B1644">
        <v>3.84</v>
      </c>
      <c r="C1644">
        <f t="shared" si="79"/>
        <v>3.8399999999999997E-2</v>
      </c>
      <c r="D1644" s="9">
        <f t="shared" si="80"/>
        <v>-4.0728172386272833E-2</v>
      </c>
      <c r="E1644" s="6">
        <f t="shared" si="81"/>
        <v>1.0423916764774266E-6</v>
      </c>
    </row>
    <row r="1645" spans="1:5" x14ac:dyDescent="0.2">
      <c r="A1645" s="12">
        <v>44021</v>
      </c>
      <c r="B1645">
        <v>3.8</v>
      </c>
      <c r="C1645">
        <f t="shared" si="79"/>
        <v>3.7999999999999999E-2</v>
      </c>
      <c r="D1645" s="9">
        <f t="shared" si="80"/>
        <v>-4.1128172386272831E-2</v>
      </c>
      <c r="E1645" s="6">
        <f t="shared" si="81"/>
        <v>9.4758818801311746E-6</v>
      </c>
    </row>
    <row r="1646" spans="1:5" x14ac:dyDescent="0.2">
      <c r="A1646" s="12">
        <v>44022</v>
      </c>
      <c r="B1646">
        <v>3.88</v>
      </c>
      <c r="C1646">
        <f t="shared" si="79"/>
        <v>3.8800000000000001E-2</v>
      </c>
      <c r="D1646" s="9">
        <f t="shared" si="80"/>
        <v>-4.0328172386272829E-2</v>
      </c>
      <c r="E1646" s="6">
        <f t="shared" si="81"/>
        <v>9.2155340649977184E-6</v>
      </c>
    </row>
    <row r="1647" spans="1:5" x14ac:dyDescent="0.2">
      <c r="A1647" s="12">
        <v>44025</v>
      </c>
      <c r="B1647">
        <v>4.01</v>
      </c>
      <c r="C1647">
        <f t="shared" si="79"/>
        <v>4.0099999999999997E-2</v>
      </c>
      <c r="D1647" s="9">
        <f t="shared" si="80"/>
        <v>-3.9028172386272833E-2</v>
      </c>
      <c r="E1647" s="6">
        <f t="shared" si="81"/>
        <v>3.0278636747155762E-5</v>
      </c>
    </row>
    <row r="1648" spans="1:5" x14ac:dyDescent="0.2">
      <c r="A1648" s="12">
        <v>44026</v>
      </c>
      <c r="B1648">
        <v>4</v>
      </c>
      <c r="C1648">
        <f t="shared" si="79"/>
        <v>0.04</v>
      </c>
      <c r="D1648" s="9">
        <f t="shared" si="80"/>
        <v>-3.9128172386272829E-2</v>
      </c>
      <c r="E1648" s="6">
        <f t="shared" si="81"/>
        <v>2.127494331779938E-6</v>
      </c>
    </row>
    <row r="1649" spans="1:5" x14ac:dyDescent="0.2">
      <c r="A1649" s="12">
        <v>44027</v>
      </c>
      <c r="B1649">
        <v>4.03</v>
      </c>
      <c r="C1649">
        <f t="shared" si="79"/>
        <v>4.0300000000000002E-2</v>
      </c>
      <c r="D1649" s="9">
        <f t="shared" si="80"/>
        <v>-3.8828172386272827E-2</v>
      </c>
      <c r="E1649" s="6">
        <f t="shared" si="81"/>
        <v>2.8830542754052947E-7</v>
      </c>
    </row>
    <row r="1650" spans="1:5" x14ac:dyDescent="0.2">
      <c r="A1650" s="12">
        <v>44028</v>
      </c>
      <c r="B1650">
        <v>4.04</v>
      </c>
      <c r="C1650">
        <f t="shared" si="79"/>
        <v>4.0399999999999998E-2</v>
      </c>
      <c r="D1650" s="9">
        <f t="shared" si="80"/>
        <v>-3.8728172386272831E-2</v>
      </c>
      <c r="E1650" s="6">
        <f t="shared" si="81"/>
        <v>2.037885255897213E-7</v>
      </c>
    </row>
    <row r="1651" spans="1:5" x14ac:dyDescent="0.2">
      <c r="A1651" s="12">
        <v>44029</v>
      </c>
      <c r="B1651">
        <v>4.08</v>
      </c>
      <c r="C1651">
        <f t="shared" si="79"/>
        <v>4.0800000000000003E-2</v>
      </c>
      <c r="D1651" s="9">
        <f t="shared" si="80"/>
        <v>-3.8328172386272827E-2</v>
      </c>
      <c r="E1651" s="6">
        <f t="shared" si="81"/>
        <v>1.0783621768136898E-6</v>
      </c>
    </row>
    <row r="1652" spans="1:5" x14ac:dyDescent="0.2">
      <c r="A1652" s="12">
        <v>44032</v>
      </c>
      <c r="B1652">
        <v>4.1500000000000004</v>
      </c>
      <c r="C1652">
        <f t="shared" si="79"/>
        <v>4.1500000000000002E-2</v>
      </c>
      <c r="D1652" s="9">
        <f t="shared" si="80"/>
        <v>-3.7628172386272828E-2</v>
      </c>
      <c r="E1652" s="6">
        <f t="shared" si="81"/>
        <v>6.3098150214412841E-6</v>
      </c>
    </row>
    <row r="1653" spans="1:5" x14ac:dyDescent="0.2">
      <c r="A1653" s="12">
        <v>44033</v>
      </c>
      <c r="B1653">
        <v>4.18</v>
      </c>
      <c r="C1653">
        <f t="shared" si="79"/>
        <v>4.1799999999999997E-2</v>
      </c>
      <c r="D1653" s="9">
        <f t="shared" si="80"/>
        <v>-3.7328172386272833E-2</v>
      </c>
      <c r="E1653" s="6">
        <f t="shared" si="81"/>
        <v>3.1726076326450402E-7</v>
      </c>
    </row>
    <row r="1654" spans="1:5" x14ac:dyDescent="0.2">
      <c r="A1654" s="12">
        <v>44034</v>
      </c>
      <c r="B1654">
        <v>4.21</v>
      </c>
      <c r="C1654">
        <f t="shared" si="79"/>
        <v>4.2099999999999999E-2</v>
      </c>
      <c r="D1654" s="9">
        <f t="shared" si="80"/>
        <v>-3.7028172386272831E-2</v>
      </c>
      <c r="E1654" s="6">
        <f t="shared" si="81"/>
        <v>3.2311374796233417E-7</v>
      </c>
    </row>
    <row r="1655" spans="1:5" x14ac:dyDescent="0.2">
      <c r="A1655" s="12">
        <v>44035</v>
      </c>
      <c r="B1655">
        <v>4.1900000000000004</v>
      </c>
      <c r="C1655">
        <f t="shared" si="79"/>
        <v>4.1900000000000007E-2</v>
      </c>
      <c r="D1655" s="9">
        <f t="shared" si="80"/>
        <v>-3.7228172386272823E-2</v>
      </c>
      <c r="E1655" s="6">
        <f t="shared" si="81"/>
        <v>3.4807409707870395E-6</v>
      </c>
    </row>
    <row r="1656" spans="1:5" x14ac:dyDescent="0.2">
      <c r="A1656" s="12">
        <v>44036</v>
      </c>
      <c r="B1656">
        <v>4.09</v>
      </c>
      <c r="C1656">
        <f t="shared" si="79"/>
        <v>4.0899999999999999E-2</v>
      </c>
      <c r="D1656" s="9">
        <f t="shared" si="80"/>
        <v>-3.8228172386272831E-2</v>
      </c>
      <c r="E1656" s="6">
        <f t="shared" si="81"/>
        <v>3.4210190382934501E-5</v>
      </c>
    </row>
    <row r="1657" spans="1:5" x14ac:dyDescent="0.2">
      <c r="A1657" s="12">
        <v>44039</v>
      </c>
      <c r="B1657">
        <v>4.0199999999999996</v>
      </c>
      <c r="C1657">
        <f t="shared" si="79"/>
        <v>4.0199999999999993E-2</v>
      </c>
      <c r="D1657" s="9">
        <f t="shared" si="80"/>
        <v>-3.8928172386272837E-2</v>
      </c>
      <c r="E1657" s="6">
        <f t="shared" si="81"/>
        <v>1.9606192992933122E-5</v>
      </c>
    </row>
    <row r="1658" spans="1:5" x14ac:dyDescent="0.2">
      <c r="A1658" s="12">
        <v>44040</v>
      </c>
      <c r="B1658">
        <v>4.07</v>
      </c>
      <c r="C1658">
        <f t="shared" si="79"/>
        <v>4.07E-2</v>
      </c>
      <c r="D1658" s="9">
        <f t="shared" si="80"/>
        <v>-3.842817238627283E-2</v>
      </c>
      <c r="E1658" s="6">
        <f t="shared" si="81"/>
        <v>2.3425185353940313E-6</v>
      </c>
    </row>
    <row r="1659" spans="1:5" x14ac:dyDescent="0.2">
      <c r="A1659" s="12">
        <v>44041</v>
      </c>
      <c r="B1659">
        <v>3.97</v>
      </c>
      <c r="C1659">
        <f t="shared" si="79"/>
        <v>3.9699999999999999E-2</v>
      </c>
      <c r="D1659" s="9">
        <f t="shared" si="80"/>
        <v>-3.9428172386272831E-2</v>
      </c>
      <c r="E1659" s="6">
        <f t="shared" si="81"/>
        <v>3.5596401058886875E-5</v>
      </c>
    </row>
    <row r="1660" spans="1:5" x14ac:dyDescent="0.2">
      <c r="A1660" s="12">
        <v>44042</v>
      </c>
      <c r="B1660">
        <v>3.94</v>
      </c>
      <c r="C1660">
        <f t="shared" si="79"/>
        <v>3.9399999999999998E-2</v>
      </c>
      <c r="D1660" s="9">
        <f t="shared" si="80"/>
        <v>-3.9728172386272832E-2</v>
      </c>
      <c r="E1660" s="6">
        <f t="shared" si="81"/>
        <v>6.185875056844162E-6</v>
      </c>
    </row>
    <row r="1661" spans="1:5" x14ac:dyDescent="0.2">
      <c r="A1661" s="12">
        <v>44043</v>
      </c>
      <c r="B1661">
        <v>3.89</v>
      </c>
      <c r="C1661">
        <f t="shared" si="79"/>
        <v>3.8900000000000004E-2</v>
      </c>
      <c r="D1661" s="9">
        <f t="shared" si="80"/>
        <v>-4.0228172386272826E-2</v>
      </c>
      <c r="E1661" s="6">
        <f t="shared" si="81"/>
        <v>1.2422715582558785E-5</v>
      </c>
    </row>
    <row r="1662" spans="1:5" x14ac:dyDescent="0.2">
      <c r="A1662" s="12">
        <v>44046</v>
      </c>
      <c r="B1662">
        <v>3.88</v>
      </c>
      <c r="C1662">
        <f t="shared" si="79"/>
        <v>3.8800000000000001E-2</v>
      </c>
      <c r="D1662" s="9">
        <f t="shared" si="80"/>
        <v>-4.0328172386272829E-2</v>
      </c>
      <c r="E1662" s="6">
        <f t="shared" si="81"/>
        <v>2.2828287289033374E-6</v>
      </c>
    </row>
    <row r="1663" spans="1:5" x14ac:dyDescent="0.2">
      <c r="A1663" s="12">
        <v>44047</v>
      </c>
      <c r="B1663">
        <v>3.89</v>
      </c>
      <c r="C1663">
        <f t="shared" si="79"/>
        <v>3.8900000000000004E-2</v>
      </c>
      <c r="D1663" s="9">
        <f t="shared" si="80"/>
        <v>-4.0228172386272826E-2</v>
      </c>
      <c r="E1663" s="6">
        <f t="shared" si="81"/>
        <v>2.474170929288213E-7</v>
      </c>
    </row>
    <row r="1664" spans="1:5" x14ac:dyDescent="0.2">
      <c r="A1664" s="12">
        <v>44048</v>
      </c>
      <c r="B1664">
        <v>4.01</v>
      </c>
      <c r="C1664">
        <f t="shared" si="79"/>
        <v>4.0099999999999997E-2</v>
      </c>
      <c r="D1664" s="9">
        <f t="shared" si="80"/>
        <v>-3.9028172386272833E-2</v>
      </c>
      <c r="E1664" s="6">
        <f t="shared" si="81"/>
        <v>2.5056828739797303E-5</v>
      </c>
    </row>
    <row r="1665" spans="1:5" x14ac:dyDescent="0.2">
      <c r="A1665" s="12">
        <v>44049</v>
      </c>
      <c r="B1665">
        <v>3.94</v>
      </c>
      <c r="C1665">
        <f t="shared" si="79"/>
        <v>3.9399999999999998E-2</v>
      </c>
      <c r="D1665" s="9">
        <f t="shared" si="80"/>
        <v>-3.9728172386272832E-2</v>
      </c>
      <c r="E1665" s="6">
        <f t="shared" si="81"/>
        <v>2.0181780671082577E-5</v>
      </c>
    </row>
    <row r="1666" spans="1:5" x14ac:dyDescent="0.2">
      <c r="A1666" s="12">
        <v>44050</v>
      </c>
      <c r="B1666">
        <v>3.92</v>
      </c>
      <c r="C1666">
        <f t="shared" ref="C1666:C1729" si="82">B1666/100</f>
        <v>3.9199999999999999E-2</v>
      </c>
      <c r="D1666" s="9">
        <f t="shared" si="80"/>
        <v>-3.9928172386272831E-2</v>
      </c>
      <c r="E1666" s="6">
        <f t="shared" si="81"/>
        <v>3.9833997835993872E-6</v>
      </c>
    </row>
    <row r="1667" spans="1:5" x14ac:dyDescent="0.2">
      <c r="A1667" s="12">
        <v>44053</v>
      </c>
      <c r="B1667">
        <v>3.91</v>
      </c>
      <c r="C1667">
        <f t="shared" si="82"/>
        <v>3.9100000000000003E-2</v>
      </c>
      <c r="D1667" s="9">
        <f t="shared" si="80"/>
        <v>-4.0028172386272827E-2</v>
      </c>
      <c r="E1667" s="6">
        <f t="shared" si="81"/>
        <v>2.2429346292573382E-6</v>
      </c>
    </row>
    <row r="1668" spans="1:5" x14ac:dyDescent="0.2">
      <c r="A1668" s="12">
        <v>44054</v>
      </c>
      <c r="B1668">
        <v>3.94</v>
      </c>
      <c r="C1668">
        <f t="shared" si="82"/>
        <v>3.9399999999999998E-2</v>
      </c>
      <c r="D1668" s="9">
        <f t="shared" si="80"/>
        <v>-3.9728172386272832E-2</v>
      </c>
      <c r="E1668" s="6">
        <f t="shared" si="81"/>
        <v>2.711968686421394E-7</v>
      </c>
    </row>
    <row r="1669" spans="1:5" x14ac:dyDescent="0.2">
      <c r="A1669" s="12">
        <v>44055</v>
      </c>
      <c r="B1669">
        <v>4.0199999999999996</v>
      </c>
      <c r="C1669">
        <f t="shared" si="82"/>
        <v>4.0199999999999993E-2</v>
      </c>
      <c r="D1669" s="9">
        <f t="shared" si="80"/>
        <v>-3.8928172386272837E-2</v>
      </c>
      <c r="E1669" s="6">
        <f t="shared" si="81"/>
        <v>9.1003662363746648E-6</v>
      </c>
    </row>
    <row r="1670" spans="1:5" x14ac:dyDescent="0.2">
      <c r="A1670" s="12">
        <v>44056</v>
      </c>
      <c r="B1670">
        <v>3.99</v>
      </c>
      <c r="C1670">
        <f t="shared" si="82"/>
        <v>3.9900000000000005E-2</v>
      </c>
      <c r="D1670" s="9">
        <f t="shared" si="80"/>
        <v>-3.9228172386272825E-2</v>
      </c>
      <c r="E1670" s="6">
        <f t="shared" si="81"/>
        <v>6.0477288464829116E-6</v>
      </c>
    </row>
    <row r="1671" spans="1:5" x14ac:dyDescent="0.2">
      <c r="A1671" s="12">
        <v>44057</v>
      </c>
      <c r="B1671">
        <v>4.07</v>
      </c>
      <c r="C1671">
        <f t="shared" si="82"/>
        <v>4.07E-2</v>
      </c>
      <c r="D1671" s="9">
        <f t="shared" si="80"/>
        <v>-3.842817238627283E-2</v>
      </c>
      <c r="E1671" s="6">
        <f t="shared" si="81"/>
        <v>9.0617182569549383E-6</v>
      </c>
    </row>
    <row r="1672" spans="1:5" x14ac:dyDescent="0.2">
      <c r="A1672" s="12">
        <v>44060</v>
      </c>
      <c r="B1672">
        <v>4.09</v>
      </c>
      <c r="C1672">
        <f t="shared" si="82"/>
        <v>4.0899999999999999E-2</v>
      </c>
      <c r="D1672" s="9">
        <f t="shared" si="80"/>
        <v>-3.8228172386272831E-2</v>
      </c>
      <c r="E1672" s="6">
        <f t="shared" si="81"/>
        <v>3.0827500018900344E-9</v>
      </c>
    </row>
    <row r="1673" spans="1:5" x14ac:dyDescent="0.2">
      <c r="A1673" s="12">
        <v>44061</v>
      </c>
      <c r="B1673">
        <v>4.07</v>
      </c>
      <c r="C1673">
        <f t="shared" si="82"/>
        <v>4.07E-2</v>
      </c>
      <c r="D1673" s="9">
        <f t="shared" si="80"/>
        <v>-3.842817238627283E-2</v>
      </c>
      <c r="E1673" s="6">
        <f t="shared" si="81"/>
        <v>3.6948441167160407E-6</v>
      </c>
    </row>
    <row r="1674" spans="1:5" x14ac:dyDescent="0.2">
      <c r="A1674" s="12">
        <v>44062</v>
      </c>
      <c r="B1674">
        <v>4.07</v>
      </c>
      <c r="C1674">
        <f t="shared" si="82"/>
        <v>4.07E-2</v>
      </c>
      <c r="D1674" s="9">
        <f t="shared" si="80"/>
        <v>-3.842817238627283E-2</v>
      </c>
      <c r="E1674" s="6">
        <f t="shared" si="81"/>
        <v>8.7554276991479702E-7</v>
      </c>
    </row>
    <row r="1675" spans="1:5" x14ac:dyDescent="0.2">
      <c r="A1675" s="12">
        <v>44063</v>
      </c>
      <c r="B1675">
        <v>4.04</v>
      </c>
      <c r="C1675">
        <f t="shared" si="82"/>
        <v>4.0399999999999998E-2</v>
      </c>
      <c r="D1675" s="9">
        <f t="shared" si="80"/>
        <v>-3.8728172386272831E-2</v>
      </c>
      <c r="E1675" s="6">
        <f t="shared" si="81"/>
        <v>5.9133007456984221E-6</v>
      </c>
    </row>
    <row r="1676" spans="1:5" x14ac:dyDescent="0.2">
      <c r="A1676" s="12">
        <v>44064</v>
      </c>
      <c r="B1676">
        <v>4.03</v>
      </c>
      <c r="C1676">
        <f t="shared" si="82"/>
        <v>4.0300000000000002E-2</v>
      </c>
      <c r="D1676" s="9">
        <f t="shared" si="80"/>
        <v>-3.8828172386272827E-2</v>
      </c>
      <c r="E1676" s="6">
        <f t="shared" si="81"/>
        <v>2.0903756028165251E-6</v>
      </c>
    </row>
    <row r="1677" spans="1:5" x14ac:dyDescent="0.2">
      <c r="A1677" s="12">
        <v>44067</v>
      </c>
      <c r="B1677">
        <v>4.17</v>
      </c>
      <c r="C1677">
        <f t="shared" si="82"/>
        <v>4.1700000000000001E-2</v>
      </c>
      <c r="D1677" s="9">
        <f t="shared" si="80"/>
        <v>-3.7428172386272829E-2</v>
      </c>
      <c r="E1677" s="6">
        <f t="shared" si="81"/>
        <v>3.5067600928917123E-5</v>
      </c>
    </row>
    <row r="1678" spans="1:5" x14ac:dyDescent="0.2">
      <c r="A1678" s="12">
        <v>44068</v>
      </c>
      <c r="B1678">
        <v>4.1399999999999997</v>
      </c>
      <c r="C1678">
        <f t="shared" si="82"/>
        <v>4.1399999999999999E-2</v>
      </c>
      <c r="D1678" s="9">
        <f t="shared" si="80"/>
        <v>-3.772817238627283E-2</v>
      </c>
      <c r="E1678" s="6">
        <f t="shared" si="81"/>
        <v>5.6550600163973356E-6</v>
      </c>
    </row>
    <row r="1679" spans="1:5" x14ac:dyDescent="0.2">
      <c r="A1679" s="12">
        <v>44069</v>
      </c>
      <c r="B1679">
        <v>4.07</v>
      </c>
      <c r="C1679">
        <f t="shared" si="82"/>
        <v>4.07E-2</v>
      </c>
      <c r="D1679" s="9">
        <f t="shared" si="80"/>
        <v>-3.842817238627283E-2</v>
      </c>
      <c r="E1679" s="6">
        <f t="shared" si="81"/>
        <v>1.9258326616201388E-5</v>
      </c>
    </row>
    <row r="1680" spans="1:5" x14ac:dyDescent="0.2">
      <c r="A1680" s="12">
        <v>44070</v>
      </c>
      <c r="B1680">
        <v>4.03</v>
      </c>
      <c r="C1680">
        <f t="shared" si="82"/>
        <v>4.0300000000000002E-2</v>
      </c>
      <c r="D1680" s="9">
        <f t="shared" si="80"/>
        <v>-3.8828172386272827E-2</v>
      </c>
      <c r="E1680" s="6">
        <f t="shared" si="81"/>
        <v>8.6017767557429081E-6</v>
      </c>
    </row>
    <row r="1681" spans="1:5" x14ac:dyDescent="0.2">
      <c r="A1681" s="12">
        <v>44071</v>
      </c>
      <c r="B1681">
        <v>3.97</v>
      </c>
      <c r="C1681">
        <f t="shared" si="82"/>
        <v>3.9699999999999999E-2</v>
      </c>
      <c r="D1681" s="9">
        <f t="shared" si="80"/>
        <v>-3.9428172386272831E-2</v>
      </c>
      <c r="E1681" s="6">
        <f t="shared" si="81"/>
        <v>1.5749715980479777E-5</v>
      </c>
    </row>
    <row r="1682" spans="1:5" x14ac:dyDescent="0.2">
      <c r="A1682" s="12">
        <v>44074</v>
      </c>
      <c r="B1682">
        <v>4.0199999999999996</v>
      </c>
      <c r="C1682">
        <f t="shared" si="82"/>
        <v>4.0199999999999993E-2</v>
      </c>
      <c r="D1682" s="9">
        <f t="shared" si="80"/>
        <v>-3.8928172386272837E-2</v>
      </c>
      <c r="E1682" s="6">
        <f t="shared" si="81"/>
        <v>2.3340733610246191E-6</v>
      </c>
    </row>
    <row r="1683" spans="1:5" x14ac:dyDescent="0.2">
      <c r="A1683" s="12">
        <v>44075</v>
      </c>
      <c r="B1683">
        <v>3.98</v>
      </c>
      <c r="C1683">
        <f t="shared" si="82"/>
        <v>3.9800000000000002E-2</v>
      </c>
      <c r="D1683" s="9">
        <f t="shared" si="80"/>
        <v>-3.9328172386272828E-2</v>
      </c>
      <c r="E1683" s="6">
        <f t="shared" si="81"/>
        <v>8.7826599383841116E-6</v>
      </c>
    </row>
    <row r="1684" spans="1:5" x14ac:dyDescent="0.2">
      <c r="A1684" s="12">
        <v>44076</v>
      </c>
      <c r="B1684">
        <v>4.08</v>
      </c>
      <c r="C1684">
        <f t="shared" si="82"/>
        <v>4.0800000000000003E-2</v>
      </c>
      <c r="D1684" s="9">
        <f t="shared" si="80"/>
        <v>-3.8328172386272827E-2</v>
      </c>
      <c r="E1684" s="6">
        <f t="shared" si="81"/>
        <v>1.5954377115173677E-5</v>
      </c>
    </row>
    <row r="1685" spans="1:5" x14ac:dyDescent="0.2">
      <c r="A1685" s="12">
        <v>44077</v>
      </c>
      <c r="B1685">
        <v>4.07</v>
      </c>
      <c r="C1685">
        <f t="shared" si="82"/>
        <v>4.07E-2</v>
      </c>
      <c r="D1685" s="9">
        <f t="shared" si="80"/>
        <v>-3.842817238627283E-2</v>
      </c>
      <c r="E1685" s="6">
        <f t="shared" si="81"/>
        <v>2.0419011823873551E-6</v>
      </c>
    </row>
    <row r="1686" spans="1:5" x14ac:dyDescent="0.2">
      <c r="A1686" s="12">
        <v>44078</v>
      </c>
      <c r="B1686">
        <v>4.07</v>
      </c>
      <c r="C1686">
        <f t="shared" si="82"/>
        <v>4.07E-2</v>
      </c>
      <c r="D1686" s="9">
        <f t="shared" si="80"/>
        <v>-3.842817238627283E-2</v>
      </c>
      <c r="E1686" s="6">
        <f t="shared" si="81"/>
        <v>8.7554276991479702E-7</v>
      </c>
    </row>
    <row r="1687" spans="1:5" x14ac:dyDescent="0.2">
      <c r="A1687" s="12">
        <v>44081</v>
      </c>
      <c r="B1687">
        <v>4.0599999999999996</v>
      </c>
      <c r="C1687">
        <f t="shared" si="82"/>
        <v>4.0599999999999997E-2</v>
      </c>
      <c r="D1687" s="9">
        <f t="shared" si="80"/>
        <v>-3.8528172386272833E-2</v>
      </c>
      <c r="E1687" s="6">
        <f t="shared" si="81"/>
        <v>2.0539124104867329E-6</v>
      </c>
    </row>
    <row r="1688" spans="1:5" x14ac:dyDescent="0.2">
      <c r="A1688" s="12">
        <v>44082</v>
      </c>
      <c r="B1688">
        <v>4</v>
      </c>
      <c r="C1688">
        <f t="shared" si="82"/>
        <v>0.04</v>
      </c>
      <c r="D1688" s="9">
        <f t="shared" si="80"/>
        <v>-3.9128172386272829E-2</v>
      </c>
      <c r="E1688" s="6">
        <f t="shared" si="81"/>
        <v>1.5573382232973271E-5</v>
      </c>
    </row>
    <row r="1689" spans="1:5" x14ac:dyDescent="0.2">
      <c r="A1689" s="12">
        <v>44083</v>
      </c>
      <c r="B1689">
        <v>3.99</v>
      </c>
      <c r="C1689">
        <f t="shared" si="82"/>
        <v>3.9900000000000005E-2</v>
      </c>
      <c r="D1689" s="9">
        <f t="shared" si="80"/>
        <v>-3.9228172386272825E-2</v>
      </c>
      <c r="E1689" s="6">
        <f t="shared" si="81"/>
        <v>2.140015471940324E-6</v>
      </c>
    </row>
    <row r="1690" spans="1:5" x14ac:dyDescent="0.2">
      <c r="A1690" s="12">
        <v>44084</v>
      </c>
      <c r="B1690">
        <v>3.98</v>
      </c>
      <c r="C1690">
        <f t="shared" si="82"/>
        <v>3.9800000000000002E-2</v>
      </c>
      <c r="D1690" s="9">
        <f t="shared" si="80"/>
        <v>-3.9328172386272828E-2</v>
      </c>
      <c r="E1690" s="6">
        <f t="shared" si="81"/>
        <v>2.1526116584497775E-6</v>
      </c>
    </row>
    <row r="1691" spans="1:5" x14ac:dyDescent="0.2">
      <c r="A1691" s="12">
        <v>44085</v>
      </c>
      <c r="B1691">
        <v>3.93</v>
      </c>
      <c r="C1691">
        <f t="shared" si="82"/>
        <v>3.9300000000000002E-2</v>
      </c>
      <c r="D1691" s="9">
        <f t="shared" si="80"/>
        <v>-3.9828172386272828E-2</v>
      </c>
      <c r="E1691" s="6">
        <f t="shared" si="81"/>
        <v>1.222686087042865E-5</v>
      </c>
    </row>
    <row r="1692" spans="1:5" x14ac:dyDescent="0.2">
      <c r="A1692" s="12">
        <v>44088</v>
      </c>
      <c r="B1692">
        <v>3.96</v>
      </c>
      <c r="C1692">
        <f t="shared" si="82"/>
        <v>3.9599999999999996E-2</v>
      </c>
      <c r="D1692" s="9">
        <f t="shared" si="80"/>
        <v>-3.9528172386272833E-2</v>
      </c>
      <c r="E1692" s="6">
        <f t="shared" si="81"/>
        <v>2.7498066493167416E-7</v>
      </c>
    </row>
    <row r="1693" spans="1:5" x14ac:dyDescent="0.2">
      <c r="A1693" s="12">
        <v>44089</v>
      </c>
      <c r="B1693">
        <v>3.91</v>
      </c>
      <c r="C1693">
        <f t="shared" si="82"/>
        <v>3.9100000000000003E-2</v>
      </c>
      <c r="D1693" s="9">
        <f t="shared" si="80"/>
        <v>-4.0028172386272827E-2</v>
      </c>
      <c r="E1693" s="6">
        <f t="shared" si="81"/>
        <v>1.2324262633027237E-5</v>
      </c>
    </row>
    <row r="1694" spans="1:5" x14ac:dyDescent="0.2">
      <c r="A1694" s="12">
        <v>44090</v>
      </c>
      <c r="B1694">
        <v>4.07</v>
      </c>
      <c r="C1694">
        <f t="shared" si="82"/>
        <v>4.07E-2</v>
      </c>
      <c r="D1694" s="9">
        <f t="shared" si="80"/>
        <v>-3.842817238627283E-2</v>
      </c>
      <c r="E1694" s="6">
        <f t="shared" si="81"/>
        <v>4.838930314278726E-5</v>
      </c>
    </row>
    <row r="1695" spans="1:5" x14ac:dyDescent="0.2">
      <c r="A1695" s="12">
        <v>44091</v>
      </c>
      <c r="B1695">
        <v>4.03</v>
      </c>
      <c r="C1695">
        <f t="shared" si="82"/>
        <v>4.0300000000000002E-2</v>
      </c>
      <c r="D1695" s="9">
        <f t="shared" si="80"/>
        <v>-3.8828172386272827E-2</v>
      </c>
      <c r="E1695" s="6">
        <f t="shared" si="81"/>
        <v>8.6017767557429081E-6</v>
      </c>
    </row>
    <row r="1696" spans="1:5" x14ac:dyDescent="0.2">
      <c r="A1696" s="12">
        <v>44092</v>
      </c>
      <c r="B1696">
        <v>3.99</v>
      </c>
      <c r="C1696">
        <f t="shared" si="82"/>
        <v>3.9900000000000005E-2</v>
      </c>
      <c r="D1696" s="9">
        <f t="shared" si="80"/>
        <v>-3.9228172386272825E-2</v>
      </c>
      <c r="E1696" s="6">
        <f t="shared" si="81"/>
        <v>8.746096437496732E-6</v>
      </c>
    </row>
    <row r="1697" spans="1:5" x14ac:dyDescent="0.2">
      <c r="A1697" s="12">
        <v>44095</v>
      </c>
      <c r="B1697">
        <v>4.04</v>
      </c>
      <c r="C1697">
        <f t="shared" si="82"/>
        <v>4.0399999999999998E-2</v>
      </c>
      <c r="D1697" s="9">
        <f t="shared" si="80"/>
        <v>-3.8728172386272831E-2</v>
      </c>
      <c r="E1697" s="6">
        <f t="shared" si="81"/>
        <v>2.3374406775778153E-6</v>
      </c>
    </row>
    <row r="1698" spans="1:5" x14ac:dyDescent="0.2">
      <c r="A1698" s="12">
        <v>44096</v>
      </c>
      <c r="B1698">
        <v>4.0999999999999996</v>
      </c>
      <c r="C1698">
        <f t="shared" si="82"/>
        <v>4.0999999999999995E-2</v>
      </c>
      <c r="D1698" s="9">
        <f t="shared" si="80"/>
        <v>-3.8128172386272835E-2</v>
      </c>
      <c r="E1698" s="6">
        <f t="shared" si="81"/>
        <v>4.0951022639558303E-6</v>
      </c>
    </row>
    <row r="1699" spans="1:5" x14ac:dyDescent="0.2">
      <c r="A1699" s="12">
        <v>44097</v>
      </c>
      <c r="B1699">
        <v>4.09</v>
      </c>
      <c r="C1699">
        <f t="shared" si="82"/>
        <v>4.0899999999999999E-2</v>
      </c>
      <c r="D1699" s="9">
        <f t="shared" si="80"/>
        <v>-3.8228172386272831E-2</v>
      </c>
      <c r="E1699" s="6">
        <f t="shared" si="81"/>
        <v>2.0180903297788677E-6</v>
      </c>
    </row>
    <row r="1700" spans="1:5" x14ac:dyDescent="0.2">
      <c r="A1700" s="12">
        <v>44098</v>
      </c>
      <c r="B1700">
        <v>4.13</v>
      </c>
      <c r="C1700">
        <f t="shared" si="82"/>
        <v>4.1299999999999996E-2</v>
      </c>
      <c r="D1700" s="9">
        <f t="shared" si="80"/>
        <v>-3.7828172386272833E-2</v>
      </c>
      <c r="E1700" s="6">
        <f t="shared" si="81"/>
        <v>1.0904017489509634E-6</v>
      </c>
    </row>
    <row r="1701" spans="1:5" x14ac:dyDescent="0.2">
      <c r="A1701" s="12">
        <v>44099</v>
      </c>
      <c r="B1701">
        <v>4.07</v>
      </c>
      <c r="C1701">
        <f t="shared" si="82"/>
        <v>4.07E-2</v>
      </c>
      <c r="D1701" s="9">
        <f t="shared" si="80"/>
        <v>-3.842817238627283E-2</v>
      </c>
      <c r="E1701" s="6">
        <f t="shared" si="81"/>
        <v>1.5172461072592063E-5</v>
      </c>
    </row>
    <row r="1702" spans="1:5" x14ac:dyDescent="0.2">
      <c r="A1702" s="12">
        <v>44102</v>
      </c>
      <c r="B1702">
        <v>4.1100000000000003</v>
      </c>
      <c r="C1702">
        <f t="shared" si="82"/>
        <v>4.1100000000000005E-2</v>
      </c>
      <c r="D1702" s="9">
        <f t="shared" si="80"/>
        <v>-3.8028172386272825E-2</v>
      </c>
      <c r="E1702" s="6">
        <f t="shared" si="81"/>
        <v>1.0855858446380614E-6</v>
      </c>
    </row>
    <row r="1703" spans="1:5" x14ac:dyDescent="0.2">
      <c r="A1703" s="12">
        <v>44103</v>
      </c>
      <c r="B1703">
        <v>4.09</v>
      </c>
      <c r="C1703">
        <f t="shared" si="82"/>
        <v>4.0899999999999999E-2</v>
      </c>
      <c r="D1703" s="9">
        <f t="shared" si="80"/>
        <v>-3.8228172386272831E-2</v>
      </c>
      <c r="E1703" s="6">
        <f t="shared" si="81"/>
        <v>3.6581697939204885E-6</v>
      </c>
    </row>
    <row r="1704" spans="1:5" x14ac:dyDescent="0.2">
      <c r="A1704" s="12">
        <v>44104</v>
      </c>
      <c r="B1704">
        <v>4.05</v>
      </c>
      <c r="C1704">
        <f t="shared" si="82"/>
        <v>4.0500000000000001E-2</v>
      </c>
      <c r="D1704" s="9">
        <f t="shared" si="80"/>
        <v>-3.8628172386272829E-2</v>
      </c>
      <c r="E1704" s="6">
        <f t="shared" si="81"/>
        <v>8.5307574483102126E-6</v>
      </c>
    </row>
    <row r="1705" spans="1:5" x14ac:dyDescent="0.2">
      <c r="A1705" s="12">
        <v>44105</v>
      </c>
      <c r="B1705">
        <v>4.08</v>
      </c>
      <c r="C1705">
        <f t="shared" si="82"/>
        <v>4.0800000000000003E-2</v>
      </c>
      <c r="D1705" s="9">
        <f t="shared" ref="D1705:D1768" si="83">C1705-$B$1</f>
        <v>-3.8328172386272827E-2</v>
      </c>
      <c r="E1705" s="6">
        <f t="shared" si="81"/>
        <v>2.9789804832245226E-7</v>
      </c>
    </row>
    <row r="1706" spans="1:5" x14ac:dyDescent="0.2">
      <c r="A1706" s="12">
        <v>44106</v>
      </c>
      <c r="B1706">
        <v>4.05</v>
      </c>
      <c r="C1706">
        <f t="shared" si="82"/>
        <v>4.0500000000000001E-2</v>
      </c>
      <c r="D1706" s="9">
        <f t="shared" si="83"/>
        <v>-3.8628172386272829E-2</v>
      </c>
      <c r="E1706" s="6">
        <f t="shared" ref="E1706:E1769" si="84">(D1706-$B$3*D1705)^2/(D1706+$B$1)</f>
        <v>5.8868491804074739E-6</v>
      </c>
    </row>
    <row r="1707" spans="1:5" x14ac:dyDescent="0.2">
      <c r="A1707" s="12">
        <v>44109</v>
      </c>
      <c r="B1707">
        <v>3.96</v>
      </c>
      <c r="C1707">
        <f t="shared" si="82"/>
        <v>3.9599999999999996E-2</v>
      </c>
      <c r="D1707" s="9">
        <f t="shared" si="83"/>
        <v>-3.9528172386272833E-2</v>
      </c>
      <c r="E1707" s="6">
        <f t="shared" si="84"/>
        <v>2.9988969415648726E-5</v>
      </c>
    </row>
    <row r="1708" spans="1:5" x14ac:dyDescent="0.2">
      <c r="A1708" s="12">
        <v>44110</v>
      </c>
      <c r="B1708">
        <v>4.03</v>
      </c>
      <c r="C1708">
        <f t="shared" si="82"/>
        <v>4.0300000000000002E-2</v>
      </c>
      <c r="D1708" s="9">
        <f t="shared" si="83"/>
        <v>-3.8828172386272827E-2</v>
      </c>
      <c r="E1708" s="6">
        <f t="shared" si="84"/>
        <v>6.3488615706942481E-6</v>
      </c>
    </row>
    <row r="1709" spans="1:5" x14ac:dyDescent="0.2">
      <c r="A1709" s="12">
        <v>44111</v>
      </c>
      <c r="B1709">
        <v>4</v>
      </c>
      <c r="C1709">
        <f t="shared" si="82"/>
        <v>0.04</v>
      </c>
      <c r="D1709" s="9">
        <f t="shared" si="83"/>
        <v>-3.9128172386272829E-2</v>
      </c>
      <c r="E1709" s="6">
        <f t="shared" si="84"/>
        <v>6.0205502392916106E-6</v>
      </c>
    </row>
    <row r="1710" spans="1:5" x14ac:dyDescent="0.2">
      <c r="A1710" s="12">
        <v>44112</v>
      </c>
      <c r="B1710">
        <v>4.09</v>
      </c>
      <c r="C1710">
        <f t="shared" si="82"/>
        <v>4.0899999999999999E-2</v>
      </c>
      <c r="D1710" s="9">
        <f t="shared" si="83"/>
        <v>-3.8228172386272831E-2</v>
      </c>
      <c r="E1710" s="6">
        <f t="shared" si="84"/>
        <v>1.2248578137630138E-5</v>
      </c>
    </row>
    <row r="1711" spans="1:5" x14ac:dyDescent="0.2">
      <c r="A1711" s="12">
        <v>44113</v>
      </c>
      <c r="B1711">
        <v>4.05</v>
      </c>
      <c r="C1711">
        <f t="shared" si="82"/>
        <v>4.0500000000000001E-2</v>
      </c>
      <c r="D1711" s="9">
        <f t="shared" si="83"/>
        <v>-3.8628172386272829E-2</v>
      </c>
      <c r="E1711" s="6">
        <f t="shared" si="84"/>
        <v>8.5307574483102126E-6</v>
      </c>
    </row>
    <row r="1712" spans="1:5" x14ac:dyDescent="0.2">
      <c r="A1712" s="12">
        <v>44116</v>
      </c>
      <c r="B1712">
        <v>3.95</v>
      </c>
      <c r="C1712">
        <f t="shared" si="82"/>
        <v>3.95E-2</v>
      </c>
      <c r="D1712" s="9">
        <f t="shared" si="83"/>
        <v>-3.9628172386272829E-2</v>
      </c>
      <c r="E1712" s="6">
        <f t="shared" si="84"/>
        <v>3.58357958118234E-5</v>
      </c>
    </row>
    <row r="1713" spans="1:5" x14ac:dyDescent="0.2">
      <c r="A1713" s="12">
        <v>44117</v>
      </c>
      <c r="B1713">
        <v>4.1900000000000004</v>
      </c>
      <c r="C1713">
        <f t="shared" si="82"/>
        <v>4.1900000000000007E-2</v>
      </c>
      <c r="D1713" s="9">
        <f t="shared" si="83"/>
        <v>-3.7228172386272823E-2</v>
      </c>
      <c r="E1713" s="6">
        <f t="shared" si="84"/>
        <v>1.1607393465521122E-4</v>
      </c>
    </row>
    <row r="1714" spans="1:5" x14ac:dyDescent="0.2">
      <c r="A1714" s="12">
        <v>44118</v>
      </c>
      <c r="B1714">
        <v>4.21</v>
      </c>
      <c r="C1714">
        <f t="shared" si="82"/>
        <v>4.2099999999999999E-2</v>
      </c>
      <c r="D1714" s="9">
        <f t="shared" si="83"/>
        <v>-3.7028172386272831E-2</v>
      </c>
      <c r="E1714" s="6">
        <f t="shared" si="84"/>
        <v>6.9647185665195838E-9</v>
      </c>
    </row>
    <row r="1715" spans="1:5" x14ac:dyDescent="0.2">
      <c r="A1715" s="12">
        <v>44119</v>
      </c>
      <c r="B1715">
        <v>4.17</v>
      </c>
      <c r="C1715">
        <f t="shared" si="82"/>
        <v>4.1700000000000001E-2</v>
      </c>
      <c r="D1715" s="9">
        <f t="shared" si="83"/>
        <v>-3.7428172386272829E-2</v>
      </c>
      <c r="E1715" s="6">
        <f t="shared" si="84"/>
        <v>8.1199198287004017E-6</v>
      </c>
    </row>
    <row r="1716" spans="1:5" x14ac:dyDescent="0.2">
      <c r="A1716" s="12">
        <v>44120</v>
      </c>
      <c r="B1716">
        <v>4.1500000000000004</v>
      </c>
      <c r="C1716">
        <f t="shared" si="82"/>
        <v>4.1500000000000002E-2</v>
      </c>
      <c r="D1716" s="9">
        <f t="shared" si="83"/>
        <v>-3.7628172386272828E-2</v>
      </c>
      <c r="E1716" s="6">
        <f t="shared" si="84"/>
        <v>3.5505468538361521E-6</v>
      </c>
    </row>
    <row r="1717" spans="1:5" x14ac:dyDescent="0.2">
      <c r="A1717" s="12">
        <v>44123</v>
      </c>
      <c r="B1717">
        <v>4.13</v>
      </c>
      <c r="C1717">
        <f t="shared" si="82"/>
        <v>4.1299999999999996E-2</v>
      </c>
      <c r="D1717" s="9">
        <f t="shared" si="83"/>
        <v>-3.7828172386272833E-2</v>
      </c>
      <c r="E1717" s="6">
        <f t="shared" si="84"/>
        <v>3.5860269736870868E-6</v>
      </c>
    </row>
    <row r="1718" spans="1:5" x14ac:dyDescent="0.2">
      <c r="A1718" s="12">
        <v>44124</v>
      </c>
      <c r="B1718">
        <v>4.09</v>
      </c>
      <c r="C1718">
        <f t="shared" si="82"/>
        <v>4.0899999999999999E-2</v>
      </c>
      <c r="D1718" s="9">
        <f t="shared" si="83"/>
        <v>-3.8228172386272831E-2</v>
      </c>
      <c r="E1718" s="6">
        <f t="shared" si="84"/>
        <v>8.3909441285266906E-6</v>
      </c>
    </row>
    <row r="1719" spans="1:5" x14ac:dyDescent="0.2">
      <c r="A1719" s="12">
        <v>44125</v>
      </c>
      <c r="B1719">
        <v>4.12</v>
      </c>
      <c r="C1719">
        <f t="shared" si="82"/>
        <v>4.1200000000000001E-2</v>
      </c>
      <c r="D1719" s="9">
        <f t="shared" si="83"/>
        <v>-3.7928172386272829E-2</v>
      </c>
      <c r="E1719" s="6">
        <f t="shared" si="84"/>
        <v>3.0561535885406597E-7</v>
      </c>
    </row>
    <row r="1720" spans="1:5" x14ac:dyDescent="0.2">
      <c r="A1720" s="12">
        <v>44126</v>
      </c>
      <c r="B1720">
        <v>4.1100000000000003</v>
      </c>
      <c r="C1720">
        <f t="shared" si="82"/>
        <v>4.1100000000000005E-2</v>
      </c>
      <c r="D1720" s="9">
        <f t="shared" si="83"/>
        <v>-3.8028172386272825E-2</v>
      </c>
      <c r="E1720" s="6">
        <f t="shared" si="84"/>
        <v>1.9945581829536029E-6</v>
      </c>
    </row>
    <row r="1721" spans="1:5" x14ac:dyDescent="0.2">
      <c r="A1721" s="12">
        <v>44127</v>
      </c>
      <c r="B1721">
        <v>4.16</v>
      </c>
      <c r="C1721">
        <f t="shared" si="82"/>
        <v>4.1599999999999998E-2</v>
      </c>
      <c r="D1721" s="9">
        <f t="shared" si="83"/>
        <v>-3.7528172386272832E-2</v>
      </c>
      <c r="E1721" s="6">
        <f t="shared" si="84"/>
        <v>2.3579391523887746E-6</v>
      </c>
    </row>
    <row r="1722" spans="1:5" x14ac:dyDescent="0.2">
      <c r="A1722" s="12">
        <v>44130</v>
      </c>
      <c r="B1722">
        <v>4.1900000000000004</v>
      </c>
      <c r="C1722">
        <f t="shared" si="82"/>
        <v>4.1900000000000007E-2</v>
      </c>
      <c r="D1722" s="9">
        <f t="shared" si="83"/>
        <v>-3.7228172386272823E-2</v>
      </c>
      <c r="E1722" s="6">
        <f t="shared" si="84"/>
        <v>3.1920955249128157E-7</v>
      </c>
    </row>
    <row r="1723" spans="1:5" x14ac:dyDescent="0.2">
      <c r="A1723" s="12">
        <v>44131</v>
      </c>
      <c r="B1723">
        <v>4.2</v>
      </c>
      <c r="C1723">
        <f t="shared" si="82"/>
        <v>4.2000000000000003E-2</v>
      </c>
      <c r="D1723" s="9">
        <f t="shared" si="83"/>
        <v>-3.7128172386272827E-2</v>
      </c>
      <c r="E1723" s="6">
        <f t="shared" si="84"/>
        <v>1.6353600759954156E-7</v>
      </c>
    </row>
    <row r="1724" spans="1:5" x14ac:dyDescent="0.2">
      <c r="A1724" s="12">
        <v>44132</v>
      </c>
      <c r="B1724">
        <v>4.2699999999999996</v>
      </c>
      <c r="C1724">
        <f t="shared" si="82"/>
        <v>4.2699999999999995E-2</v>
      </c>
      <c r="D1724" s="9">
        <f t="shared" si="83"/>
        <v>-3.6428172386272835E-2</v>
      </c>
      <c r="E1724" s="6">
        <f t="shared" si="84"/>
        <v>6.274590685709424E-6</v>
      </c>
    </row>
    <row r="1725" spans="1:5" x14ac:dyDescent="0.2">
      <c r="A1725" s="12">
        <v>44133</v>
      </c>
      <c r="B1725">
        <v>4.32</v>
      </c>
      <c r="C1725">
        <f t="shared" si="82"/>
        <v>4.3200000000000002E-2</v>
      </c>
      <c r="D1725" s="9">
        <f t="shared" si="83"/>
        <v>-3.5928172386272827E-2</v>
      </c>
      <c r="E1725" s="6">
        <f t="shared" si="84"/>
        <v>2.3860014357647754E-6</v>
      </c>
    </row>
    <row r="1726" spans="1:5" x14ac:dyDescent="0.2">
      <c r="A1726" s="12">
        <v>44134</v>
      </c>
      <c r="B1726">
        <v>4.32</v>
      </c>
      <c r="C1726">
        <f t="shared" si="82"/>
        <v>4.3200000000000002E-2</v>
      </c>
      <c r="D1726" s="9">
        <f t="shared" si="83"/>
        <v>-3.5928172386272827E-2</v>
      </c>
      <c r="E1726" s="6">
        <f t="shared" si="84"/>
        <v>7.2103910608481684E-7</v>
      </c>
    </row>
    <row r="1727" spans="1:5" x14ac:dyDescent="0.2">
      <c r="A1727" s="12">
        <v>44137</v>
      </c>
      <c r="B1727">
        <v>4.3499999999999996</v>
      </c>
      <c r="C1727">
        <f t="shared" si="82"/>
        <v>4.3499999999999997E-2</v>
      </c>
      <c r="D1727" s="9">
        <f t="shared" si="83"/>
        <v>-3.5628172386272833E-2</v>
      </c>
      <c r="E1727" s="6">
        <f t="shared" si="84"/>
        <v>3.5068049733418845E-7</v>
      </c>
    </row>
    <row r="1728" spans="1:5" x14ac:dyDescent="0.2">
      <c r="A1728" s="12">
        <v>44138</v>
      </c>
      <c r="B1728">
        <v>4.38</v>
      </c>
      <c r="C1728">
        <f t="shared" si="82"/>
        <v>4.3799999999999999E-2</v>
      </c>
      <c r="D1728" s="9">
        <f t="shared" si="83"/>
        <v>-3.5328172386272831E-2</v>
      </c>
      <c r="E1728" s="6">
        <f t="shared" si="84"/>
        <v>3.5663936001129545E-7</v>
      </c>
    </row>
    <row r="1729" spans="1:5" x14ac:dyDescent="0.2">
      <c r="A1729" s="12">
        <v>44140</v>
      </c>
      <c r="B1729">
        <v>4.37</v>
      </c>
      <c r="C1729">
        <f t="shared" si="82"/>
        <v>4.3700000000000003E-2</v>
      </c>
      <c r="D1729" s="9">
        <f t="shared" si="83"/>
        <v>-3.5428172386272827E-2</v>
      </c>
      <c r="E1729" s="6">
        <f t="shared" si="84"/>
        <v>1.7122613865582748E-6</v>
      </c>
    </row>
    <row r="1730" spans="1:5" x14ac:dyDescent="0.2">
      <c r="A1730" s="12">
        <v>44141</v>
      </c>
      <c r="B1730">
        <v>4.26</v>
      </c>
      <c r="C1730">
        <f t="shared" ref="C1730:C1793" si="85">B1730/100</f>
        <v>4.2599999999999999E-2</v>
      </c>
      <c r="D1730" s="9">
        <f t="shared" si="83"/>
        <v>-3.6528172386272831E-2</v>
      </c>
      <c r="E1730" s="6">
        <f t="shared" si="84"/>
        <v>3.8102428511038097E-5</v>
      </c>
    </row>
    <row r="1731" spans="1:5" x14ac:dyDescent="0.2">
      <c r="A1731" s="12">
        <v>44144</v>
      </c>
      <c r="B1731">
        <v>4.3</v>
      </c>
      <c r="C1731">
        <f t="shared" si="85"/>
        <v>4.2999999999999997E-2</v>
      </c>
      <c r="D1731" s="9">
        <f t="shared" si="83"/>
        <v>-3.6128172386272833E-2</v>
      </c>
      <c r="E1731" s="6">
        <f t="shared" si="84"/>
        <v>1.1313407899382511E-6</v>
      </c>
    </row>
    <row r="1732" spans="1:5" x14ac:dyDescent="0.2">
      <c r="A1732" s="12">
        <v>44145</v>
      </c>
      <c r="B1732">
        <v>4.2300000000000004</v>
      </c>
      <c r="C1732">
        <f t="shared" si="85"/>
        <v>4.2300000000000004E-2</v>
      </c>
      <c r="D1732" s="9">
        <f t="shared" si="83"/>
        <v>-3.6828172386272826E-2</v>
      </c>
      <c r="E1732" s="6">
        <f t="shared" si="84"/>
        <v>1.8202334864340551E-5</v>
      </c>
    </row>
    <row r="1733" spans="1:5" x14ac:dyDescent="0.2">
      <c r="A1733" s="12">
        <v>44146</v>
      </c>
      <c r="B1733">
        <v>4.1900000000000004</v>
      </c>
      <c r="C1733">
        <f t="shared" si="85"/>
        <v>4.1900000000000007E-2</v>
      </c>
      <c r="D1733" s="9">
        <f t="shared" si="83"/>
        <v>-3.7228172386272823E-2</v>
      </c>
      <c r="E1733" s="6">
        <f t="shared" si="84"/>
        <v>8.0538960268122367E-6</v>
      </c>
    </row>
    <row r="1734" spans="1:5" x14ac:dyDescent="0.2">
      <c r="A1734" s="12">
        <v>44147</v>
      </c>
      <c r="B1734">
        <v>4.21</v>
      </c>
      <c r="C1734">
        <f t="shared" si="85"/>
        <v>4.2099999999999999E-2</v>
      </c>
      <c r="D1734" s="9">
        <f t="shared" si="83"/>
        <v>-3.7028172386272831E-2</v>
      </c>
      <c r="E1734" s="6">
        <f t="shared" si="84"/>
        <v>6.9647185665195838E-9</v>
      </c>
    </row>
    <row r="1735" spans="1:5" x14ac:dyDescent="0.2">
      <c r="A1735" s="12">
        <v>44148</v>
      </c>
      <c r="B1735">
        <v>4.24</v>
      </c>
      <c r="C1735">
        <f t="shared" si="85"/>
        <v>4.24E-2</v>
      </c>
      <c r="D1735" s="9">
        <f t="shared" si="83"/>
        <v>-3.672817238627283E-2</v>
      </c>
      <c r="E1735" s="6">
        <f t="shared" si="84"/>
        <v>3.2898634962069894E-7</v>
      </c>
    </row>
    <row r="1736" spans="1:5" x14ac:dyDescent="0.2">
      <c r="A1736" s="12">
        <v>44151</v>
      </c>
      <c r="B1736">
        <v>4.13</v>
      </c>
      <c r="C1736">
        <f t="shared" si="85"/>
        <v>4.1299999999999996E-2</v>
      </c>
      <c r="D1736" s="9">
        <f t="shared" si="83"/>
        <v>-3.7828172386272833E-2</v>
      </c>
      <c r="E1736" s="6">
        <f t="shared" si="84"/>
        <v>3.9696760880264685E-5</v>
      </c>
    </row>
    <row r="1737" spans="1:5" x14ac:dyDescent="0.2">
      <c r="A1737" s="12">
        <v>44152</v>
      </c>
      <c r="B1737">
        <v>4.2300000000000004</v>
      </c>
      <c r="C1737">
        <f t="shared" si="85"/>
        <v>4.2300000000000004E-2</v>
      </c>
      <c r="D1737" s="9">
        <f t="shared" si="83"/>
        <v>-3.6828172386272826E-2</v>
      </c>
      <c r="E1737" s="6">
        <f t="shared" si="84"/>
        <v>1.567098721684279E-5</v>
      </c>
    </row>
    <row r="1738" spans="1:5" x14ac:dyDescent="0.2">
      <c r="A1738" s="12">
        <v>44153</v>
      </c>
      <c r="B1738">
        <v>4.3</v>
      </c>
      <c r="C1738">
        <f t="shared" si="85"/>
        <v>4.2999999999999997E-2</v>
      </c>
      <c r="D1738" s="9">
        <f t="shared" si="83"/>
        <v>-3.6128172386272833E-2</v>
      </c>
      <c r="E1738" s="6">
        <f t="shared" si="84"/>
        <v>6.2663443227246486E-6</v>
      </c>
    </row>
    <row r="1739" spans="1:5" x14ac:dyDescent="0.2">
      <c r="A1739" s="12">
        <v>44154</v>
      </c>
      <c r="B1739">
        <v>4.29</v>
      </c>
      <c r="C1739">
        <f t="shared" si="85"/>
        <v>4.2900000000000001E-2</v>
      </c>
      <c r="D1739" s="9">
        <f t="shared" si="83"/>
        <v>-3.6228172386272829E-2</v>
      </c>
      <c r="E1739" s="6">
        <f t="shared" si="84"/>
        <v>1.7946674545750291E-6</v>
      </c>
    </row>
    <row r="1740" spans="1:5" x14ac:dyDescent="0.2">
      <c r="A1740" s="12">
        <v>44155</v>
      </c>
      <c r="B1740">
        <v>4.22</v>
      </c>
      <c r="C1740">
        <f t="shared" si="85"/>
        <v>4.2199999999999994E-2</v>
      </c>
      <c r="D1740" s="9">
        <f t="shared" si="83"/>
        <v>-3.6928172386272835E-2</v>
      </c>
      <c r="E1740" s="6">
        <f t="shared" si="84"/>
        <v>1.8265902622488846E-5</v>
      </c>
    </row>
    <row r="1741" spans="1:5" x14ac:dyDescent="0.2">
      <c r="A1741" s="12">
        <v>44158</v>
      </c>
      <c r="B1741">
        <v>4.2699999999999996</v>
      </c>
      <c r="C1741">
        <f t="shared" si="85"/>
        <v>4.2699999999999995E-2</v>
      </c>
      <c r="D1741" s="9">
        <f t="shared" si="83"/>
        <v>-3.6428172386272835E-2</v>
      </c>
      <c r="E1741" s="6">
        <f t="shared" si="84"/>
        <v>2.3771470647563027E-6</v>
      </c>
    </row>
    <row r="1742" spans="1:5" x14ac:dyDescent="0.2">
      <c r="A1742" s="12">
        <v>44159</v>
      </c>
      <c r="B1742">
        <v>4.2300000000000004</v>
      </c>
      <c r="C1742">
        <f t="shared" si="85"/>
        <v>4.2300000000000004E-2</v>
      </c>
      <c r="D1742" s="9">
        <f t="shared" si="83"/>
        <v>-3.6828172386272826E-2</v>
      </c>
      <c r="E1742" s="6">
        <f t="shared" si="84"/>
        <v>7.9238583512199997E-6</v>
      </c>
    </row>
    <row r="1743" spans="1:5" x14ac:dyDescent="0.2">
      <c r="A1743" s="12">
        <v>44160</v>
      </c>
      <c r="B1743">
        <v>4.28</v>
      </c>
      <c r="C1743">
        <f t="shared" si="85"/>
        <v>4.2800000000000005E-2</v>
      </c>
      <c r="D1743" s="9">
        <f t="shared" si="83"/>
        <v>-3.6328172386272825E-2</v>
      </c>
      <c r="E1743" s="6">
        <f t="shared" si="84"/>
        <v>2.3789119370037915E-6</v>
      </c>
    </row>
    <row r="1744" spans="1:5" x14ac:dyDescent="0.2">
      <c r="A1744" s="12">
        <v>44161</v>
      </c>
      <c r="B1744">
        <v>4.33</v>
      </c>
      <c r="C1744">
        <f t="shared" si="85"/>
        <v>4.3299999999999998E-2</v>
      </c>
      <c r="D1744" s="9">
        <f t="shared" si="83"/>
        <v>-3.5828172386272832E-2</v>
      </c>
      <c r="E1744" s="6">
        <f t="shared" si="84"/>
        <v>2.3877812089375743E-6</v>
      </c>
    </row>
    <row r="1745" spans="1:5" x14ac:dyDescent="0.2">
      <c r="A1745" s="12">
        <v>44162</v>
      </c>
      <c r="B1745">
        <v>4.3</v>
      </c>
      <c r="C1745">
        <f t="shared" si="85"/>
        <v>4.2999999999999997E-2</v>
      </c>
      <c r="D1745" s="9">
        <f t="shared" si="83"/>
        <v>-3.6128172386272833E-2</v>
      </c>
      <c r="E1745" s="6">
        <f t="shared" si="84"/>
        <v>5.2691926564766779E-6</v>
      </c>
    </row>
    <row r="1746" spans="1:5" x14ac:dyDescent="0.2">
      <c r="A1746" s="12">
        <v>44165</v>
      </c>
      <c r="B1746">
        <v>4.32</v>
      </c>
      <c r="C1746">
        <f t="shared" si="85"/>
        <v>4.3200000000000002E-2</v>
      </c>
      <c r="D1746" s="9">
        <f t="shared" si="83"/>
        <v>-3.5928172386272827E-2</v>
      </c>
      <c r="E1746" s="6">
        <f t="shared" si="84"/>
        <v>1.1746951877252434E-8</v>
      </c>
    </row>
    <row r="1747" spans="1:5" x14ac:dyDescent="0.2">
      <c r="A1747" s="12">
        <v>44166</v>
      </c>
      <c r="B1747">
        <v>4.28</v>
      </c>
      <c r="C1747">
        <f t="shared" si="85"/>
        <v>4.2800000000000005E-2</v>
      </c>
      <c r="D1747" s="9">
        <f t="shared" si="83"/>
        <v>-3.6328172386272825E-2</v>
      </c>
      <c r="E1747" s="6">
        <f t="shared" si="84"/>
        <v>7.7649830151393006E-6</v>
      </c>
    </row>
    <row r="1748" spans="1:5" x14ac:dyDescent="0.2">
      <c r="A1748" s="12">
        <v>44167</v>
      </c>
      <c r="B1748">
        <v>4.29</v>
      </c>
      <c r="C1748">
        <f t="shared" si="85"/>
        <v>4.2900000000000001E-2</v>
      </c>
      <c r="D1748" s="9">
        <f t="shared" si="83"/>
        <v>-3.6228172386272829E-2</v>
      </c>
      <c r="E1748" s="6">
        <f t="shared" si="84"/>
        <v>1.4347903564176148E-7</v>
      </c>
    </row>
    <row r="1749" spans="1:5" x14ac:dyDescent="0.2">
      <c r="A1749" s="12">
        <v>44168</v>
      </c>
      <c r="B1749">
        <v>4.25</v>
      </c>
      <c r="C1749">
        <f t="shared" si="85"/>
        <v>4.2500000000000003E-2</v>
      </c>
      <c r="D1749" s="9">
        <f t="shared" si="83"/>
        <v>-3.6628172386272827E-2</v>
      </c>
      <c r="E1749" s="6">
        <f t="shared" si="84"/>
        <v>7.8598255605451615E-6</v>
      </c>
    </row>
    <row r="1750" spans="1:5" x14ac:dyDescent="0.2">
      <c r="A1750" s="12">
        <v>44169</v>
      </c>
      <c r="B1750">
        <v>4.22</v>
      </c>
      <c r="C1750">
        <f t="shared" si="85"/>
        <v>4.2199999999999994E-2</v>
      </c>
      <c r="D1750" s="9">
        <f t="shared" si="83"/>
        <v>-3.6928172386272835E-2</v>
      </c>
      <c r="E1750" s="6">
        <f t="shared" si="84"/>
        <v>5.4581028606761145E-6</v>
      </c>
    </row>
    <row r="1751" spans="1:5" x14ac:dyDescent="0.2">
      <c r="A1751" s="12">
        <v>44172</v>
      </c>
      <c r="B1751">
        <v>4.22</v>
      </c>
      <c r="C1751">
        <f t="shared" si="85"/>
        <v>4.2199999999999994E-2</v>
      </c>
      <c r="D1751" s="9">
        <f t="shared" si="83"/>
        <v>-3.6928172386272835E-2</v>
      </c>
      <c r="E1751" s="6">
        <f t="shared" si="84"/>
        <v>7.797861060277951E-7</v>
      </c>
    </row>
    <row r="1752" spans="1:5" x14ac:dyDescent="0.2">
      <c r="A1752" s="12">
        <v>44173</v>
      </c>
      <c r="B1752">
        <v>4.25</v>
      </c>
      <c r="C1752">
        <f t="shared" si="85"/>
        <v>4.2500000000000003E-2</v>
      </c>
      <c r="D1752" s="9">
        <f t="shared" si="83"/>
        <v>-3.6628172386272827E-2</v>
      </c>
      <c r="E1752" s="6">
        <f t="shared" si="84"/>
        <v>3.3094817103076521E-7</v>
      </c>
    </row>
    <row r="1753" spans="1:5" x14ac:dyDescent="0.2">
      <c r="A1753" s="12">
        <v>44174</v>
      </c>
      <c r="B1753">
        <v>4.25</v>
      </c>
      <c r="C1753">
        <f t="shared" si="85"/>
        <v>4.2500000000000003E-2</v>
      </c>
      <c r="D1753" s="9">
        <f t="shared" si="83"/>
        <v>-3.6628172386272827E-2</v>
      </c>
      <c r="E1753" s="6">
        <f t="shared" si="84"/>
        <v>7.6175249204661031E-7</v>
      </c>
    </row>
    <row r="1754" spans="1:5" x14ac:dyDescent="0.2">
      <c r="A1754" s="12">
        <v>44175</v>
      </c>
      <c r="B1754">
        <v>4.2300000000000004</v>
      </c>
      <c r="C1754">
        <f t="shared" si="85"/>
        <v>4.2300000000000004E-2</v>
      </c>
      <c r="D1754" s="9">
        <f t="shared" si="83"/>
        <v>-3.6828172386272826E-2</v>
      </c>
      <c r="E1754" s="6">
        <f t="shared" si="84"/>
        <v>3.4124378436014627E-6</v>
      </c>
    </row>
    <row r="1755" spans="1:5" x14ac:dyDescent="0.2">
      <c r="A1755" s="12">
        <v>44176</v>
      </c>
      <c r="B1755">
        <v>4.24</v>
      </c>
      <c r="C1755">
        <f t="shared" si="85"/>
        <v>4.24E-2</v>
      </c>
      <c r="D1755" s="9">
        <f t="shared" si="83"/>
        <v>-3.672817238627283E-2</v>
      </c>
      <c r="E1755" s="6">
        <f t="shared" si="84"/>
        <v>1.5440285275827663E-7</v>
      </c>
    </row>
    <row r="1756" spans="1:5" x14ac:dyDescent="0.2">
      <c r="A1756" s="12">
        <v>44179</v>
      </c>
      <c r="B1756">
        <v>4.2300000000000004</v>
      </c>
      <c r="C1756">
        <f t="shared" si="85"/>
        <v>4.2300000000000004E-2</v>
      </c>
      <c r="D1756" s="9">
        <f t="shared" si="83"/>
        <v>-3.6828172386272826E-2</v>
      </c>
      <c r="E1756" s="6">
        <f t="shared" si="84"/>
        <v>1.8589967401305533E-6</v>
      </c>
    </row>
    <row r="1757" spans="1:5" x14ac:dyDescent="0.2">
      <c r="A1757" s="12">
        <v>44180</v>
      </c>
      <c r="B1757">
        <v>4.3</v>
      </c>
      <c r="C1757">
        <f t="shared" si="85"/>
        <v>4.2999999999999997E-2</v>
      </c>
      <c r="D1757" s="9">
        <f t="shared" si="83"/>
        <v>-3.6128172386272833E-2</v>
      </c>
      <c r="E1757" s="6">
        <f t="shared" si="84"/>
        <v>6.2663443227246486E-6</v>
      </c>
    </row>
    <row r="1758" spans="1:5" x14ac:dyDescent="0.2">
      <c r="A1758" s="12">
        <v>44181</v>
      </c>
      <c r="B1758">
        <v>4.3</v>
      </c>
      <c r="C1758">
        <f t="shared" si="85"/>
        <v>4.2999999999999997E-2</v>
      </c>
      <c r="D1758" s="9">
        <f t="shared" si="83"/>
        <v>-3.6128172386272833E-2</v>
      </c>
      <c r="E1758" s="6">
        <f t="shared" si="84"/>
        <v>7.3248012343906268E-7</v>
      </c>
    </row>
    <row r="1759" spans="1:5" x14ac:dyDescent="0.2">
      <c r="A1759" s="12">
        <v>44182</v>
      </c>
      <c r="B1759">
        <v>4.3</v>
      </c>
      <c r="C1759">
        <f t="shared" si="85"/>
        <v>4.2999999999999997E-2</v>
      </c>
      <c r="D1759" s="9">
        <f t="shared" si="83"/>
        <v>-3.6128172386272833E-2</v>
      </c>
      <c r="E1759" s="6">
        <f t="shared" si="84"/>
        <v>7.3248012343906268E-7</v>
      </c>
    </row>
    <row r="1760" spans="1:5" x14ac:dyDescent="0.2">
      <c r="A1760" s="12">
        <v>44183</v>
      </c>
      <c r="B1760">
        <v>4.25</v>
      </c>
      <c r="C1760">
        <f t="shared" si="85"/>
        <v>4.2500000000000003E-2</v>
      </c>
      <c r="D1760" s="9">
        <f t="shared" si="83"/>
        <v>-3.6628172386272827E-2</v>
      </c>
      <c r="E1760" s="6">
        <f t="shared" si="84"/>
        <v>1.0799284418231235E-5</v>
      </c>
    </row>
    <row r="1761" spans="1:5" x14ac:dyDescent="0.2">
      <c r="A1761" s="12">
        <v>44186</v>
      </c>
      <c r="B1761">
        <v>4.3099999999999996</v>
      </c>
      <c r="C1761">
        <f t="shared" si="85"/>
        <v>4.3099999999999999E-2</v>
      </c>
      <c r="D1761" s="9">
        <f t="shared" si="83"/>
        <v>-3.602817238627283E-2</v>
      </c>
      <c r="E1761" s="6">
        <f t="shared" si="84"/>
        <v>4.094189357190075E-6</v>
      </c>
    </row>
    <row r="1762" spans="1:5" x14ac:dyDescent="0.2">
      <c r="A1762" s="12">
        <v>44187</v>
      </c>
      <c r="B1762">
        <v>4.26</v>
      </c>
      <c r="C1762">
        <f t="shared" si="85"/>
        <v>4.2599999999999999E-2</v>
      </c>
      <c r="D1762" s="9">
        <f t="shared" si="83"/>
        <v>-3.6528172386272831E-2</v>
      </c>
      <c r="E1762" s="6">
        <f t="shared" si="84"/>
        <v>1.0758315423971919E-5</v>
      </c>
    </row>
    <row r="1763" spans="1:5" x14ac:dyDescent="0.2">
      <c r="A1763" s="12">
        <v>44188</v>
      </c>
      <c r="B1763">
        <v>4.2300000000000004</v>
      </c>
      <c r="C1763">
        <f t="shared" si="85"/>
        <v>4.2300000000000004E-2</v>
      </c>
      <c r="D1763" s="9">
        <f t="shared" si="83"/>
        <v>-3.6828172386272826E-2</v>
      </c>
      <c r="E1763" s="6">
        <f t="shared" si="84"/>
        <v>5.4340583806313424E-6</v>
      </c>
    </row>
    <row r="1764" spans="1:5" x14ac:dyDescent="0.2">
      <c r="A1764" s="12">
        <v>44189</v>
      </c>
      <c r="B1764">
        <v>4.2</v>
      </c>
      <c r="C1764">
        <f t="shared" si="85"/>
        <v>4.2000000000000003E-2</v>
      </c>
      <c r="D1764" s="9">
        <f t="shared" si="83"/>
        <v>-3.7128172386272827E-2</v>
      </c>
      <c r="E1764" s="6">
        <f t="shared" si="84"/>
        <v>5.5065697859557165E-6</v>
      </c>
    </row>
    <row r="1765" spans="1:5" x14ac:dyDescent="0.2">
      <c r="A1765" s="12">
        <v>44190</v>
      </c>
      <c r="B1765">
        <v>4.16</v>
      </c>
      <c r="C1765">
        <f t="shared" si="85"/>
        <v>4.1599999999999998E-2</v>
      </c>
      <c r="D1765" s="9">
        <f t="shared" si="83"/>
        <v>-3.7528172386272832E-2</v>
      </c>
      <c r="E1765" s="6">
        <f t="shared" si="84"/>
        <v>8.1531871982811782E-6</v>
      </c>
    </row>
    <row r="1766" spans="1:5" x14ac:dyDescent="0.2">
      <c r="A1766" s="12">
        <v>44193</v>
      </c>
      <c r="B1766">
        <v>4.1100000000000003</v>
      </c>
      <c r="C1766">
        <f t="shared" si="85"/>
        <v>4.1100000000000005E-2</v>
      </c>
      <c r="D1766" s="9">
        <f t="shared" si="83"/>
        <v>-3.8028172386272825E-2</v>
      </c>
      <c r="E1766" s="6">
        <f t="shared" si="84"/>
        <v>1.1395016362895556E-5</v>
      </c>
    </row>
    <row r="1767" spans="1:5" x14ac:dyDescent="0.2">
      <c r="A1767" s="12">
        <v>44194</v>
      </c>
      <c r="B1767">
        <v>3.9</v>
      </c>
      <c r="C1767">
        <f t="shared" si="85"/>
        <v>3.9E-2</v>
      </c>
      <c r="D1767" s="9">
        <f t="shared" si="83"/>
        <v>-4.012817238627283E-2</v>
      </c>
      <c r="E1767" s="6">
        <f t="shared" si="84"/>
        <v>1.3408931374654548E-4</v>
      </c>
    </row>
    <row r="1768" spans="1:5" x14ac:dyDescent="0.2">
      <c r="A1768" s="12">
        <v>44195</v>
      </c>
      <c r="B1768">
        <v>3.68</v>
      </c>
      <c r="C1768">
        <f t="shared" si="85"/>
        <v>3.6799999999999999E-2</v>
      </c>
      <c r="D1768" s="9">
        <f t="shared" si="83"/>
        <v>-4.232817238627283E-2</v>
      </c>
      <c r="E1768" s="6">
        <f t="shared" si="84"/>
        <v>1.5614659898339619E-4</v>
      </c>
    </row>
    <row r="1769" spans="1:5" x14ac:dyDescent="0.2">
      <c r="A1769" s="12">
        <v>44200</v>
      </c>
      <c r="B1769">
        <v>4.03</v>
      </c>
      <c r="C1769">
        <f t="shared" si="85"/>
        <v>4.0300000000000002E-2</v>
      </c>
      <c r="D1769" s="9">
        <f t="shared" ref="D1769:D1832" si="86">C1769-$B$1</f>
        <v>-3.8828172386272827E-2</v>
      </c>
      <c r="E1769" s="6">
        <f t="shared" si="84"/>
        <v>2.6892629148879827E-4</v>
      </c>
    </row>
    <row r="1770" spans="1:5" x14ac:dyDescent="0.2">
      <c r="A1770" s="12">
        <v>44201</v>
      </c>
      <c r="B1770">
        <v>3.98</v>
      </c>
      <c r="C1770">
        <f t="shared" si="85"/>
        <v>3.9800000000000002E-2</v>
      </c>
      <c r="D1770" s="9">
        <f t="shared" si="86"/>
        <v>-3.9328172386272828E-2</v>
      </c>
      <c r="E1770" s="6">
        <f t="shared" ref="E1770:E1833" si="87">(D1770-$B$3*D1769)^2/(D1770+$B$1)</f>
        <v>1.1987851410567407E-5</v>
      </c>
    </row>
    <row r="1771" spans="1:5" x14ac:dyDescent="0.2">
      <c r="A1771" s="12">
        <v>44202</v>
      </c>
      <c r="B1771">
        <v>3.85</v>
      </c>
      <c r="C1771">
        <f t="shared" si="85"/>
        <v>3.85E-2</v>
      </c>
      <c r="D1771" s="9">
        <f t="shared" si="86"/>
        <v>-4.062817238627283E-2</v>
      </c>
      <c r="E1771" s="6">
        <f t="shared" si="87"/>
        <v>5.7912295844827501E-5</v>
      </c>
    </row>
    <row r="1772" spans="1:5" x14ac:dyDescent="0.2">
      <c r="A1772" s="12">
        <v>44204</v>
      </c>
      <c r="B1772">
        <v>3.78</v>
      </c>
      <c r="C1772">
        <f t="shared" si="85"/>
        <v>3.78E-2</v>
      </c>
      <c r="D1772" s="9">
        <f t="shared" si="86"/>
        <v>-4.132817238627283E-2</v>
      </c>
      <c r="E1772" s="6">
        <f t="shared" si="87"/>
        <v>2.1408497912408544E-5</v>
      </c>
    </row>
    <row r="1773" spans="1:5" x14ac:dyDescent="0.2">
      <c r="A1773" s="12">
        <v>44207</v>
      </c>
      <c r="B1773">
        <v>4.17</v>
      </c>
      <c r="C1773">
        <f t="shared" si="85"/>
        <v>4.1700000000000001E-2</v>
      </c>
      <c r="D1773" s="9">
        <f t="shared" si="86"/>
        <v>-3.7428172386272829E-2</v>
      </c>
      <c r="E1773" s="6">
        <f t="shared" si="87"/>
        <v>3.2776219349429014E-4</v>
      </c>
    </row>
    <row r="1774" spans="1:5" x14ac:dyDescent="0.2">
      <c r="A1774" s="12">
        <v>44208</v>
      </c>
      <c r="B1774">
        <v>4.21</v>
      </c>
      <c r="C1774">
        <f t="shared" si="85"/>
        <v>4.2099999999999999E-2</v>
      </c>
      <c r="D1774" s="9">
        <f t="shared" si="86"/>
        <v>-3.7028172386272831E-2</v>
      </c>
      <c r="E1774" s="6">
        <f t="shared" si="87"/>
        <v>1.1096663412427371E-6</v>
      </c>
    </row>
    <row r="1775" spans="1:5" x14ac:dyDescent="0.2">
      <c r="A1775" s="12">
        <v>44209</v>
      </c>
      <c r="B1775">
        <v>4.16</v>
      </c>
      <c r="C1775">
        <f t="shared" si="85"/>
        <v>4.1599999999999998E-2</v>
      </c>
      <c r="D1775" s="9">
        <f t="shared" si="86"/>
        <v>-3.7528172386272832E-2</v>
      </c>
      <c r="E1775" s="6">
        <f t="shared" si="87"/>
        <v>1.1177390912192869E-5</v>
      </c>
    </row>
    <row r="1776" spans="1:5" x14ac:dyDescent="0.2">
      <c r="A1776" s="12">
        <v>44210</v>
      </c>
      <c r="B1776">
        <v>4.2</v>
      </c>
      <c r="C1776">
        <f t="shared" si="85"/>
        <v>4.2000000000000003E-2</v>
      </c>
      <c r="D1776" s="9">
        <f t="shared" si="86"/>
        <v>-3.7128172386272827E-2</v>
      </c>
      <c r="E1776" s="6">
        <f t="shared" si="87"/>
        <v>1.1072581837185823E-6</v>
      </c>
    </row>
    <row r="1777" spans="1:5" x14ac:dyDescent="0.2">
      <c r="A1777" s="12">
        <v>44211</v>
      </c>
      <c r="B1777">
        <v>4.17</v>
      </c>
      <c r="C1777">
        <f t="shared" si="85"/>
        <v>4.1700000000000001E-2</v>
      </c>
      <c r="D1777" s="9">
        <f t="shared" si="86"/>
        <v>-3.7428172386272829E-2</v>
      </c>
      <c r="E1777" s="6">
        <f t="shared" si="87"/>
        <v>5.5802286827223362E-6</v>
      </c>
    </row>
    <row r="1778" spans="1:5" x14ac:dyDescent="0.2">
      <c r="A1778" s="12">
        <v>44214</v>
      </c>
      <c r="B1778">
        <v>4.17</v>
      </c>
      <c r="C1778">
        <f t="shared" si="85"/>
        <v>4.1700000000000001E-2</v>
      </c>
      <c r="D1778" s="9">
        <f t="shared" si="86"/>
        <v>-3.7428172386272829E-2</v>
      </c>
      <c r="E1778" s="6">
        <f t="shared" si="87"/>
        <v>8.1065021450617731E-7</v>
      </c>
    </row>
    <row r="1779" spans="1:5" x14ac:dyDescent="0.2">
      <c r="A1779" s="12">
        <v>44215</v>
      </c>
      <c r="B1779">
        <v>4.1500000000000004</v>
      </c>
      <c r="C1779">
        <f t="shared" si="85"/>
        <v>4.1500000000000002E-2</v>
      </c>
      <c r="D1779" s="9">
        <f t="shared" si="86"/>
        <v>-3.7628172386272828E-2</v>
      </c>
      <c r="E1779" s="6">
        <f t="shared" si="87"/>
        <v>3.5505468538361521E-6</v>
      </c>
    </row>
    <row r="1780" spans="1:5" x14ac:dyDescent="0.2">
      <c r="A1780" s="12">
        <v>44216</v>
      </c>
      <c r="B1780">
        <v>4.09</v>
      </c>
      <c r="C1780">
        <f t="shared" si="85"/>
        <v>4.0899999999999999E-2</v>
      </c>
      <c r="D1780" s="9">
        <f t="shared" si="86"/>
        <v>-3.8228172386272831E-2</v>
      </c>
      <c r="E1780" s="6">
        <f t="shared" si="87"/>
        <v>1.5060539004898025E-5</v>
      </c>
    </row>
    <row r="1781" spans="1:5" x14ac:dyDescent="0.2">
      <c r="A1781" s="12">
        <v>44217</v>
      </c>
      <c r="B1781">
        <v>4.13</v>
      </c>
      <c r="C1781">
        <f t="shared" si="85"/>
        <v>4.1299999999999996E-2</v>
      </c>
      <c r="D1781" s="9">
        <f t="shared" si="86"/>
        <v>-3.7828172386272833E-2</v>
      </c>
      <c r="E1781" s="6">
        <f t="shared" si="87"/>
        <v>1.0904017489509634E-6</v>
      </c>
    </row>
    <row r="1782" spans="1:5" x14ac:dyDescent="0.2">
      <c r="A1782" s="12">
        <v>44218</v>
      </c>
      <c r="B1782">
        <v>4.12</v>
      </c>
      <c r="C1782">
        <f t="shared" si="85"/>
        <v>4.1200000000000001E-2</v>
      </c>
      <c r="D1782" s="9">
        <f t="shared" si="86"/>
        <v>-3.7928172386272829E-2</v>
      </c>
      <c r="E1782" s="6">
        <f t="shared" si="87"/>
        <v>1.9828953558277899E-6</v>
      </c>
    </row>
    <row r="1783" spans="1:5" x14ac:dyDescent="0.2">
      <c r="A1783" s="12">
        <v>44221</v>
      </c>
      <c r="B1783">
        <v>4.12</v>
      </c>
      <c r="C1783">
        <f t="shared" si="85"/>
        <v>4.1200000000000001E-2</v>
      </c>
      <c r="D1783" s="9">
        <f t="shared" si="86"/>
        <v>-3.7928172386272829E-2</v>
      </c>
      <c r="E1783" s="6">
        <f t="shared" si="87"/>
        <v>8.4255630174657714E-7</v>
      </c>
    </row>
    <row r="1784" spans="1:5" x14ac:dyDescent="0.2">
      <c r="A1784" s="12">
        <v>44222</v>
      </c>
      <c r="B1784">
        <v>4.13</v>
      </c>
      <c r="C1784">
        <f t="shared" si="85"/>
        <v>4.1299999999999996E-2</v>
      </c>
      <c r="D1784" s="9">
        <f t="shared" si="86"/>
        <v>-3.7828172386272833E-2</v>
      </c>
      <c r="E1784" s="6">
        <f t="shared" si="87"/>
        <v>1.8039462335407343E-7</v>
      </c>
    </row>
    <row r="1785" spans="1:5" x14ac:dyDescent="0.2">
      <c r="A1785" s="12">
        <v>44223</v>
      </c>
      <c r="B1785">
        <v>4.1900000000000004</v>
      </c>
      <c r="C1785">
        <f t="shared" si="85"/>
        <v>4.1900000000000007E-2</v>
      </c>
      <c r="D1785" s="9">
        <f t="shared" si="86"/>
        <v>-3.7228172386272823E-2</v>
      </c>
      <c r="E1785" s="6">
        <f t="shared" si="87"/>
        <v>4.0940778250110307E-6</v>
      </c>
    </row>
    <row r="1786" spans="1:5" x14ac:dyDescent="0.2">
      <c r="A1786" s="12">
        <v>44224</v>
      </c>
      <c r="B1786">
        <v>4.26</v>
      </c>
      <c r="C1786">
        <f t="shared" si="85"/>
        <v>4.2599999999999999E-2</v>
      </c>
      <c r="D1786" s="9">
        <f t="shared" si="86"/>
        <v>-3.6528172386272831E-2</v>
      </c>
      <c r="E1786" s="6">
        <f t="shared" si="87"/>
        <v>6.2773879416431034E-6</v>
      </c>
    </row>
    <row r="1787" spans="1:5" x14ac:dyDescent="0.2">
      <c r="A1787" s="12">
        <v>44225</v>
      </c>
      <c r="B1787">
        <v>4.22</v>
      </c>
      <c r="C1787">
        <f t="shared" si="85"/>
        <v>4.2199999999999994E-2</v>
      </c>
      <c r="D1787" s="9">
        <f t="shared" si="86"/>
        <v>-3.6928172386272835E-2</v>
      </c>
      <c r="E1787" s="6">
        <f t="shared" si="87"/>
        <v>7.9561195058848274E-6</v>
      </c>
    </row>
    <row r="1788" spans="1:5" x14ac:dyDescent="0.2">
      <c r="A1788" s="12">
        <v>44228</v>
      </c>
      <c r="B1788">
        <v>4.25</v>
      </c>
      <c r="C1788">
        <f t="shared" si="85"/>
        <v>4.2500000000000003E-2</v>
      </c>
      <c r="D1788" s="9">
        <f t="shared" si="86"/>
        <v>-3.6628172386272827E-2</v>
      </c>
      <c r="E1788" s="6">
        <f t="shared" si="87"/>
        <v>3.3094817103076521E-7</v>
      </c>
    </row>
    <row r="1789" spans="1:5" x14ac:dyDescent="0.2">
      <c r="A1789" s="12">
        <v>44229</v>
      </c>
      <c r="B1789">
        <v>4.24</v>
      </c>
      <c r="C1789">
        <f t="shared" si="85"/>
        <v>4.24E-2</v>
      </c>
      <c r="D1789" s="9">
        <f t="shared" si="86"/>
        <v>-3.672817238627283E-2</v>
      </c>
      <c r="E1789" s="6">
        <f t="shared" si="87"/>
        <v>1.8481203030227236E-6</v>
      </c>
    </row>
    <row r="1790" spans="1:5" x14ac:dyDescent="0.2">
      <c r="A1790" s="12">
        <v>44230</v>
      </c>
      <c r="B1790">
        <v>4.16</v>
      </c>
      <c r="C1790">
        <f t="shared" si="85"/>
        <v>4.1599999999999998E-2</v>
      </c>
      <c r="D1790" s="9">
        <f t="shared" si="86"/>
        <v>-3.7528172386272832E-2</v>
      </c>
      <c r="E1790" s="6">
        <f t="shared" si="87"/>
        <v>2.3106346771170832E-5</v>
      </c>
    </row>
    <row r="1791" spans="1:5" x14ac:dyDescent="0.2">
      <c r="A1791" s="12">
        <v>44231</v>
      </c>
      <c r="B1791">
        <v>4.1900000000000004</v>
      </c>
      <c r="C1791">
        <f t="shared" si="85"/>
        <v>4.1900000000000007E-2</v>
      </c>
      <c r="D1791" s="9">
        <f t="shared" si="86"/>
        <v>-3.7228172386272823E-2</v>
      </c>
      <c r="E1791" s="6">
        <f t="shared" si="87"/>
        <v>3.1920955249128157E-7</v>
      </c>
    </row>
    <row r="1792" spans="1:5" x14ac:dyDescent="0.2">
      <c r="A1792" s="12">
        <v>44232</v>
      </c>
      <c r="B1792">
        <v>4.16</v>
      </c>
      <c r="C1792">
        <f t="shared" si="85"/>
        <v>4.1599999999999998E-2</v>
      </c>
      <c r="D1792" s="9">
        <f t="shared" si="86"/>
        <v>-3.7528172386272832E-2</v>
      </c>
      <c r="E1792" s="6">
        <f t="shared" si="87"/>
        <v>5.6050409372429243E-6</v>
      </c>
    </row>
    <row r="1793" spans="1:5" x14ac:dyDescent="0.2">
      <c r="A1793" s="12">
        <v>44235</v>
      </c>
      <c r="B1793">
        <v>4.21</v>
      </c>
      <c r="C1793">
        <f t="shared" si="85"/>
        <v>4.2099999999999999E-2</v>
      </c>
      <c r="D1793" s="9">
        <f t="shared" si="86"/>
        <v>-3.7028172386272831E-2</v>
      </c>
      <c r="E1793" s="6">
        <f t="shared" si="87"/>
        <v>2.3666224984079476E-6</v>
      </c>
    </row>
    <row r="1794" spans="1:5" x14ac:dyDescent="0.2">
      <c r="A1794" s="12">
        <v>44236</v>
      </c>
      <c r="B1794">
        <v>4.29</v>
      </c>
      <c r="C1794">
        <f t="shared" ref="C1794:C1857" si="88">B1794/100</f>
        <v>4.2900000000000001E-2</v>
      </c>
      <c r="D1794" s="9">
        <f t="shared" si="86"/>
        <v>-3.6228172386272829E-2</v>
      </c>
      <c r="E1794" s="6">
        <f t="shared" si="87"/>
        <v>8.9057108571527709E-6</v>
      </c>
    </row>
    <row r="1795" spans="1:5" x14ac:dyDescent="0.2">
      <c r="A1795" s="12">
        <v>44237</v>
      </c>
      <c r="B1795">
        <v>4.3</v>
      </c>
      <c r="C1795">
        <f t="shared" si="88"/>
        <v>4.2999999999999997E-2</v>
      </c>
      <c r="D1795" s="9">
        <f t="shared" si="86"/>
        <v>-3.6128172386272833E-2</v>
      </c>
      <c r="E1795" s="6">
        <f t="shared" si="87"/>
        <v>1.4135842821928736E-7</v>
      </c>
    </row>
    <row r="1796" spans="1:5" x14ac:dyDescent="0.2">
      <c r="A1796" s="12">
        <v>44238</v>
      </c>
      <c r="B1796">
        <v>4.3899999999999997</v>
      </c>
      <c r="C1796">
        <f t="shared" si="88"/>
        <v>4.3899999999999995E-2</v>
      </c>
      <c r="D1796" s="9">
        <f t="shared" si="86"/>
        <v>-3.5228172386272835E-2</v>
      </c>
      <c r="E1796" s="6">
        <f t="shared" si="87"/>
        <v>1.1891693596067313E-5</v>
      </c>
    </row>
    <row r="1797" spans="1:5" x14ac:dyDescent="0.2">
      <c r="A1797" s="12">
        <v>44239</v>
      </c>
      <c r="B1797">
        <v>4.45</v>
      </c>
      <c r="C1797">
        <f t="shared" si="88"/>
        <v>4.4500000000000005E-2</v>
      </c>
      <c r="D1797" s="9">
        <f t="shared" si="86"/>
        <v>-3.4628172386272825E-2</v>
      </c>
      <c r="E1797" s="6">
        <f t="shared" si="87"/>
        <v>4.0962857234139984E-6</v>
      </c>
    </row>
    <row r="1798" spans="1:5" x14ac:dyDescent="0.2">
      <c r="A1798" s="12">
        <v>44242</v>
      </c>
      <c r="B1798">
        <v>4.51</v>
      </c>
      <c r="C1798">
        <f t="shared" si="88"/>
        <v>4.5100000000000001E-2</v>
      </c>
      <c r="D1798" s="9">
        <f t="shared" si="86"/>
        <v>-3.4028172386272829E-2</v>
      </c>
      <c r="E1798" s="6">
        <f t="shared" si="87"/>
        <v>4.0977863859105435E-6</v>
      </c>
    </row>
    <row r="1799" spans="1:5" x14ac:dyDescent="0.2">
      <c r="A1799" s="12">
        <v>44243</v>
      </c>
      <c r="B1799">
        <v>4.5</v>
      </c>
      <c r="C1799">
        <f t="shared" si="88"/>
        <v>4.4999999999999998E-2</v>
      </c>
      <c r="D1799" s="9">
        <f t="shared" si="86"/>
        <v>-3.4128172386272831E-2</v>
      </c>
      <c r="E1799" s="6">
        <f t="shared" si="87"/>
        <v>1.5860645900601745E-6</v>
      </c>
    </row>
    <row r="1800" spans="1:5" x14ac:dyDescent="0.2">
      <c r="A1800" s="12">
        <v>44244</v>
      </c>
      <c r="B1800">
        <v>4.62</v>
      </c>
      <c r="C1800">
        <f t="shared" si="88"/>
        <v>4.6199999999999998E-2</v>
      </c>
      <c r="D1800" s="9">
        <f t="shared" si="86"/>
        <v>-3.2928172386272832E-2</v>
      </c>
      <c r="E1800" s="6">
        <f t="shared" si="87"/>
        <v>2.3068181913201635E-5</v>
      </c>
    </row>
    <row r="1801" spans="1:5" x14ac:dyDescent="0.2">
      <c r="A1801" s="12">
        <v>44245</v>
      </c>
      <c r="B1801">
        <v>4.57</v>
      </c>
      <c r="C1801">
        <f t="shared" si="88"/>
        <v>4.5700000000000005E-2</v>
      </c>
      <c r="D1801" s="9">
        <f t="shared" si="86"/>
        <v>-3.3428172386272825E-2</v>
      </c>
      <c r="E1801" s="6">
        <f t="shared" si="87"/>
        <v>9.5824451379089744E-6</v>
      </c>
    </row>
    <row r="1802" spans="1:5" x14ac:dyDescent="0.2">
      <c r="A1802" s="12">
        <v>44246</v>
      </c>
      <c r="B1802">
        <v>4.58</v>
      </c>
      <c r="C1802">
        <f t="shared" si="88"/>
        <v>4.58E-2</v>
      </c>
      <c r="D1802" s="9">
        <f t="shared" si="86"/>
        <v>-3.3328172386272829E-2</v>
      </c>
      <c r="E1802" s="6">
        <f t="shared" si="87"/>
        <v>9.0019317485919765E-8</v>
      </c>
    </row>
    <row r="1803" spans="1:5" x14ac:dyDescent="0.2">
      <c r="A1803" s="12">
        <v>44247</v>
      </c>
      <c r="B1803">
        <v>4.5599999999999996</v>
      </c>
      <c r="C1803">
        <f t="shared" si="88"/>
        <v>4.5599999999999995E-2</v>
      </c>
      <c r="D1803" s="9">
        <f t="shared" si="86"/>
        <v>-3.3528172386272835E-2</v>
      </c>
      <c r="E1803" s="6">
        <f t="shared" si="87"/>
        <v>2.9011210449498354E-6</v>
      </c>
    </row>
    <row r="1804" spans="1:5" x14ac:dyDescent="0.2">
      <c r="A1804" s="12">
        <v>44249</v>
      </c>
      <c r="B1804">
        <v>4.51</v>
      </c>
      <c r="C1804">
        <f t="shared" si="88"/>
        <v>4.5100000000000001E-2</v>
      </c>
      <c r="D1804" s="9">
        <f t="shared" si="86"/>
        <v>-3.4028172386272829E-2</v>
      </c>
      <c r="E1804" s="6">
        <f t="shared" si="87"/>
        <v>9.7966146260582757E-6</v>
      </c>
    </row>
    <row r="1805" spans="1:5" x14ac:dyDescent="0.2">
      <c r="A1805" s="12">
        <v>44251</v>
      </c>
      <c r="B1805">
        <v>4.5999999999999996</v>
      </c>
      <c r="C1805">
        <f t="shared" si="88"/>
        <v>4.5999999999999999E-2</v>
      </c>
      <c r="D1805" s="9">
        <f t="shared" si="86"/>
        <v>-3.3128172386272831E-2</v>
      </c>
      <c r="E1805" s="6">
        <f t="shared" si="87"/>
        <v>1.1675190048174003E-5</v>
      </c>
    </row>
    <row r="1806" spans="1:5" x14ac:dyDescent="0.2">
      <c r="A1806" s="12">
        <v>44252</v>
      </c>
      <c r="B1806">
        <v>4.59</v>
      </c>
      <c r="C1806">
        <f t="shared" si="88"/>
        <v>4.5899999999999996E-2</v>
      </c>
      <c r="D1806" s="9">
        <f t="shared" si="86"/>
        <v>-3.3228172386272833E-2</v>
      </c>
      <c r="E1806" s="6">
        <f t="shared" si="87"/>
        <v>1.503926040671318E-6</v>
      </c>
    </row>
    <row r="1807" spans="1:5" x14ac:dyDescent="0.2">
      <c r="A1807" s="12">
        <v>44253</v>
      </c>
      <c r="B1807">
        <v>4.58</v>
      </c>
      <c r="C1807">
        <f t="shared" si="88"/>
        <v>4.58E-2</v>
      </c>
      <c r="D1807" s="9">
        <f t="shared" si="86"/>
        <v>-3.3328172386272829E-2</v>
      </c>
      <c r="E1807" s="6">
        <f t="shared" si="87"/>
        <v>1.5128509812892036E-6</v>
      </c>
    </row>
    <row r="1808" spans="1:5" x14ac:dyDescent="0.2">
      <c r="A1808" s="12">
        <v>44256</v>
      </c>
      <c r="B1808">
        <v>4.5599999999999996</v>
      </c>
      <c r="C1808">
        <f t="shared" si="88"/>
        <v>4.5599999999999995E-2</v>
      </c>
      <c r="D1808" s="9">
        <f t="shared" si="86"/>
        <v>-3.3528172386272835E-2</v>
      </c>
      <c r="E1808" s="6">
        <f t="shared" si="87"/>
        <v>2.9011210449498354E-6</v>
      </c>
    </row>
    <row r="1809" spans="1:5" x14ac:dyDescent="0.2">
      <c r="A1809" s="12">
        <v>44257</v>
      </c>
      <c r="B1809">
        <v>4.6399999999999997</v>
      </c>
      <c r="C1809">
        <f t="shared" si="88"/>
        <v>4.6399999999999997E-2</v>
      </c>
      <c r="D1809" s="9">
        <f t="shared" si="86"/>
        <v>-3.2728172386272833E-2</v>
      </c>
      <c r="E1809" s="6">
        <f t="shared" si="87"/>
        <v>8.6983817834869746E-6</v>
      </c>
    </row>
    <row r="1810" spans="1:5" x14ac:dyDescent="0.2">
      <c r="A1810" s="12">
        <v>44258</v>
      </c>
      <c r="B1810">
        <v>4.6399999999999997</v>
      </c>
      <c r="C1810">
        <f t="shared" si="88"/>
        <v>4.6399999999999997E-2</v>
      </c>
      <c r="D1810" s="9">
        <f t="shared" si="86"/>
        <v>-3.2728172386272833E-2</v>
      </c>
      <c r="E1810" s="6">
        <f t="shared" si="87"/>
        <v>5.5705469926874728E-7</v>
      </c>
    </row>
    <row r="1811" spans="1:5" x14ac:dyDescent="0.2">
      <c r="A1811" s="12">
        <v>44259</v>
      </c>
      <c r="B1811">
        <v>4.6399999999999997</v>
      </c>
      <c r="C1811">
        <f t="shared" si="88"/>
        <v>4.6399999999999997E-2</v>
      </c>
      <c r="D1811" s="9">
        <f t="shared" si="86"/>
        <v>-3.2728172386272833E-2</v>
      </c>
      <c r="E1811" s="6">
        <f t="shared" si="87"/>
        <v>5.5705469926874728E-7</v>
      </c>
    </row>
    <row r="1812" spans="1:5" x14ac:dyDescent="0.2">
      <c r="A1812" s="12">
        <v>44260</v>
      </c>
      <c r="B1812">
        <v>4.66</v>
      </c>
      <c r="C1812">
        <f t="shared" si="88"/>
        <v>4.6600000000000003E-2</v>
      </c>
      <c r="D1812" s="9">
        <f t="shared" si="86"/>
        <v>-3.2528172386272827E-2</v>
      </c>
      <c r="E1812" s="6">
        <f t="shared" si="87"/>
        <v>3.3023791442950369E-8</v>
      </c>
    </row>
    <row r="1813" spans="1:5" x14ac:dyDescent="0.2">
      <c r="A1813" s="12">
        <v>44264</v>
      </c>
      <c r="B1813">
        <v>4.63</v>
      </c>
      <c r="C1813">
        <f t="shared" si="88"/>
        <v>4.6300000000000001E-2</v>
      </c>
      <c r="D1813" s="9">
        <f t="shared" si="86"/>
        <v>-3.2828172386272829E-2</v>
      </c>
      <c r="E1813" s="6">
        <f t="shared" si="87"/>
        <v>4.5659949539931569E-6</v>
      </c>
    </row>
    <row r="1814" spans="1:5" x14ac:dyDescent="0.2">
      <c r="A1814" s="12">
        <v>44265</v>
      </c>
      <c r="B1814">
        <v>4.6500000000000004</v>
      </c>
      <c r="C1814">
        <f t="shared" si="88"/>
        <v>4.6500000000000007E-2</v>
      </c>
      <c r="D1814" s="9">
        <f t="shared" si="86"/>
        <v>-3.2628172386272823E-2</v>
      </c>
      <c r="E1814" s="6">
        <f t="shared" si="87"/>
        <v>3.227116183135037E-8</v>
      </c>
    </row>
    <row r="1815" spans="1:5" x14ac:dyDescent="0.2">
      <c r="A1815" s="12">
        <v>44266</v>
      </c>
      <c r="B1815">
        <v>4.76</v>
      </c>
      <c r="C1815">
        <f t="shared" si="88"/>
        <v>4.7599999999999996E-2</v>
      </c>
      <c r="D1815" s="9">
        <f t="shared" si="86"/>
        <v>-3.1528172386272833E-2</v>
      </c>
      <c r="E1815" s="6">
        <f t="shared" si="87"/>
        <v>1.8551974273303624E-5</v>
      </c>
    </row>
    <row r="1816" spans="1:5" x14ac:dyDescent="0.2">
      <c r="A1816" s="12">
        <v>44267</v>
      </c>
      <c r="B1816">
        <v>4.74</v>
      </c>
      <c r="C1816">
        <f t="shared" si="88"/>
        <v>4.7400000000000005E-2</v>
      </c>
      <c r="D1816" s="9">
        <f t="shared" si="86"/>
        <v>-3.1728172386272825E-2</v>
      </c>
      <c r="E1816" s="6">
        <f t="shared" si="87"/>
        <v>2.656902648368083E-6</v>
      </c>
    </row>
    <row r="1817" spans="1:5" x14ac:dyDescent="0.2">
      <c r="A1817" s="12">
        <v>44270</v>
      </c>
      <c r="B1817">
        <v>4.87</v>
      </c>
      <c r="C1817">
        <f t="shared" si="88"/>
        <v>4.87E-2</v>
      </c>
      <c r="D1817" s="9">
        <f t="shared" si="86"/>
        <v>-3.042817238627283E-2</v>
      </c>
      <c r="E1817" s="6">
        <f t="shared" si="87"/>
        <v>2.688006528528205E-5</v>
      </c>
    </row>
    <row r="1818" spans="1:5" x14ac:dyDescent="0.2">
      <c r="A1818" s="12">
        <v>44271</v>
      </c>
      <c r="B1818">
        <v>4.8499999999999996</v>
      </c>
      <c r="C1818">
        <f t="shared" si="88"/>
        <v>4.8499999999999995E-2</v>
      </c>
      <c r="D1818" s="9">
        <f t="shared" si="86"/>
        <v>-3.0628172386272835E-2</v>
      </c>
      <c r="E1818" s="6">
        <f t="shared" si="87"/>
        <v>2.5181691371515503E-6</v>
      </c>
    </row>
    <row r="1819" spans="1:5" x14ac:dyDescent="0.2">
      <c r="A1819" s="12">
        <v>44272</v>
      </c>
      <c r="B1819">
        <v>4.83</v>
      </c>
      <c r="C1819">
        <f t="shared" si="88"/>
        <v>4.8300000000000003E-2</v>
      </c>
      <c r="D1819" s="9">
        <f t="shared" si="86"/>
        <v>-3.0828172386272827E-2</v>
      </c>
      <c r="E1819" s="6">
        <f t="shared" si="87"/>
        <v>2.5428334658054531E-6</v>
      </c>
    </row>
    <row r="1820" spans="1:5" x14ac:dyDescent="0.2">
      <c r="A1820" s="12">
        <v>44273</v>
      </c>
      <c r="B1820">
        <v>4.95</v>
      </c>
      <c r="C1820">
        <f t="shared" si="88"/>
        <v>4.9500000000000002E-2</v>
      </c>
      <c r="D1820" s="9">
        <f t="shared" si="86"/>
        <v>-2.9628172386272827E-2</v>
      </c>
      <c r="E1820" s="6">
        <f t="shared" si="87"/>
        <v>2.2211776713419531E-5</v>
      </c>
    </row>
    <row r="1821" spans="1:5" x14ac:dyDescent="0.2">
      <c r="A1821" s="12">
        <v>44274</v>
      </c>
      <c r="B1821">
        <v>4.96</v>
      </c>
      <c r="C1821">
        <f t="shared" si="88"/>
        <v>4.9599999999999998E-2</v>
      </c>
      <c r="D1821" s="9">
        <f t="shared" si="86"/>
        <v>-2.9528172386272832E-2</v>
      </c>
      <c r="E1821" s="6">
        <f t="shared" si="87"/>
        <v>4.1817653642823583E-8</v>
      </c>
    </row>
    <row r="1822" spans="1:5" x14ac:dyDescent="0.2">
      <c r="A1822" s="12">
        <v>44277</v>
      </c>
      <c r="B1822">
        <v>5.05</v>
      </c>
      <c r="C1822">
        <f t="shared" si="88"/>
        <v>5.0499999999999996E-2</v>
      </c>
      <c r="D1822" s="9">
        <f t="shared" si="86"/>
        <v>-2.8628172386272834E-2</v>
      </c>
      <c r="E1822" s="6">
        <f t="shared" si="87"/>
        <v>1.1286078913522984E-5</v>
      </c>
    </row>
    <row r="1823" spans="1:5" x14ac:dyDescent="0.2">
      <c r="A1823" s="12">
        <v>44278</v>
      </c>
      <c r="B1823">
        <v>5.1100000000000003</v>
      </c>
      <c r="C1823">
        <f t="shared" si="88"/>
        <v>5.1100000000000007E-2</v>
      </c>
      <c r="D1823" s="9">
        <f t="shared" si="86"/>
        <v>-2.8028172386272823E-2</v>
      </c>
      <c r="E1823" s="6">
        <f t="shared" si="87"/>
        <v>4.1295549925531519E-6</v>
      </c>
    </row>
    <row r="1824" spans="1:5" x14ac:dyDescent="0.2">
      <c r="A1824" s="12">
        <v>44279</v>
      </c>
      <c r="B1824">
        <v>5.03</v>
      </c>
      <c r="C1824">
        <f t="shared" si="88"/>
        <v>5.0300000000000004E-2</v>
      </c>
      <c r="D1824" s="9">
        <f t="shared" si="86"/>
        <v>-2.8828172386272825E-2</v>
      </c>
      <c r="E1824" s="6">
        <f t="shared" si="87"/>
        <v>1.7480114817342969E-5</v>
      </c>
    </row>
    <row r="1825" spans="1:5" x14ac:dyDescent="0.2">
      <c r="A1825" s="12">
        <v>44280</v>
      </c>
      <c r="B1825">
        <v>4.9400000000000004</v>
      </c>
      <c r="C1825">
        <f t="shared" si="88"/>
        <v>4.9400000000000006E-2</v>
      </c>
      <c r="D1825" s="9">
        <f t="shared" si="86"/>
        <v>-2.9728172386272823E-2</v>
      </c>
      <c r="E1825" s="6">
        <f t="shared" si="87"/>
        <v>2.1962707287024844E-5</v>
      </c>
    </row>
    <row r="1826" spans="1:5" x14ac:dyDescent="0.2">
      <c r="A1826" s="12">
        <v>44281</v>
      </c>
      <c r="B1826">
        <v>4.79</v>
      </c>
      <c r="C1826">
        <f t="shared" si="88"/>
        <v>4.7899999999999998E-2</v>
      </c>
      <c r="D1826" s="9">
        <f t="shared" si="86"/>
        <v>-3.1228172386272832E-2</v>
      </c>
      <c r="E1826" s="6">
        <f t="shared" si="87"/>
        <v>5.6564266337107312E-5</v>
      </c>
    </row>
    <row r="1827" spans="1:5" x14ac:dyDescent="0.2">
      <c r="A1827" s="12">
        <v>44284</v>
      </c>
      <c r="B1827">
        <v>4.74</v>
      </c>
      <c r="C1827">
        <f t="shared" si="88"/>
        <v>4.7400000000000005E-2</v>
      </c>
      <c r="D1827" s="9">
        <f t="shared" si="86"/>
        <v>-3.1728172386272825E-2</v>
      </c>
      <c r="E1827" s="6">
        <f t="shared" si="87"/>
        <v>9.0070666666682748E-6</v>
      </c>
    </row>
    <row r="1828" spans="1:5" x14ac:dyDescent="0.2">
      <c r="A1828" s="12">
        <v>44285</v>
      </c>
      <c r="B1828">
        <v>4.76</v>
      </c>
      <c r="C1828">
        <f t="shared" si="88"/>
        <v>4.7599999999999996E-2</v>
      </c>
      <c r="D1828" s="9">
        <f t="shared" si="86"/>
        <v>-3.1528172386272833E-2</v>
      </c>
      <c r="E1828" s="6">
        <f t="shared" si="87"/>
        <v>4.0933805849095918E-8</v>
      </c>
    </row>
    <row r="1829" spans="1:5" x14ac:dyDescent="0.2">
      <c r="A1829" s="12">
        <v>44286</v>
      </c>
      <c r="B1829">
        <v>4.7699999999999996</v>
      </c>
      <c r="C1829">
        <f t="shared" si="88"/>
        <v>4.7699999999999992E-2</v>
      </c>
      <c r="D1829" s="9">
        <f t="shared" si="86"/>
        <v>-3.1428172386272837E-2</v>
      </c>
      <c r="E1829" s="6">
        <f t="shared" si="87"/>
        <v>6.3132240534599335E-8</v>
      </c>
    </row>
    <row r="1830" spans="1:5" x14ac:dyDescent="0.2">
      <c r="A1830" s="12">
        <v>44287</v>
      </c>
      <c r="B1830">
        <v>4.75</v>
      </c>
      <c r="C1830">
        <f t="shared" si="88"/>
        <v>4.7500000000000001E-2</v>
      </c>
      <c r="D1830" s="9">
        <f t="shared" si="86"/>
        <v>-3.1628172386272829E-2</v>
      </c>
      <c r="E1830" s="6">
        <f t="shared" si="87"/>
        <v>2.643974190549177E-6</v>
      </c>
    </row>
    <row r="1831" spans="1:5" x14ac:dyDescent="0.2">
      <c r="A1831" s="12">
        <v>44288</v>
      </c>
      <c r="B1831">
        <v>4.8</v>
      </c>
      <c r="C1831">
        <f t="shared" si="88"/>
        <v>4.8000000000000001E-2</v>
      </c>
      <c r="D1831" s="9">
        <f t="shared" si="86"/>
        <v>-3.1128172386272829E-2</v>
      </c>
      <c r="E1831" s="6">
        <f t="shared" si="87"/>
        <v>2.4744071056863561E-6</v>
      </c>
    </row>
    <row r="1832" spans="1:5" x14ac:dyDescent="0.2">
      <c r="A1832" s="12">
        <v>44291</v>
      </c>
      <c r="B1832">
        <v>4.83</v>
      </c>
      <c r="C1832">
        <f t="shared" si="88"/>
        <v>4.8300000000000003E-2</v>
      </c>
      <c r="D1832" s="9">
        <f t="shared" si="86"/>
        <v>-3.0828172386272827E-2</v>
      </c>
      <c r="E1832" s="6">
        <f t="shared" si="87"/>
        <v>4.479309519452755E-7</v>
      </c>
    </row>
    <row r="1833" spans="1:5" x14ac:dyDescent="0.2">
      <c r="A1833" s="12">
        <v>44292</v>
      </c>
      <c r="B1833">
        <v>4.78</v>
      </c>
      <c r="C1833">
        <f t="shared" si="88"/>
        <v>4.7800000000000002E-2</v>
      </c>
      <c r="D1833" s="9">
        <f t="shared" ref="D1833:D1896" si="89">C1833-$B$1</f>
        <v>-3.1328172386272828E-2</v>
      </c>
      <c r="E1833" s="6">
        <f t="shared" si="87"/>
        <v>8.8780553496034986E-6</v>
      </c>
    </row>
    <row r="1834" spans="1:5" x14ac:dyDescent="0.2">
      <c r="A1834" s="12">
        <v>44293</v>
      </c>
      <c r="B1834">
        <v>4.8</v>
      </c>
      <c r="C1834">
        <f t="shared" si="88"/>
        <v>4.8000000000000001E-2</v>
      </c>
      <c r="D1834" s="9">
        <f t="shared" si="89"/>
        <v>-3.1128172386272829E-2</v>
      </c>
      <c r="E1834" s="6">
        <f t="shared" ref="E1834:E1897" si="90">(D1834-$B$3*D1833)^2/(D1834+$B$1)</f>
        <v>4.4287054495621671E-8</v>
      </c>
    </row>
    <row r="1835" spans="1:5" x14ac:dyDescent="0.2">
      <c r="A1835" s="12">
        <v>44294</v>
      </c>
      <c r="B1835">
        <v>4.79</v>
      </c>
      <c r="C1835">
        <f t="shared" si="88"/>
        <v>4.7899999999999998E-2</v>
      </c>
      <c r="D1835" s="9">
        <f t="shared" si="89"/>
        <v>-3.1228172386272832E-2</v>
      </c>
      <c r="E1835" s="6">
        <f t="shared" si="90"/>
        <v>1.3353687106659008E-6</v>
      </c>
    </row>
    <row r="1836" spans="1:5" x14ac:dyDescent="0.2">
      <c r="A1836" s="12">
        <v>44295</v>
      </c>
      <c r="B1836">
        <v>4.75</v>
      </c>
      <c r="C1836">
        <f t="shared" si="88"/>
        <v>4.7500000000000001E-2</v>
      </c>
      <c r="D1836" s="9">
        <f t="shared" si="89"/>
        <v>-3.1628172386272829E-2</v>
      </c>
      <c r="E1836" s="6">
        <f t="shared" si="90"/>
        <v>6.4474618872850368E-6</v>
      </c>
    </row>
    <row r="1837" spans="1:5" x14ac:dyDescent="0.2">
      <c r="A1837" s="12">
        <v>44298</v>
      </c>
      <c r="B1837">
        <v>4.82</v>
      </c>
      <c r="C1837">
        <f t="shared" si="88"/>
        <v>4.82E-2</v>
      </c>
      <c r="D1837" s="9">
        <f t="shared" si="89"/>
        <v>-3.092817238627283E-2</v>
      </c>
      <c r="E1837" s="6">
        <f t="shared" si="90"/>
        <v>6.1540358932861806E-6</v>
      </c>
    </row>
    <row r="1838" spans="1:5" x14ac:dyDescent="0.2">
      <c r="A1838" s="12">
        <v>44299</v>
      </c>
      <c r="B1838">
        <v>4.82</v>
      </c>
      <c r="C1838">
        <f t="shared" si="88"/>
        <v>4.82E-2</v>
      </c>
      <c r="D1838" s="9">
        <f t="shared" si="89"/>
        <v>-3.092817238627283E-2</v>
      </c>
      <c r="E1838" s="6">
        <f t="shared" si="90"/>
        <v>4.7888781984381925E-7</v>
      </c>
    </row>
    <row r="1839" spans="1:5" x14ac:dyDescent="0.2">
      <c r="A1839" s="12">
        <v>44300</v>
      </c>
      <c r="B1839">
        <v>4.8</v>
      </c>
      <c r="C1839">
        <f t="shared" si="88"/>
        <v>4.8000000000000001E-2</v>
      </c>
      <c r="D1839" s="9">
        <f t="shared" si="89"/>
        <v>-3.1128172386272829E-2</v>
      </c>
      <c r="E1839" s="6">
        <f t="shared" si="90"/>
        <v>2.5802907477751754E-6</v>
      </c>
    </row>
    <row r="1840" spans="1:5" x14ac:dyDescent="0.2">
      <c r="A1840" s="12">
        <v>44301</v>
      </c>
      <c r="B1840">
        <v>4.93</v>
      </c>
      <c r="C1840">
        <f t="shared" si="88"/>
        <v>4.9299999999999997E-2</v>
      </c>
      <c r="D1840" s="9">
        <f t="shared" si="89"/>
        <v>-2.9828172386272833E-2</v>
      </c>
      <c r="E1840" s="6">
        <f t="shared" si="90"/>
        <v>2.6689905158703834E-5</v>
      </c>
    </row>
    <row r="1841" spans="1:5" x14ac:dyDescent="0.2">
      <c r="A1841" s="12">
        <v>44302</v>
      </c>
      <c r="B1841">
        <v>4.8499999999999996</v>
      </c>
      <c r="C1841">
        <f t="shared" si="88"/>
        <v>4.8499999999999995E-2</v>
      </c>
      <c r="D1841" s="9">
        <f t="shared" si="89"/>
        <v>-3.0628172386272835E-2</v>
      </c>
      <c r="E1841" s="6">
        <f t="shared" si="90"/>
        <v>1.8472376496853461E-5</v>
      </c>
    </row>
    <row r="1842" spans="1:5" x14ac:dyDescent="0.2">
      <c r="A1842" s="12">
        <v>44305</v>
      </c>
      <c r="B1842">
        <v>4.87</v>
      </c>
      <c r="C1842">
        <f t="shared" si="88"/>
        <v>4.87E-2</v>
      </c>
      <c r="D1842" s="9">
        <f t="shared" si="89"/>
        <v>-3.042817238627283E-2</v>
      </c>
      <c r="E1842" s="6">
        <f t="shared" si="90"/>
        <v>5.040422808279344E-8</v>
      </c>
    </row>
    <row r="1843" spans="1:5" x14ac:dyDescent="0.2">
      <c r="A1843" s="12">
        <v>44306</v>
      </c>
      <c r="B1843">
        <v>4.93</v>
      </c>
      <c r="C1843">
        <f t="shared" si="88"/>
        <v>4.9299999999999997E-2</v>
      </c>
      <c r="D1843" s="9">
        <f t="shared" si="89"/>
        <v>-2.9828172386272833E-2</v>
      </c>
      <c r="E1843" s="6">
        <f t="shared" si="90"/>
        <v>4.117135959172752E-6</v>
      </c>
    </row>
    <row r="1844" spans="1:5" x14ac:dyDescent="0.2">
      <c r="A1844" s="12">
        <v>44307</v>
      </c>
      <c r="B1844">
        <v>4.95</v>
      </c>
      <c r="C1844">
        <f t="shared" si="88"/>
        <v>4.9500000000000002E-2</v>
      </c>
      <c r="D1844" s="9">
        <f t="shared" si="89"/>
        <v>-2.9628172386272827E-2</v>
      </c>
      <c r="E1844" s="6">
        <f t="shared" si="90"/>
        <v>5.7768423335298473E-8</v>
      </c>
    </row>
    <row r="1845" spans="1:5" x14ac:dyDescent="0.2">
      <c r="A1845" s="12">
        <v>44308</v>
      </c>
      <c r="B1845">
        <v>5.08</v>
      </c>
      <c r="C1845">
        <f t="shared" si="88"/>
        <v>5.0799999999999998E-2</v>
      </c>
      <c r="D1845" s="9">
        <f t="shared" si="89"/>
        <v>-2.8328172386272832E-2</v>
      </c>
      <c r="E1845" s="6">
        <f t="shared" si="90"/>
        <v>2.6235653519199143E-5</v>
      </c>
    </row>
    <row r="1846" spans="1:5" x14ac:dyDescent="0.2">
      <c r="A1846" s="12">
        <v>44309</v>
      </c>
      <c r="B1846">
        <v>5.2</v>
      </c>
      <c r="C1846">
        <f t="shared" si="88"/>
        <v>5.2000000000000005E-2</v>
      </c>
      <c r="D1846" s="9">
        <f t="shared" si="89"/>
        <v>-2.7128172386272825E-2</v>
      </c>
      <c r="E1846" s="6">
        <f t="shared" si="90"/>
        <v>2.1642078926625286E-5</v>
      </c>
    </row>
    <row r="1847" spans="1:5" x14ac:dyDescent="0.2">
      <c r="A1847" s="12">
        <v>44312</v>
      </c>
      <c r="B1847">
        <v>5.2</v>
      </c>
      <c r="C1847">
        <f t="shared" si="88"/>
        <v>5.2000000000000005E-2</v>
      </c>
      <c r="D1847" s="9">
        <f t="shared" si="89"/>
        <v>-2.7128172386272825E-2</v>
      </c>
      <c r="E1847" s="6">
        <f t="shared" si="90"/>
        <v>3.4151520497742962E-7</v>
      </c>
    </row>
    <row r="1848" spans="1:5" x14ac:dyDescent="0.2">
      <c r="A1848" s="12">
        <v>44313</v>
      </c>
      <c r="B1848">
        <v>5.16</v>
      </c>
      <c r="C1848">
        <f t="shared" si="88"/>
        <v>5.16E-2</v>
      </c>
      <c r="D1848" s="9">
        <f t="shared" si="89"/>
        <v>-2.752817238627283E-2</v>
      </c>
      <c r="E1848" s="6">
        <f t="shared" si="90"/>
        <v>5.5110170688269709E-6</v>
      </c>
    </row>
    <row r="1849" spans="1:5" x14ac:dyDescent="0.2">
      <c r="A1849" s="12">
        <v>44314</v>
      </c>
      <c r="B1849">
        <v>5.12</v>
      </c>
      <c r="C1849">
        <f t="shared" si="88"/>
        <v>5.1200000000000002E-2</v>
      </c>
      <c r="D1849" s="9">
        <f t="shared" si="89"/>
        <v>-2.7928172386272827E-2</v>
      </c>
      <c r="E1849" s="6">
        <f t="shared" si="90"/>
        <v>5.59507778555624E-6</v>
      </c>
    </row>
    <row r="1850" spans="1:5" x14ac:dyDescent="0.2">
      <c r="A1850" s="12">
        <v>44315</v>
      </c>
      <c r="B1850">
        <v>5.0599999999999996</v>
      </c>
      <c r="C1850">
        <f t="shared" si="88"/>
        <v>5.0599999999999999E-2</v>
      </c>
      <c r="D1850" s="9">
        <f t="shared" si="89"/>
        <v>-2.8528172386272831E-2</v>
      </c>
      <c r="E1850" s="6">
        <f t="shared" si="90"/>
        <v>1.0740157945045881E-5</v>
      </c>
    </row>
    <row r="1851" spans="1:5" x14ac:dyDescent="0.2">
      <c r="A1851" s="12">
        <v>44316</v>
      </c>
      <c r="B1851">
        <v>5.01</v>
      </c>
      <c r="C1851">
        <f t="shared" si="88"/>
        <v>5.0099999999999999E-2</v>
      </c>
      <c r="D1851" s="9">
        <f t="shared" si="89"/>
        <v>-2.9028172386272831E-2</v>
      </c>
      <c r="E1851" s="6">
        <f t="shared" si="90"/>
        <v>8.179209401641503E-6</v>
      </c>
    </row>
    <row r="1852" spans="1:5" x14ac:dyDescent="0.2">
      <c r="A1852" s="12">
        <v>44320</v>
      </c>
      <c r="B1852">
        <v>5.04</v>
      </c>
      <c r="C1852">
        <f t="shared" si="88"/>
        <v>5.04E-2</v>
      </c>
      <c r="D1852" s="9">
        <f t="shared" si="89"/>
        <v>-2.8728172386272829E-2</v>
      </c>
      <c r="E1852" s="6">
        <f t="shared" si="90"/>
        <v>4.9159074331521237E-7</v>
      </c>
    </row>
    <row r="1853" spans="1:5" x14ac:dyDescent="0.2">
      <c r="A1853" s="12">
        <v>44321</v>
      </c>
      <c r="B1853">
        <v>5.0199999999999996</v>
      </c>
      <c r="C1853">
        <f t="shared" si="88"/>
        <v>5.0199999999999995E-2</v>
      </c>
      <c r="D1853" s="9">
        <f t="shared" si="89"/>
        <v>-2.8928172386272835E-2</v>
      </c>
      <c r="E1853" s="6">
        <f t="shared" si="90"/>
        <v>2.3180098236409857E-6</v>
      </c>
    </row>
    <row r="1854" spans="1:5" x14ac:dyDescent="0.2">
      <c r="A1854" s="12">
        <v>44322</v>
      </c>
      <c r="B1854">
        <v>5.07</v>
      </c>
      <c r="C1854">
        <f t="shared" si="88"/>
        <v>5.0700000000000002E-2</v>
      </c>
      <c r="D1854" s="9">
        <f t="shared" si="89"/>
        <v>-2.8428172386272828E-2</v>
      </c>
      <c r="E1854" s="6">
        <f t="shared" si="90"/>
        <v>2.5264171086080666E-6</v>
      </c>
    </row>
    <row r="1855" spans="1:5" x14ac:dyDescent="0.2">
      <c r="A1855" s="12">
        <v>44323</v>
      </c>
      <c r="B1855">
        <v>5.09</v>
      </c>
      <c r="C1855">
        <f t="shared" si="88"/>
        <v>5.0900000000000001E-2</v>
      </c>
      <c r="D1855" s="9">
        <f t="shared" si="89"/>
        <v>-2.8228172386272829E-2</v>
      </c>
      <c r="E1855" s="6">
        <f t="shared" si="90"/>
        <v>7.1558924438492269E-8</v>
      </c>
    </row>
    <row r="1856" spans="1:5" x14ac:dyDescent="0.2">
      <c r="A1856" s="12">
        <v>44326</v>
      </c>
      <c r="B1856">
        <v>5.0199999999999996</v>
      </c>
      <c r="C1856">
        <f t="shared" si="88"/>
        <v>5.0199999999999995E-2</v>
      </c>
      <c r="D1856" s="9">
        <f t="shared" si="89"/>
        <v>-2.8928172386272835E-2</v>
      </c>
      <c r="E1856" s="6">
        <f t="shared" si="90"/>
        <v>1.4011157106067751E-5</v>
      </c>
    </row>
    <row r="1857" spans="1:5" x14ac:dyDescent="0.2">
      <c r="A1857" s="12">
        <v>44327</v>
      </c>
      <c r="B1857">
        <v>5.15</v>
      </c>
      <c r="C1857">
        <f t="shared" si="88"/>
        <v>5.1500000000000004E-2</v>
      </c>
      <c r="D1857" s="9">
        <f t="shared" si="89"/>
        <v>-2.7628172386272826E-2</v>
      </c>
      <c r="E1857" s="6">
        <f t="shared" si="90"/>
        <v>2.6033446634345481E-5</v>
      </c>
    </row>
    <row r="1858" spans="1:5" x14ac:dyDescent="0.2">
      <c r="A1858" s="12">
        <v>44328</v>
      </c>
      <c r="B1858">
        <v>5.26</v>
      </c>
      <c r="C1858">
        <f t="shared" ref="C1858:C1921" si="91">B1858/100</f>
        <v>5.2600000000000001E-2</v>
      </c>
      <c r="D1858" s="9">
        <f t="shared" si="89"/>
        <v>-2.6528172386272829E-2</v>
      </c>
      <c r="E1858" s="6">
        <f t="shared" si="90"/>
        <v>1.7677552379089613E-5</v>
      </c>
    </row>
    <row r="1859" spans="1:5" x14ac:dyDescent="0.2">
      <c r="A1859" s="12">
        <v>44329</v>
      </c>
      <c r="B1859">
        <v>5.23</v>
      </c>
      <c r="C1859">
        <f t="shared" si="91"/>
        <v>5.2300000000000006E-2</v>
      </c>
      <c r="D1859" s="9">
        <f t="shared" si="89"/>
        <v>-2.6828172386272824E-2</v>
      </c>
      <c r="E1859" s="6">
        <f t="shared" si="90"/>
        <v>3.5405499360603516E-6</v>
      </c>
    </row>
    <row r="1860" spans="1:5" x14ac:dyDescent="0.2">
      <c r="A1860" s="12">
        <v>44330</v>
      </c>
      <c r="B1860">
        <v>5.21</v>
      </c>
      <c r="C1860">
        <f t="shared" si="91"/>
        <v>5.21E-2</v>
      </c>
      <c r="D1860" s="9">
        <f t="shared" si="89"/>
        <v>-2.7028172386272829E-2</v>
      </c>
      <c r="E1860" s="6">
        <f t="shared" si="90"/>
        <v>2.1129281095907533E-6</v>
      </c>
    </row>
    <row r="1861" spans="1:5" x14ac:dyDescent="0.2">
      <c r="A1861" s="12">
        <v>44333</v>
      </c>
      <c r="B1861">
        <v>5.24</v>
      </c>
      <c r="C1861">
        <f t="shared" si="91"/>
        <v>5.2400000000000002E-2</v>
      </c>
      <c r="D1861" s="9">
        <f t="shared" si="89"/>
        <v>-2.6728172386272828E-2</v>
      </c>
      <c r="E1861" s="6">
        <f t="shared" si="90"/>
        <v>5.3369424014603E-7</v>
      </c>
    </row>
    <row r="1862" spans="1:5" x14ac:dyDescent="0.2">
      <c r="A1862" s="12">
        <v>44334</v>
      </c>
      <c r="B1862">
        <v>5.23</v>
      </c>
      <c r="C1862">
        <f t="shared" si="91"/>
        <v>5.2300000000000006E-2</v>
      </c>
      <c r="D1862" s="9">
        <f t="shared" si="89"/>
        <v>-2.6828172386272824E-2</v>
      </c>
      <c r="E1862" s="6">
        <f t="shared" si="90"/>
        <v>1.0229137407694484E-6</v>
      </c>
    </row>
    <row r="1863" spans="1:5" x14ac:dyDescent="0.2">
      <c r="A1863" s="12">
        <v>44335</v>
      </c>
      <c r="B1863">
        <v>5.22</v>
      </c>
      <c r="C1863">
        <f t="shared" si="91"/>
        <v>5.2199999999999996E-2</v>
      </c>
      <c r="D1863" s="9">
        <f t="shared" si="89"/>
        <v>-2.6928172386272833E-2</v>
      </c>
      <c r="E1863" s="6">
        <f t="shared" si="90"/>
        <v>1.0292312423791771E-6</v>
      </c>
    </row>
    <row r="1864" spans="1:5" x14ac:dyDescent="0.2">
      <c r="A1864" s="12">
        <v>44336</v>
      </c>
      <c r="B1864">
        <v>5.21</v>
      </c>
      <c r="C1864">
        <f t="shared" si="91"/>
        <v>5.21E-2</v>
      </c>
      <c r="D1864" s="9">
        <f t="shared" si="89"/>
        <v>-2.7028172386272829E-2</v>
      </c>
      <c r="E1864" s="6">
        <f t="shared" si="90"/>
        <v>1.0355822587100157E-6</v>
      </c>
    </row>
    <row r="1865" spans="1:5" x14ac:dyDescent="0.2">
      <c r="A1865" s="12">
        <v>44337</v>
      </c>
      <c r="B1865">
        <v>5.23</v>
      </c>
      <c r="C1865">
        <f t="shared" si="91"/>
        <v>5.2300000000000006E-2</v>
      </c>
      <c r="D1865" s="9">
        <f t="shared" si="89"/>
        <v>-2.6828172386272824E-2</v>
      </c>
      <c r="E1865" s="6">
        <f t="shared" si="90"/>
        <v>8.6419778551706735E-8</v>
      </c>
    </row>
    <row r="1866" spans="1:5" x14ac:dyDescent="0.2">
      <c r="A1866" s="12">
        <v>44340</v>
      </c>
      <c r="B1866">
        <v>5.22</v>
      </c>
      <c r="C1866">
        <f t="shared" si="91"/>
        <v>5.2199999999999996E-2</v>
      </c>
      <c r="D1866" s="9">
        <f t="shared" si="89"/>
        <v>-2.6928172386272833E-2</v>
      </c>
      <c r="E1866" s="6">
        <f t="shared" si="90"/>
        <v>1.0292312423791771E-6</v>
      </c>
    </row>
    <row r="1867" spans="1:5" x14ac:dyDescent="0.2">
      <c r="A1867" s="12">
        <v>44341</v>
      </c>
      <c r="B1867">
        <v>5.27</v>
      </c>
      <c r="C1867">
        <f t="shared" si="91"/>
        <v>5.2699999999999997E-2</v>
      </c>
      <c r="D1867" s="9">
        <f t="shared" si="89"/>
        <v>-2.6428172386272833E-2</v>
      </c>
      <c r="E1867" s="6">
        <f t="shared" si="90"/>
        <v>2.5658113093459201E-6</v>
      </c>
    </row>
    <row r="1868" spans="1:5" x14ac:dyDescent="0.2">
      <c r="A1868" s="12">
        <v>44342</v>
      </c>
      <c r="B1868">
        <v>5.3</v>
      </c>
      <c r="C1868">
        <f t="shared" si="91"/>
        <v>5.2999999999999999E-2</v>
      </c>
      <c r="D1868" s="9">
        <f t="shared" si="89"/>
        <v>-2.6128172386272831E-2</v>
      </c>
      <c r="E1868" s="6">
        <f t="shared" si="90"/>
        <v>5.4641591885586963E-7</v>
      </c>
    </row>
    <row r="1869" spans="1:5" x14ac:dyDescent="0.2">
      <c r="A1869" s="12">
        <v>44343</v>
      </c>
      <c r="B1869">
        <v>5.45</v>
      </c>
      <c r="C1869">
        <f t="shared" si="91"/>
        <v>5.45E-2</v>
      </c>
      <c r="D1869" s="9">
        <f t="shared" si="89"/>
        <v>-2.462817238627283E-2</v>
      </c>
      <c r="E1869" s="6">
        <f t="shared" si="90"/>
        <v>3.4521546351030922E-5</v>
      </c>
    </row>
    <row r="1870" spans="1:5" x14ac:dyDescent="0.2">
      <c r="A1870" s="12">
        <v>44344</v>
      </c>
      <c r="B1870">
        <v>5.5</v>
      </c>
      <c r="C1870">
        <f t="shared" si="91"/>
        <v>5.5E-2</v>
      </c>
      <c r="D1870" s="9">
        <f t="shared" si="89"/>
        <v>-2.412817238627283E-2</v>
      </c>
      <c r="E1870" s="6">
        <f t="shared" si="90"/>
        <v>2.6119119059418251E-6</v>
      </c>
    </row>
    <row r="1871" spans="1:5" x14ac:dyDescent="0.2">
      <c r="A1871" s="12">
        <v>44347</v>
      </c>
      <c r="B1871">
        <v>5.52</v>
      </c>
      <c r="C1871">
        <f t="shared" si="91"/>
        <v>5.5199999999999999E-2</v>
      </c>
      <c r="D1871" s="9">
        <f t="shared" si="89"/>
        <v>-2.3928172386272831E-2</v>
      </c>
      <c r="E1871" s="6">
        <f t="shared" si="90"/>
        <v>1.2025630493415458E-7</v>
      </c>
    </row>
    <row r="1872" spans="1:5" x14ac:dyDescent="0.2">
      <c r="A1872" s="12">
        <v>44348</v>
      </c>
      <c r="B1872">
        <v>5.67</v>
      </c>
      <c r="C1872">
        <f t="shared" si="91"/>
        <v>5.67E-2</v>
      </c>
      <c r="D1872" s="9">
        <f t="shared" si="89"/>
        <v>-2.2428172386272829E-2</v>
      </c>
      <c r="E1872" s="6">
        <f t="shared" si="90"/>
        <v>3.3707022372121009E-5</v>
      </c>
    </row>
    <row r="1873" spans="1:5" x14ac:dyDescent="0.2">
      <c r="A1873" s="12">
        <v>44349</v>
      </c>
      <c r="B1873">
        <v>5.64</v>
      </c>
      <c r="C1873">
        <f t="shared" si="91"/>
        <v>5.6399999999999999E-2</v>
      </c>
      <c r="D1873" s="9">
        <f t="shared" si="89"/>
        <v>-2.2728172386272831E-2</v>
      </c>
      <c r="E1873" s="6">
        <f t="shared" si="90"/>
        <v>2.9830301932194656E-6</v>
      </c>
    </row>
    <row r="1874" spans="1:5" x14ac:dyDescent="0.2">
      <c r="A1874" s="12">
        <v>44350</v>
      </c>
      <c r="B1874">
        <v>5.67</v>
      </c>
      <c r="C1874">
        <f t="shared" si="91"/>
        <v>5.67E-2</v>
      </c>
      <c r="D1874" s="9">
        <f t="shared" si="89"/>
        <v>-2.2428172386272829E-2</v>
      </c>
      <c r="E1874" s="6">
        <f t="shared" si="90"/>
        <v>6.2568787654112516E-7</v>
      </c>
    </row>
    <row r="1875" spans="1:5" x14ac:dyDescent="0.2">
      <c r="A1875" s="12">
        <v>44351</v>
      </c>
      <c r="B1875">
        <v>5.75</v>
      </c>
      <c r="C1875">
        <f t="shared" si="91"/>
        <v>5.7500000000000002E-2</v>
      </c>
      <c r="D1875" s="9">
        <f t="shared" si="89"/>
        <v>-2.1628172386272827E-2</v>
      </c>
      <c r="E1875" s="6">
        <f t="shared" si="90"/>
        <v>8.2758188926497242E-6</v>
      </c>
    </row>
    <row r="1876" spans="1:5" x14ac:dyDescent="0.2">
      <c r="A1876" s="12">
        <v>44354</v>
      </c>
      <c r="B1876">
        <v>5.73</v>
      </c>
      <c r="C1876">
        <f t="shared" si="91"/>
        <v>5.7300000000000004E-2</v>
      </c>
      <c r="D1876" s="9">
        <f t="shared" si="89"/>
        <v>-2.1828172386272826E-2</v>
      </c>
      <c r="E1876" s="6">
        <f t="shared" si="90"/>
        <v>1.636747334724568E-6</v>
      </c>
    </row>
    <row r="1877" spans="1:5" x14ac:dyDescent="0.2">
      <c r="A1877" s="12">
        <v>44355</v>
      </c>
      <c r="B1877">
        <v>5.73</v>
      </c>
      <c r="C1877">
        <f t="shared" si="91"/>
        <v>5.7300000000000004E-2</v>
      </c>
      <c r="D1877" s="9">
        <f t="shared" si="89"/>
        <v>-2.1828172386272826E-2</v>
      </c>
      <c r="E1877" s="6">
        <f t="shared" si="90"/>
        <v>2.0065613498822794E-7</v>
      </c>
    </row>
    <row r="1878" spans="1:5" x14ac:dyDescent="0.2">
      <c r="A1878" s="12">
        <v>44356</v>
      </c>
      <c r="B1878">
        <v>5.77</v>
      </c>
      <c r="C1878">
        <f t="shared" si="91"/>
        <v>5.7699999999999994E-2</v>
      </c>
      <c r="D1878" s="9">
        <f t="shared" si="89"/>
        <v>-2.1428172386272835E-2</v>
      </c>
      <c r="E1878" s="6">
        <f t="shared" si="90"/>
        <v>1.485548000285959E-6</v>
      </c>
    </row>
    <row r="1879" spans="1:5" x14ac:dyDescent="0.2">
      <c r="A1879" s="12">
        <v>44357</v>
      </c>
      <c r="B1879">
        <v>5.76</v>
      </c>
      <c r="C1879">
        <f t="shared" si="91"/>
        <v>5.7599999999999998E-2</v>
      </c>
      <c r="D1879" s="9">
        <f t="shared" si="89"/>
        <v>-2.1528172386272831E-2</v>
      </c>
      <c r="E1879" s="6">
        <f t="shared" si="90"/>
        <v>7.3146624924904597E-7</v>
      </c>
    </row>
    <row r="1880" spans="1:5" x14ac:dyDescent="0.2">
      <c r="A1880" s="12">
        <v>44358</v>
      </c>
      <c r="B1880">
        <v>5.81</v>
      </c>
      <c r="C1880">
        <f t="shared" si="91"/>
        <v>5.8099999999999999E-2</v>
      </c>
      <c r="D1880" s="9">
        <f t="shared" si="89"/>
        <v>-2.1028172386272831E-2</v>
      </c>
      <c r="E1880" s="6">
        <f t="shared" si="90"/>
        <v>2.6752250826202322E-6</v>
      </c>
    </row>
    <row r="1881" spans="1:5" x14ac:dyDescent="0.2">
      <c r="A1881" s="12">
        <v>44361</v>
      </c>
      <c r="B1881">
        <v>5.82</v>
      </c>
      <c r="C1881">
        <f t="shared" si="91"/>
        <v>5.8200000000000002E-2</v>
      </c>
      <c r="D1881" s="9">
        <f t="shared" si="89"/>
        <v>-2.0928172386272828E-2</v>
      </c>
      <c r="E1881" s="6">
        <f t="shared" si="90"/>
        <v>1.8677273933315431E-10</v>
      </c>
    </row>
    <row r="1882" spans="1:5" x14ac:dyDescent="0.2">
      <c r="A1882" s="12">
        <v>44362</v>
      </c>
      <c r="B1882">
        <v>5.93</v>
      </c>
      <c r="C1882">
        <f t="shared" si="91"/>
        <v>5.9299999999999999E-2</v>
      </c>
      <c r="D1882" s="9">
        <f t="shared" si="89"/>
        <v>-1.9828172386272831E-2</v>
      </c>
      <c r="E1882" s="6">
        <f t="shared" si="90"/>
        <v>1.6768909713007496E-5</v>
      </c>
    </row>
    <row r="1883" spans="1:5" x14ac:dyDescent="0.2">
      <c r="A1883" s="12">
        <v>44363</v>
      </c>
      <c r="B1883">
        <v>5.83</v>
      </c>
      <c r="C1883">
        <f t="shared" si="91"/>
        <v>5.8299999999999998E-2</v>
      </c>
      <c r="D1883" s="9">
        <f t="shared" si="89"/>
        <v>-2.0828172386272832E-2</v>
      </c>
      <c r="E1883" s="6">
        <f t="shared" si="90"/>
        <v>2.0656803199272704E-5</v>
      </c>
    </row>
    <row r="1884" spans="1:5" x14ac:dyDescent="0.2">
      <c r="A1884" s="12">
        <v>44364</v>
      </c>
      <c r="B1884">
        <v>5.82</v>
      </c>
      <c r="C1884">
        <f t="shared" si="91"/>
        <v>5.8200000000000002E-2</v>
      </c>
      <c r="D1884" s="9">
        <f t="shared" si="89"/>
        <v>-2.0928172386272828E-2</v>
      </c>
      <c r="E1884" s="6">
        <f t="shared" si="90"/>
        <v>7.0328470352371221E-7</v>
      </c>
    </row>
    <row r="1885" spans="1:5" x14ac:dyDescent="0.2">
      <c r="A1885" s="12">
        <v>44365</v>
      </c>
      <c r="B1885">
        <v>5.77</v>
      </c>
      <c r="C1885">
        <f t="shared" si="91"/>
        <v>5.7699999999999994E-2</v>
      </c>
      <c r="D1885" s="9">
        <f t="shared" si="89"/>
        <v>-2.1428172386272835E-2</v>
      </c>
      <c r="E1885" s="6">
        <f t="shared" si="90"/>
        <v>6.2976566395542372E-6</v>
      </c>
    </row>
    <row r="1886" spans="1:5" x14ac:dyDescent="0.2">
      <c r="A1886" s="12">
        <v>44368</v>
      </c>
      <c r="B1886">
        <v>5.77</v>
      </c>
      <c r="C1886">
        <f t="shared" si="91"/>
        <v>5.7699999999999994E-2</v>
      </c>
      <c r="D1886" s="9">
        <f t="shared" si="89"/>
        <v>-2.1428172386272835E-2</v>
      </c>
      <c r="E1886" s="6">
        <f t="shared" si="90"/>
        <v>1.9202897541419294E-7</v>
      </c>
    </row>
    <row r="1887" spans="1:5" x14ac:dyDescent="0.2">
      <c r="A1887" s="12">
        <v>44369</v>
      </c>
      <c r="B1887">
        <v>5.75</v>
      </c>
      <c r="C1887">
        <f t="shared" si="91"/>
        <v>5.7500000000000002E-2</v>
      </c>
      <c r="D1887" s="9">
        <f t="shared" si="89"/>
        <v>-2.1628172386272827E-2</v>
      </c>
      <c r="E1887" s="6">
        <f t="shared" si="90"/>
        <v>1.620605913601557E-6</v>
      </c>
    </row>
    <row r="1888" spans="1:5" x14ac:dyDescent="0.2">
      <c r="A1888" s="12">
        <v>44370</v>
      </c>
      <c r="B1888">
        <v>5.75</v>
      </c>
      <c r="C1888">
        <f t="shared" si="91"/>
        <v>5.7500000000000002E-2</v>
      </c>
      <c r="D1888" s="9">
        <f t="shared" si="89"/>
        <v>-2.1628172386272827E-2</v>
      </c>
      <c r="E1888" s="6">
        <f t="shared" si="90"/>
        <v>1.9631076477896788E-7</v>
      </c>
    </row>
    <row r="1889" spans="1:5" x14ac:dyDescent="0.2">
      <c r="A1889" s="12">
        <v>44371</v>
      </c>
      <c r="B1889">
        <v>5.73</v>
      </c>
      <c r="C1889">
        <f t="shared" si="91"/>
        <v>5.7300000000000004E-2</v>
      </c>
      <c r="D1889" s="9">
        <f t="shared" si="89"/>
        <v>-2.1828172386272826E-2</v>
      </c>
      <c r="E1889" s="6">
        <f t="shared" si="90"/>
        <v>1.636747334724568E-6</v>
      </c>
    </row>
    <row r="1890" spans="1:5" x14ac:dyDescent="0.2">
      <c r="A1890" s="12">
        <v>44372</v>
      </c>
      <c r="B1890">
        <v>5.73</v>
      </c>
      <c r="C1890">
        <f t="shared" si="91"/>
        <v>5.7300000000000004E-2</v>
      </c>
      <c r="D1890" s="9">
        <f t="shared" si="89"/>
        <v>-2.1828172386272826E-2</v>
      </c>
      <c r="E1890" s="6">
        <f t="shared" si="90"/>
        <v>2.0065613498822794E-7</v>
      </c>
    </row>
    <row r="1891" spans="1:5" x14ac:dyDescent="0.2">
      <c r="A1891" s="12">
        <v>44375</v>
      </c>
      <c r="B1891">
        <v>5.78</v>
      </c>
      <c r="C1891">
        <f t="shared" si="91"/>
        <v>5.7800000000000004E-2</v>
      </c>
      <c r="D1891" s="9">
        <f t="shared" si="89"/>
        <v>-2.1328172386272826E-2</v>
      </c>
      <c r="E1891" s="6">
        <f t="shared" si="90"/>
        <v>2.6690441243412736E-6</v>
      </c>
    </row>
    <row r="1892" spans="1:5" x14ac:dyDescent="0.2">
      <c r="A1892" s="12">
        <v>44376</v>
      </c>
      <c r="B1892">
        <v>5.78</v>
      </c>
      <c r="C1892">
        <f t="shared" si="91"/>
        <v>5.7800000000000004E-2</v>
      </c>
      <c r="D1892" s="9">
        <f t="shared" si="89"/>
        <v>-2.1328172386272826E-2</v>
      </c>
      <c r="E1892" s="6">
        <f t="shared" si="90"/>
        <v>1.8991171729574787E-7</v>
      </c>
    </row>
    <row r="1893" spans="1:5" x14ac:dyDescent="0.2">
      <c r="A1893" s="12">
        <v>44377</v>
      </c>
      <c r="B1893">
        <v>5.77</v>
      </c>
      <c r="C1893">
        <f t="shared" si="91"/>
        <v>5.7699999999999994E-2</v>
      </c>
      <c r="D1893" s="9">
        <f t="shared" si="89"/>
        <v>-2.1428172386272835E-2</v>
      </c>
      <c r="E1893" s="6">
        <f t="shared" si="90"/>
        <v>7.2670771311071005E-7</v>
      </c>
    </row>
    <row r="1894" spans="1:5" x14ac:dyDescent="0.2">
      <c r="A1894" s="12">
        <v>44378</v>
      </c>
      <c r="B1894">
        <v>5.71</v>
      </c>
      <c r="C1894">
        <f t="shared" si="91"/>
        <v>5.7099999999999998E-2</v>
      </c>
      <c r="D1894" s="9">
        <f t="shared" si="89"/>
        <v>-2.2028172386272832E-2</v>
      </c>
      <c r="E1894" s="6">
        <f t="shared" si="90"/>
        <v>8.7109347869261048E-6</v>
      </c>
    </row>
    <row r="1895" spans="1:5" x14ac:dyDescent="0.2">
      <c r="A1895" s="12">
        <v>44379</v>
      </c>
      <c r="B1895">
        <v>5.78</v>
      </c>
      <c r="C1895">
        <f t="shared" si="91"/>
        <v>5.7800000000000004E-2</v>
      </c>
      <c r="D1895" s="9">
        <f t="shared" si="89"/>
        <v>-2.1328172386272826E-2</v>
      </c>
      <c r="E1895" s="6">
        <f t="shared" si="90"/>
        <v>6.0591041853742797E-6</v>
      </c>
    </row>
    <row r="1896" spans="1:5" x14ac:dyDescent="0.2">
      <c r="A1896" s="12">
        <v>44382</v>
      </c>
      <c r="B1896">
        <v>5.87</v>
      </c>
      <c r="C1896">
        <f t="shared" si="91"/>
        <v>5.8700000000000002E-2</v>
      </c>
      <c r="D1896" s="9">
        <f t="shared" si="89"/>
        <v>-2.0428172386272828E-2</v>
      </c>
      <c r="E1896" s="6">
        <f t="shared" si="90"/>
        <v>1.0773247992820842E-5</v>
      </c>
    </row>
    <row r="1897" spans="1:5" x14ac:dyDescent="0.2">
      <c r="A1897" s="12">
        <v>44383</v>
      </c>
      <c r="B1897">
        <v>5.83</v>
      </c>
      <c r="C1897">
        <f t="shared" si="91"/>
        <v>5.8299999999999998E-2</v>
      </c>
      <c r="D1897" s="9">
        <f t="shared" ref="D1897:D1960" si="92">C1897-$B$1</f>
        <v>-2.0828172386272832E-2</v>
      </c>
      <c r="E1897" s="6">
        <f t="shared" si="90"/>
        <v>4.294163433501824E-6</v>
      </c>
    </row>
    <row r="1898" spans="1:5" x14ac:dyDescent="0.2">
      <c r="A1898" s="12">
        <v>44384</v>
      </c>
      <c r="B1898">
        <v>5.86</v>
      </c>
      <c r="C1898">
        <f t="shared" si="91"/>
        <v>5.8600000000000006E-2</v>
      </c>
      <c r="D1898" s="9">
        <f t="shared" si="92"/>
        <v>-2.0528172386272824E-2</v>
      </c>
      <c r="E1898" s="6">
        <f t="shared" ref="E1898:E1961" si="93">(D1898-$B$3*D1897)^2/(D1898+$B$1)</f>
        <v>6.6688642268067293E-7</v>
      </c>
    </row>
    <row r="1899" spans="1:5" x14ac:dyDescent="0.2">
      <c r="A1899" s="12">
        <v>44385</v>
      </c>
      <c r="B1899">
        <v>5.91</v>
      </c>
      <c r="C1899">
        <f t="shared" si="91"/>
        <v>5.91E-2</v>
      </c>
      <c r="D1899" s="9">
        <f t="shared" si="92"/>
        <v>-2.002817238627283E-2</v>
      </c>
      <c r="E1899" s="6">
        <f t="shared" si="93"/>
        <v>2.6959058729985756E-6</v>
      </c>
    </row>
    <row r="1900" spans="1:5" x14ac:dyDescent="0.2">
      <c r="A1900" s="12">
        <v>44386</v>
      </c>
      <c r="B1900">
        <v>5.93</v>
      </c>
      <c r="C1900">
        <f t="shared" si="91"/>
        <v>5.9299999999999999E-2</v>
      </c>
      <c r="D1900" s="9">
        <f t="shared" si="92"/>
        <v>-1.9828172386272831E-2</v>
      </c>
      <c r="E1900" s="6">
        <f t="shared" si="93"/>
        <v>1.7412602398977979E-7</v>
      </c>
    </row>
    <row r="1901" spans="1:5" x14ac:dyDescent="0.2">
      <c r="A1901" s="12">
        <v>44389</v>
      </c>
      <c r="B1901">
        <v>6.09</v>
      </c>
      <c r="C1901">
        <f t="shared" si="91"/>
        <v>6.0899999999999996E-2</v>
      </c>
      <c r="D1901" s="9">
        <f t="shared" si="92"/>
        <v>-1.8228172386272834E-2</v>
      </c>
      <c r="E1901" s="6">
        <f t="shared" si="93"/>
        <v>3.707389321180161E-5</v>
      </c>
    </row>
    <row r="1902" spans="1:5" x14ac:dyDescent="0.2">
      <c r="A1902" s="12">
        <v>44390</v>
      </c>
      <c r="B1902">
        <v>6.06</v>
      </c>
      <c r="C1902">
        <f t="shared" si="91"/>
        <v>6.0599999999999994E-2</v>
      </c>
      <c r="D1902" s="9">
        <f t="shared" si="92"/>
        <v>-1.8528172386272836E-2</v>
      </c>
      <c r="E1902" s="6">
        <f t="shared" si="93"/>
        <v>2.5040160127897106E-6</v>
      </c>
    </row>
    <row r="1903" spans="1:5" x14ac:dyDescent="0.2">
      <c r="A1903" s="12">
        <v>44391</v>
      </c>
      <c r="B1903">
        <v>6.09</v>
      </c>
      <c r="C1903">
        <f t="shared" si="91"/>
        <v>6.0899999999999996E-2</v>
      </c>
      <c r="D1903" s="9">
        <f t="shared" si="92"/>
        <v>-1.8228172386272834E-2</v>
      </c>
      <c r="E1903" s="6">
        <f t="shared" si="93"/>
        <v>7.1714655327992647E-7</v>
      </c>
    </row>
    <row r="1904" spans="1:5" x14ac:dyDescent="0.2">
      <c r="A1904" s="12">
        <v>44392</v>
      </c>
      <c r="B1904">
        <v>6.14</v>
      </c>
      <c r="C1904">
        <f t="shared" si="91"/>
        <v>6.1399999999999996E-2</v>
      </c>
      <c r="D1904" s="9">
        <f t="shared" si="92"/>
        <v>-1.7728172386272834E-2</v>
      </c>
      <c r="E1904" s="6">
        <f t="shared" si="93"/>
        <v>2.7438981700838491E-6</v>
      </c>
    </row>
    <row r="1905" spans="1:5" x14ac:dyDescent="0.2">
      <c r="A1905" s="12">
        <v>44393</v>
      </c>
      <c r="B1905">
        <v>6.18</v>
      </c>
      <c r="C1905">
        <f t="shared" si="91"/>
        <v>6.1799999999999994E-2</v>
      </c>
      <c r="D1905" s="9">
        <f t="shared" si="92"/>
        <v>-1.7328172386272836E-2</v>
      </c>
      <c r="E1905" s="6">
        <f t="shared" si="93"/>
        <v>1.5843842715146598E-6</v>
      </c>
    </row>
    <row r="1906" spans="1:5" x14ac:dyDescent="0.2">
      <c r="A1906" s="12">
        <v>44396</v>
      </c>
      <c r="B1906">
        <v>6.17</v>
      </c>
      <c r="C1906">
        <f t="shared" si="91"/>
        <v>6.1699999999999998E-2</v>
      </c>
      <c r="D1906" s="9">
        <f t="shared" si="92"/>
        <v>-1.7428172386272832E-2</v>
      </c>
      <c r="E1906" s="6">
        <f t="shared" si="93"/>
        <v>5.554285947779702E-7</v>
      </c>
    </row>
    <row r="1907" spans="1:5" x14ac:dyDescent="0.2">
      <c r="A1907" s="12">
        <v>44397</v>
      </c>
      <c r="B1907">
        <v>6.23</v>
      </c>
      <c r="C1907">
        <f t="shared" si="91"/>
        <v>6.2300000000000001E-2</v>
      </c>
      <c r="D1907" s="9">
        <f t="shared" si="92"/>
        <v>-1.6828172386272829E-2</v>
      </c>
      <c r="E1907" s="6">
        <f t="shared" si="93"/>
        <v>4.2471000451119604E-6</v>
      </c>
    </row>
    <row r="1908" spans="1:5" x14ac:dyDescent="0.2">
      <c r="A1908" s="12">
        <v>44398</v>
      </c>
      <c r="B1908">
        <v>6.25</v>
      </c>
      <c r="C1908">
        <f t="shared" si="91"/>
        <v>6.25E-2</v>
      </c>
      <c r="D1908" s="9">
        <f t="shared" si="92"/>
        <v>-1.662817238627283E-2</v>
      </c>
      <c r="E1908" s="6">
        <f t="shared" si="93"/>
        <v>2.2027900677647418E-7</v>
      </c>
    </row>
    <row r="1909" spans="1:5" x14ac:dyDescent="0.2">
      <c r="A1909" s="12">
        <v>44399</v>
      </c>
      <c r="B1909">
        <v>6.21</v>
      </c>
      <c r="C1909">
        <f t="shared" si="91"/>
        <v>6.2100000000000002E-2</v>
      </c>
      <c r="D1909" s="9">
        <f t="shared" si="92"/>
        <v>-1.7028172386272827E-2</v>
      </c>
      <c r="E1909" s="6">
        <f t="shared" si="93"/>
        <v>3.7362050005016818E-6</v>
      </c>
    </row>
    <row r="1910" spans="1:5" x14ac:dyDescent="0.2">
      <c r="A1910" s="12">
        <v>44400</v>
      </c>
      <c r="B1910">
        <v>6.35</v>
      </c>
      <c r="C1910">
        <f t="shared" si="91"/>
        <v>6.3500000000000001E-2</v>
      </c>
      <c r="D1910" s="9">
        <f t="shared" si="92"/>
        <v>-1.5628172386272829E-2</v>
      </c>
      <c r="E1910" s="6">
        <f t="shared" si="93"/>
        <v>2.7287925678494531E-5</v>
      </c>
    </row>
    <row r="1911" spans="1:5" x14ac:dyDescent="0.2">
      <c r="A1911" s="12">
        <v>44403</v>
      </c>
      <c r="B1911">
        <v>6.35</v>
      </c>
      <c r="C1911">
        <f t="shared" si="91"/>
        <v>6.3500000000000001E-2</v>
      </c>
      <c r="D1911" s="9">
        <f t="shared" si="92"/>
        <v>-1.5628172386272829E-2</v>
      </c>
      <c r="E1911" s="6">
        <f t="shared" si="93"/>
        <v>9.2814317524088863E-8</v>
      </c>
    </row>
    <row r="1912" spans="1:5" x14ac:dyDescent="0.2">
      <c r="A1912" s="12">
        <v>44404</v>
      </c>
      <c r="B1912">
        <v>6.46</v>
      </c>
      <c r="C1912">
        <f t="shared" si="91"/>
        <v>6.4600000000000005E-2</v>
      </c>
      <c r="D1912" s="9">
        <f t="shared" si="92"/>
        <v>-1.4528172386272825E-2</v>
      </c>
      <c r="E1912" s="6">
        <f t="shared" si="93"/>
        <v>1.6207408923127492E-5</v>
      </c>
    </row>
    <row r="1913" spans="1:5" x14ac:dyDescent="0.2">
      <c r="A1913" s="12">
        <v>44405</v>
      </c>
      <c r="B1913">
        <v>6.39</v>
      </c>
      <c r="C1913">
        <f t="shared" si="91"/>
        <v>6.3899999999999998E-2</v>
      </c>
      <c r="D1913" s="9">
        <f t="shared" si="92"/>
        <v>-1.5228172386272831E-2</v>
      </c>
      <c r="E1913" s="6">
        <f t="shared" si="93"/>
        <v>9.3115332210300144E-6</v>
      </c>
    </row>
    <row r="1914" spans="1:5" x14ac:dyDescent="0.2">
      <c r="A1914" s="12">
        <v>44406</v>
      </c>
      <c r="B1914">
        <v>6.43</v>
      </c>
      <c r="C1914">
        <f t="shared" si="91"/>
        <v>6.4299999999999996E-2</v>
      </c>
      <c r="D1914" s="9">
        <f t="shared" si="92"/>
        <v>-1.4828172386272834E-2</v>
      </c>
      <c r="E1914" s="6">
        <f t="shared" si="93"/>
        <v>1.6446565583552656E-6</v>
      </c>
    </row>
    <row r="1915" spans="1:5" x14ac:dyDescent="0.2">
      <c r="A1915" s="12">
        <v>44407</v>
      </c>
      <c r="B1915">
        <v>6.49</v>
      </c>
      <c r="C1915">
        <f t="shared" si="91"/>
        <v>6.4899999999999999E-2</v>
      </c>
      <c r="D1915" s="9">
        <f t="shared" si="92"/>
        <v>-1.422817238627283E-2</v>
      </c>
      <c r="E1915" s="6">
        <f t="shared" si="93"/>
        <v>4.2819258151490234E-6</v>
      </c>
    </row>
    <row r="1916" spans="1:5" x14ac:dyDescent="0.2">
      <c r="A1916" s="12">
        <v>44410</v>
      </c>
      <c r="B1916">
        <v>6.48</v>
      </c>
      <c r="C1916">
        <f t="shared" si="91"/>
        <v>6.480000000000001E-2</v>
      </c>
      <c r="D1916" s="9">
        <f t="shared" si="92"/>
        <v>-1.4328172386272819E-2</v>
      </c>
      <c r="E1916" s="6">
        <f t="shared" si="93"/>
        <v>4.4542775621527517E-7</v>
      </c>
    </row>
    <row r="1917" spans="1:5" x14ac:dyDescent="0.2">
      <c r="A1917" s="12">
        <v>44411</v>
      </c>
      <c r="B1917">
        <v>6.47</v>
      </c>
      <c r="C1917">
        <f t="shared" si="91"/>
        <v>6.4699999999999994E-2</v>
      </c>
      <c r="D1917" s="9">
        <f t="shared" si="92"/>
        <v>-1.4428172386272836E-2</v>
      </c>
      <c r="E1917" s="6">
        <f t="shared" si="93"/>
        <v>4.4869974853335137E-7</v>
      </c>
    </row>
    <row r="1918" spans="1:5" x14ac:dyDescent="0.2">
      <c r="A1918" s="12">
        <v>44412</v>
      </c>
      <c r="B1918">
        <v>6.5</v>
      </c>
      <c r="C1918">
        <f t="shared" si="91"/>
        <v>6.5000000000000002E-2</v>
      </c>
      <c r="D1918" s="9">
        <f t="shared" si="92"/>
        <v>-1.4128172386272828E-2</v>
      </c>
      <c r="E1918" s="6">
        <f t="shared" si="93"/>
        <v>8.0766055336915439E-7</v>
      </c>
    </row>
    <row r="1919" spans="1:5" x14ac:dyDescent="0.2">
      <c r="A1919" s="12">
        <v>44413</v>
      </c>
      <c r="B1919">
        <v>6.49</v>
      </c>
      <c r="C1919">
        <f t="shared" si="91"/>
        <v>6.4899999999999999E-2</v>
      </c>
      <c r="D1919" s="9">
        <f t="shared" si="92"/>
        <v>-1.422817238627283E-2</v>
      </c>
      <c r="E1919" s="6">
        <f t="shared" si="93"/>
        <v>4.4217328339086848E-7</v>
      </c>
    </row>
    <row r="1920" spans="1:5" x14ac:dyDescent="0.2">
      <c r="A1920" s="12">
        <v>44414</v>
      </c>
      <c r="B1920">
        <v>6.49</v>
      </c>
      <c r="C1920">
        <f t="shared" si="91"/>
        <v>6.4899999999999999E-2</v>
      </c>
      <c r="D1920" s="9">
        <f t="shared" si="92"/>
        <v>-1.422817238627283E-2</v>
      </c>
      <c r="E1920" s="6">
        <f t="shared" si="93"/>
        <v>7.5270682643915437E-8</v>
      </c>
    </row>
    <row r="1921" spans="1:5" x14ac:dyDescent="0.2">
      <c r="A1921" s="12">
        <v>44417</v>
      </c>
      <c r="B1921">
        <v>6.5</v>
      </c>
      <c r="C1921">
        <f t="shared" si="91"/>
        <v>6.5000000000000002E-2</v>
      </c>
      <c r="D1921" s="9">
        <f t="shared" si="92"/>
        <v>-1.4128172386272828E-2</v>
      </c>
      <c r="E1921" s="6">
        <f t="shared" si="93"/>
        <v>1.3944861606566427E-8</v>
      </c>
    </row>
    <row r="1922" spans="1:5" x14ac:dyDescent="0.2">
      <c r="A1922" s="12">
        <v>44418</v>
      </c>
      <c r="B1922">
        <v>6.5</v>
      </c>
      <c r="C1922">
        <f t="shared" ref="C1922:C1985" si="94">B1922/100</f>
        <v>6.5000000000000002E-2</v>
      </c>
      <c r="D1922" s="9">
        <f t="shared" si="92"/>
        <v>-1.4128172386272828E-2</v>
      </c>
      <c r="E1922" s="6">
        <f t="shared" si="93"/>
        <v>7.4102170484015225E-8</v>
      </c>
    </row>
    <row r="1923" spans="1:5" x14ac:dyDescent="0.2">
      <c r="A1923" s="12">
        <v>44419</v>
      </c>
      <c r="B1923">
        <v>6.51</v>
      </c>
      <c r="C1923">
        <f t="shared" si="94"/>
        <v>6.5099999999999991E-2</v>
      </c>
      <c r="D1923" s="9">
        <f t="shared" si="92"/>
        <v>-1.4028172386272839E-2</v>
      </c>
      <c r="E1923" s="6">
        <f t="shared" si="93"/>
        <v>1.4381506464745198E-8</v>
      </c>
    </row>
    <row r="1924" spans="1:5" x14ac:dyDescent="0.2">
      <c r="A1924" s="12">
        <v>44420</v>
      </c>
      <c r="B1924">
        <v>6.49</v>
      </c>
      <c r="C1924">
        <f t="shared" si="94"/>
        <v>6.4899999999999999E-2</v>
      </c>
      <c r="D1924" s="9">
        <f t="shared" si="92"/>
        <v>-1.422817238627283E-2</v>
      </c>
      <c r="E1924" s="6">
        <f t="shared" si="93"/>
        <v>1.1142221097085199E-6</v>
      </c>
    </row>
    <row r="1925" spans="1:5" x14ac:dyDescent="0.2">
      <c r="A1925" s="12">
        <v>44421</v>
      </c>
      <c r="B1925">
        <v>6.48</v>
      </c>
      <c r="C1925">
        <f t="shared" si="94"/>
        <v>6.480000000000001E-2</v>
      </c>
      <c r="D1925" s="9">
        <f t="shared" si="92"/>
        <v>-1.4328172386272819E-2</v>
      </c>
      <c r="E1925" s="6">
        <f t="shared" si="93"/>
        <v>4.4542775621527517E-7</v>
      </c>
    </row>
    <row r="1926" spans="1:5" x14ac:dyDescent="0.2">
      <c r="A1926" s="12">
        <v>44424</v>
      </c>
      <c r="B1926">
        <v>6.54</v>
      </c>
      <c r="C1926">
        <f t="shared" si="94"/>
        <v>6.54E-2</v>
      </c>
      <c r="D1926" s="9">
        <f t="shared" si="92"/>
        <v>-1.372817238627283E-2</v>
      </c>
      <c r="E1926" s="6">
        <f t="shared" si="93"/>
        <v>4.2888775323553184E-6</v>
      </c>
    </row>
    <row r="1927" spans="1:5" x14ac:dyDescent="0.2">
      <c r="A1927" s="12">
        <v>44425</v>
      </c>
      <c r="B1927">
        <v>6.55</v>
      </c>
      <c r="C1927">
        <f t="shared" si="94"/>
        <v>6.5500000000000003E-2</v>
      </c>
      <c r="D1927" s="9">
        <f t="shared" si="92"/>
        <v>-1.3628172386272827E-2</v>
      </c>
      <c r="E1927" s="6">
        <f t="shared" si="93"/>
        <v>1.6188435163042036E-8</v>
      </c>
    </row>
    <row r="1928" spans="1:5" x14ac:dyDescent="0.2">
      <c r="A1928" s="12">
        <v>44426</v>
      </c>
      <c r="B1928">
        <v>6.49</v>
      </c>
      <c r="C1928">
        <f t="shared" si="94"/>
        <v>6.4899999999999999E-2</v>
      </c>
      <c r="D1928" s="9">
        <f t="shared" si="92"/>
        <v>-1.422817238627283E-2</v>
      </c>
      <c r="E1928" s="6">
        <f t="shared" si="93"/>
        <v>6.8538796706875484E-6</v>
      </c>
    </row>
    <row r="1929" spans="1:5" x14ac:dyDescent="0.2">
      <c r="A1929" s="12">
        <v>44427</v>
      </c>
      <c r="B1929">
        <v>6.45</v>
      </c>
      <c r="C1929">
        <f t="shared" si="94"/>
        <v>6.4500000000000002E-2</v>
      </c>
      <c r="D1929" s="9">
        <f t="shared" si="92"/>
        <v>-1.4628172386272828E-2</v>
      </c>
      <c r="E1929" s="6">
        <f t="shared" si="93"/>
        <v>3.4232507364378554E-6</v>
      </c>
    </row>
    <row r="1930" spans="1:5" x14ac:dyDescent="0.2">
      <c r="A1930" s="12">
        <v>44428</v>
      </c>
      <c r="B1930">
        <v>6.45</v>
      </c>
      <c r="C1930">
        <f t="shared" si="94"/>
        <v>6.4500000000000002E-2</v>
      </c>
      <c r="D1930" s="9">
        <f t="shared" si="92"/>
        <v>-1.4628172386272828E-2</v>
      </c>
      <c r="E1930" s="6">
        <f t="shared" si="93"/>
        <v>8.0055788507202546E-8</v>
      </c>
    </row>
    <row r="1931" spans="1:5" x14ac:dyDescent="0.2">
      <c r="A1931" s="12">
        <v>44431</v>
      </c>
      <c r="B1931">
        <v>6.42</v>
      </c>
      <c r="C1931">
        <f t="shared" si="94"/>
        <v>6.4199999999999993E-2</v>
      </c>
      <c r="D1931" s="9">
        <f t="shared" si="92"/>
        <v>-1.4928172386272837E-2</v>
      </c>
      <c r="E1931" s="6">
        <f t="shared" si="93"/>
        <v>2.1538708367431337E-6</v>
      </c>
    </row>
    <row r="1932" spans="1:5" x14ac:dyDescent="0.2">
      <c r="A1932" s="12">
        <v>44432</v>
      </c>
      <c r="B1932">
        <v>6.43</v>
      </c>
      <c r="C1932">
        <f t="shared" si="94"/>
        <v>6.4299999999999996E-2</v>
      </c>
      <c r="D1932" s="9">
        <f t="shared" si="92"/>
        <v>-1.4828172386272834E-2</v>
      </c>
      <c r="E1932" s="6">
        <f t="shared" si="93"/>
        <v>1.1060479096823122E-8</v>
      </c>
    </row>
    <row r="1933" spans="1:5" x14ac:dyDescent="0.2">
      <c r="A1933" s="12">
        <v>44433</v>
      </c>
      <c r="B1933">
        <v>6.39</v>
      </c>
      <c r="C1933">
        <f t="shared" si="94"/>
        <v>6.3899999999999998E-2</v>
      </c>
      <c r="D1933" s="9">
        <f t="shared" si="92"/>
        <v>-1.5228172386272831E-2</v>
      </c>
      <c r="E1933" s="6">
        <f t="shared" si="93"/>
        <v>3.4988775541203094E-6</v>
      </c>
    </row>
    <row r="1934" spans="1:5" x14ac:dyDescent="0.2">
      <c r="A1934" s="12">
        <v>44434</v>
      </c>
      <c r="B1934">
        <v>6.45</v>
      </c>
      <c r="C1934">
        <f t="shared" si="94"/>
        <v>6.4500000000000002E-2</v>
      </c>
      <c r="D1934" s="9">
        <f t="shared" si="92"/>
        <v>-1.4628172386272828E-2</v>
      </c>
      <c r="E1934" s="6">
        <f t="shared" si="93"/>
        <v>4.2764215245388993E-6</v>
      </c>
    </row>
    <row r="1935" spans="1:5" x14ac:dyDescent="0.2">
      <c r="A1935" s="12">
        <v>44435</v>
      </c>
      <c r="B1935">
        <v>6.44</v>
      </c>
      <c r="C1935">
        <f t="shared" si="94"/>
        <v>6.4399999999999999E-2</v>
      </c>
      <c r="D1935" s="9">
        <f t="shared" si="92"/>
        <v>-1.4728172386272831E-2</v>
      </c>
      <c r="E1935" s="6">
        <f t="shared" si="93"/>
        <v>4.5862165857316172E-7</v>
      </c>
    </row>
    <row r="1936" spans="1:5" x14ac:dyDescent="0.2">
      <c r="A1936" s="12">
        <v>44438</v>
      </c>
      <c r="B1936">
        <v>6.4</v>
      </c>
      <c r="C1936">
        <f t="shared" si="94"/>
        <v>6.4000000000000001E-2</v>
      </c>
      <c r="D1936" s="9">
        <f t="shared" si="92"/>
        <v>-1.5128172386272828E-2</v>
      </c>
      <c r="E1936" s="6">
        <f t="shared" si="93"/>
        <v>3.4861557598744026E-6</v>
      </c>
    </row>
    <row r="1937" spans="1:5" x14ac:dyDescent="0.2">
      <c r="A1937" s="12">
        <v>44439</v>
      </c>
      <c r="B1937">
        <v>6.44</v>
      </c>
      <c r="C1937">
        <f t="shared" si="94"/>
        <v>6.4399999999999999E-2</v>
      </c>
      <c r="D1937" s="9">
        <f t="shared" si="92"/>
        <v>-1.4728172386272831E-2</v>
      </c>
      <c r="E1937" s="6">
        <f t="shared" si="93"/>
        <v>1.6470675383189283E-6</v>
      </c>
    </row>
    <row r="1938" spans="1:5" x14ac:dyDescent="0.2">
      <c r="A1938" s="12">
        <v>44440</v>
      </c>
      <c r="B1938">
        <v>6.45</v>
      </c>
      <c r="C1938">
        <f t="shared" si="94"/>
        <v>6.4500000000000002E-2</v>
      </c>
      <c r="D1938" s="9">
        <f t="shared" si="92"/>
        <v>-1.4628172386272828E-2</v>
      </c>
      <c r="E1938" s="6">
        <f t="shared" si="93"/>
        <v>1.1853564685171762E-8</v>
      </c>
    </row>
    <row r="1939" spans="1:5" x14ac:dyDescent="0.2">
      <c r="A1939" s="12">
        <v>44441</v>
      </c>
      <c r="B1939">
        <v>6.58</v>
      </c>
      <c r="C1939">
        <f t="shared" si="94"/>
        <v>6.5799999999999997E-2</v>
      </c>
      <c r="D1939" s="9">
        <f t="shared" si="92"/>
        <v>-1.3328172386272832E-2</v>
      </c>
      <c r="E1939" s="6">
        <f t="shared" si="93"/>
        <v>2.2922983654476521E-5</v>
      </c>
    </row>
    <row r="1940" spans="1:5" x14ac:dyDescent="0.2">
      <c r="A1940" s="12">
        <v>44442</v>
      </c>
      <c r="B1940">
        <v>6.58</v>
      </c>
      <c r="C1940">
        <f t="shared" si="94"/>
        <v>6.5799999999999997E-2</v>
      </c>
      <c r="D1940" s="9">
        <f t="shared" si="92"/>
        <v>-1.3328172386272832E-2</v>
      </c>
      <c r="E1940" s="6">
        <f t="shared" si="93"/>
        <v>6.5145980307227532E-8</v>
      </c>
    </row>
    <row r="1941" spans="1:5" x14ac:dyDescent="0.2">
      <c r="A1941" s="12">
        <v>44445</v>
      </c>
      <c r="B1941">
        <v>6.58</v>
      </c>
      <c r="C1941">
        <f t="shared" si="94"/>
        <v>6.5799999999999997E-2</v>
      </c>
      <c r="D1941" s="9">
        <f t="shared" si="92"/>
        <v>-1.3328172386272832E-2</v>
      </c>
      <c r="E1941" s="6">
        <f t="shared" si="93"/>
        <v>6.5145980307227532E-8</v>
      </c>
    </row>
    <row r="1942" spans="1:5" x14ac:dyDescent="0.2">
      <c r="A1942" s="12">
        <v>44446</v>
      </c>
      <c r="B1942">
        <v>6.69</v>
      </c>
      <c r="C1942">
        <f t="shared" si="94"/>
        <v>6.6900000000000001E-2</v>
      </c>
      <c r="D1942" s="9">
        <f t="shared" si="92"/>
        <v>-1.2228172386272829E-2</v>
      </c>
      <c r="E1942" s="6">
        <f t="shared" si="93"/>
        <v>1.5997725318096819E-5</v>
      </c>
    </row>
    <row r="1943" spans="1:5" x14ac:dyDescent="0.2">
      <c r="A1943" s="12">
        <v>44447</v>
      </c>
      <c r="B1943">
        <v>6.76</v>
      </c>
      <c r="C1943">
        <f t="shared" si="94"/>
        <v>6.7599999999999993E-2</v>
      </c>
      <c r="D1943" s="9">
        <f t="shared" si="92"/>
        <v>-1.1528172386272836E-2</v>
      </c>
      <c r="E1943" s="6">
        <f t="shared" si="93"/>
        <v>6.057872209031593E-6</v>
      </c>
    </row>
    <row r="1944" spans="1:5" x14ac:dyDescent="0.2">
      <c r="A1944" s="12">
        <v>44448</v>
      </c>
      <c r="B1944">
        <v>6.83</v>
      </c>
      <c r="C1944">
        <f t="shared" si="94"/>
        <v>6.83E-2</v>
      </c>
      <c r="D1944" s="9">
        <f t="shared" si="92"/>
        <v>-1.082817238627283E-2</v>
      </c>
      <c r="E1944" s="6">
        <f t="shared" si="93"/>
        <v>6.0603945416893281E-6</v>
      </c>
    </row>
    <row r="1945" spans="1:5" x14ac:dyDescent="0.2">
      <c r="A1945" s="12">
        <v>44449</v>
      </c>
      <c r="B1945">
        <v>6.75</v>
      </c>
      <c r="C1945">
        <f t="shared" si="94"/>
        <v>6.7500000000000004E-2</v>
      </c>
      <c r="D1945" s="9">
        <f t="shared" si="92"/>
        <v>-1.1628172386272825E-2</v>
      </c>
      <c r="E1945" s="6">
        <f t="shared" si="93"/>
        <v>1.0784230275605696E-5</v>
      </c>
    </row>
    <row r="1946" spans="1:5" x14ac:dyDescent="0.2">
      <c r="A1946" s="12">
        <v>44452</v>
      </c>
      <c r="B1946">
        <v>6.81</v>
      </c>
      <c r="C1946">
        <f t="shared" si="94"/>
        <v>6.8099999999999994E-2</v>
      </c>
      <c r="D1946" s="9">
        <f t="shared" si="92"/>
        <v>-1.1028172386272836E-2</v>
      </c>
      <c r="E1946" s="6">
        <f t="shared" si="93"/>
        <v>4.3277143783121405E-6</v>
      </c>
    </row>
    <row r="1947" spans="1:5" x14ac:dyDescent="0.2">
      <c r="A1947" s="12">
        <v>44453</v>
      </c>
      <c r="B1947">
        <v>6.79</v>
      </c>
      <c r="C1947">
        <f t="shared" si="94"/>
        <v>6.7900000000000002E-2</v>
      </c>
      <c r="D1947" s="9">
        <f t="shared" si="92"/>
        <v>-1.1228172386272828E-2</v>
      </c>
      <c r="E1947" s="6">
        <f t="shared" si="93"/>
        <v>9.5146312503393572E-7</v>
      </c>
    </row>
    <row r="1948" spans="1:5" x14ac:dyDescent="0.2">
      <c r="A1948" s="12">
        <v>44454</v>
      </c>
      <c r="B1948">
        <v>6.83</v>
      </c>
      <c r="C1948">
        <f t="shared" si="94"/>
        <v>6.83E-2</v>
      </c>
      <c r="D1948" s="9">
        <f t="shared" si="92"/>
        <v>-1.082817238627283E-2</v>
      </c>
      <c r="E1948" s="6">
        <f t="shared" si="93"/>
        <v>1.7411005610171145E-6</v>
      </c>
    </row>
    <row r="1949" spans="1:5" x14ac:dyDescent="0.2">
      <c r="A1949" s="12">
        <v>44455</v>
      </c>
      <c r="B1949">
        <v>6.89</v>
      </c>
      <c r="C1949">
        <f t="shared" si="94"/>
        <v>6.8900000000000003E-2</v>
      </c>
      <c r="D1949" s="9">
        <f t="shared" si="92"/>
        <v>-1.0228172386272827E-2</v>
      </c>
      <c r="E1949" s="6">
        <f t="shared" si="93"/>
        <v>4.3396176889516683E-6</v>
      </c>
    </row>
    <row r="1950" spans="1:5" x14ac:dyDescent="0.2">
      <c r="A1950" s="12">
        <v>44456</v>
      </c>
      <c r="B1950">
        <v>6.88</v>
      </c>
      <c r="C1950">
        <f t="shared" si="94"/>
        <v>6.88E-2</v>
      </c>
      <c r="D1950" s="9">
        <f t="shared" si="92"/>
        <v>-1.032817238627283E-2</v>
      </c>
      <c r="E1950" s="6">
        <f t="shared" si="93"/>
        <v>3.2809969724805041E-7</v>
      </c>
    </row>
    <row r="1951" spans="1:5" x14ac:dyDescent="0.2">
      <c r="A1951" s="12">
        <v>44459</v>
      </c>
      <c r="B1951">
        <v>6.96</v>
      </c>
      <c r="C1951">
        <f t="shared" si="94"/>
        <v>6.9599999999999995E-2</v>
      </c>
      <c r="D1951" s="9">
        <f t="shared" si="92"/>
        <v>-9.5281723862728346E-3</v>
      </c>
      <c r="E1951" s="6">
        <f t="shared" si="93"/>
        <v>8.0660588394109169E-6</v>
      </c>
    </row>
    <row r="1952" spans="1:5" x14ac:dyDescent="0.2">
      <c r="A1952" s="12">
        <v>44460</v>
      </c>
      <c r="B1952">
        <v>6.99</v>
      </c>
      <c r="C1952">
        <f t="shared" si="94"/>
        <v>6.9900000000000004E-2</v>
      </c>
      <c r="D1952" s="9">
        <f t="shared" si="92"/>
        <v>-9.228172386272826E-3</v>
      </c>
      <c r="E1952" s="6">
        <f t="shared" si="93"/>
        <v>9.1713184925640248E-7</v>
      </c>
    </row>
    <row r="1953" spans="1:5" x14ac:dyDescent="0.2">
      <c r="A1953" s="12">
        <v>44461</v>
      </c>
      <c r="B1953">
        <v>6.96</v>
      </c>
      <c r="C1953">
        <f t="shared" si="94"/>
        <v>6.9599999999999995E-2</v>
      </c>
      <c r="D1953" s="9">
        <f t="shared" si="92"/>
        <v>-9.5281723862728346E-3</v>
      </c>
      <c r="E1953" s="6">
        <f t="shared" si="93"/>
        <v>1.7134191410970967E-6</v>
      </c>
    </row>
    <row r="1954" spans="1:5" x14ac:dyDescent="0.2">
      <c r="A1954" s="12">
        <v>44462</v>
      </c>
      <c r="B1954">
        <v>7.07</v>
      </c>
      <c r="C1954">
        <f t="shared" si="94"/>
        <v>7.0699999999999999E-2</v>
      </c>
      <c r="D1954" s="9">
        <f t="shared" si="92"/>
        <v>-8.4281723862728308E-3</v>
      </c>
      <c r="E1954" s="6">
        <f t="shared" si="93"/>
        <v>1.568909349883408E-5</v>
      </c>
    </row>
    <row r="1955" spans="1:5" x14ac:dyDescent="0.2">
      <c r="A1955" s="12">
        <v>44463</v>
      </c>
      <c r="B1955">
        <v>7.1</v>
      </c>
      <c r="C1955">
        <f t="shared" si="94"/>
        <v>7.0999999999999994E-2</v>
      </c>
      <c r="D1955" s="9">
        <f t="shared" si="92"/>
        <v>-8.1281723862728361E-3</v>
      </c>
      <c r="E1955" s="6">
        <f t="shared" si="93"/>
        <v>9.4187340946441719E-7</v>
      </c>
    </row>
    <row r="1956" spans="1:5" x14ac:dyDescent="0.2">
      <c r="A1956" s="12">
        <v>44466</v>
      </c>
      <c r="B1956">
        <v>7.1</v>
      </c>
      <c r="C1956">
        <f t="shared" si="94"/>
        <v>7.0999999999999994E-2</v>
      </c>
      <c r="D1956" s="9">
        <f t="shared" si="92"/>
        <v>-8.1281723862728361E-3</v>
      </c>
      <c r="E1956" s="6">
        <f t="shared" si="93"/>
        <v>2.2454313280629054E-8</v>
      </c>
    </row>
    <row r="1957" spans="1:5" x14ac:dyDescent="0.2">
      <c r="A1957" s="12">
        <v>44467</v>
      </c>
      <c r="B1957">
        <v>7.07</v>
      </c>
      <c r="C1957">
        <f t="shared" si="94"/>
        <v>7.0699999999999999E-2</v>
      </c>
      <c r="D1957" s="9">
        <f t="shared" si="92"/>
        <v>-8.4281723862728308E-3</v>
      </c>
      <c r="E1957" s="6">
        <f t="shared" si="93"/>
        <v>1.6343866949685523E-6</v>
      </c>
    </row>
    <row r="1958" spans="1:5" x14ac:dyDescent="0.2">
      <c r="A1958" s="12">
        <v>44468</v>
      </c>
      <c r="B1958">
        <v>7.09</v>
      </c>
      <c r="C1958">
        <f t="shared" si="94"/>
        <v>7.0900000000000005E-2</v>
      </c>
      <c r="D1958" s="9">
        <f t="shared" si="92"/>
        <v>-8.2281723862728251E-3</v>
      </c>
      <c r="E1958" s="6">
        <f t="shared" si="93"/>
        <v>3.5477261826193553E-7</v>
      </c>
    </row>
    <row r="1959" spans="1:5" x14ac:dyDescent="0.2">
      <c r="A1959" s="12">
        <v>44469</v>
      </c>
      <c r="B1959">
        <v>7.12</v>
      </c>
      <c r="C1959">
        <f t="shared" si="94"/>
        <v>7.1199999999999999E-2</v>
      </c>
      <c r="D1959" s="9">
        <f t="shared" si="92"/>
        <v>-7.9281723862728304E-3</v>
      </c>
      <c r="E1959" s="6">
        <f t="shared" si="93"/>
        <v>9.4637785826369331E-7</v>
      </c>
    </row>
    <row r="1960" spans="1:5" x14ac:dyDescent="0.2">
      <c r="A1960" s="12">
        <v>44470</v>
      </c>
      <c r="B1960">
        <v>7.09</v>
      </c>
      <c r="C1960">
        <f t="shared" si="94"/>
        <v>7.0900000000000005E-2</v>
      </c>
      <c r="D1960" s="9">
        <f t="shared" si="92"/>
        <v>-8.2281723862728251E-3</v>
      </c>
      <c r="E1960" s="6">
        <f t="shared" si="93"/>
        <v>1.6203691256409728E-6</v>
      </c>
    </row>
    <row r="1961" spans="1:5" x14ac:dyDescent="0.2">
      <c r="A1961" s="12">
        <v>44473</v>
      </c>
      <c r="B1961">
        <v>7.17</v>
      </c>
      <c r="C1961">
        <f t="shared" si="94"/>
        <v>7.17E-2</v>
      </c>
      <c r="D1961" s="9">
        <f t="shared" ref="D1961:D2024" si="95">C1961-$B$1</f>
        <v>-7.4281723862728299E-3</v>
      </c>
      <c r="E1961" s="6">
        <f t="shared" si="93"/>
        <v>8.0469000499300892E-6</v>
      </c>
    </row>
    <row r="1962" spans="1:5" x14ac:dyDescent="0.2">
      <c r="A1962" s="12">
        <v>44474</v>
      </c>
      <c r="B1962">
        <v>7.21</v>
      </c>
      <c r="C1962">
        <f t="shared" si="94"/>
        <v>7.2099999999999997E-2</v>
      </c>
      <c r="D1962" s="9">
        <f t="shared" si="95"/>
        <v>-7.0281723862728324E-3</v>
      </c>
      <c r="E1962" s="6">
        <f t="shared" ref="E1962:E2025" si="96">(D1962-$B$3*D1961)^2/(D1962+$B$1)</f>
        <v>1.8327305165492066E-6</v>
      </c>
    </row>
    <row r="1963" spans="1:5" x14ac:dyDescent="0.2">
      <c r="A1963" s="12">
        <v>44475</v>
      </c>
      <c r="B1963">
        <v>7.1</v>
      </c>
      <c r="C1963">
        <f t="shared" si="94"/>
        <v>7.0999999999999994E-2</v>
      </c>
      <c r="D1963" s="9">
        <f t="shared" si="95"/>
        <v>-8.1281723862728361E-3</v>
      </c>
      <c r="E1963" s="6">
        <f t="shared" si="96"/>
        <v>1.8128817623211347E-5</v>
      </c>
    </row>
    <row r="1964" spans="1:5" x14ac:dyDescent="0.2">
      <c r="A1964" s="12">
        <v>44476</v>
      </c>
      <c r="B1964">
        <v>7.11</v>
      </c>
      <c r="C1964">
        <f t="shared" si="94"/>
        <v>7.1099999999999997E-2</v>
      </c>
      <c r="D1964" s="9">
        <f t="shared" si="95"/>
        <v>-8.0281723862728332E-3</v>
      </c>
      <c r="E1964" s="6">
        <f t="shared" si="96"/>
        <v>5.0754269279978656E-8</v>
      </c>
    </row>
    <row r="1965" spans="1:5" x14ac:dyDescent="0.2">
      <c r="A1965" s="12">
        <v>44477</v>
      </c>
      <c r="B1965">
        <v>7.09</v>
      </c>
      <c r="C1965">
        <f t="shared" si="94"/>
        <v>7.0900000000000005E-2</v>
      </c>
      <c r="D1965" s="9">
        <f t="shared" si="95"/>
        <v>-8.2281723862728251E-3</v>
      </c>
      <c r="E1965" s="6">
        <f t="shared" si="96"/>
        <v>8.0860412488321089E-7</v>
      </c>
    </row>
    <row r="1966" spans="1:5" x14ac:dyDescent="0.2">
      <c r="A1966" s="12">
        <v>44480</v>
      </c>
      <c r="B1966">
        <v>7.14</v>
      </c>
      <c r="C1966">
        <f t="shared" si="94"/>
        <v>7.1399999999999991E-2</v>
      </c>
      <c r="D1966" s="9">
        <f t="shared" si="95"/>
        <v>-7.7281723862728385E-3</v>
      </c>
      <c r="E1966" s="6">
        <f t="shared" si="96"/>
        <v>2.9581842512186582E-6</v>
      </c>
    </row>
    <row r="1967" spans="1:5" x14ac:dyDescent="0.2">
      <c r="A1967" s="12">
        <v>44481</v>
      </c>
      <c r="B1967">
        <v>7.14</v>
      </c>
      <c r="C1967">
        <f t="shared" si="94"/>
        <v>7.1399999999999991E-2</v>
      </c>
      <c r="D1967" s="9">
        <f t="shared" si="95"/>
        <v>-7.7281723862728385E-3</v>
      </c>
      <c r="E1967" s="6">
        <f t="shared" si="96"/>
        <v>2.0184951254917341E-8</v>
      </c>
    </row>
    <row r="1968" spans="1:5" x14ac:dyDescent="0.2">
      <c r="A1968" s="12">
        <v>44482</v>
      </c>
      <c r="B1968">
        <v>7.13</v>
      </c>
      <c r="C1968">
        <f t="shared" si="94"/>
        <v>7.1300000000000002E-2</v>
      </c>
      <c r="D1968" s="9">
        <f t="shared" si="95"/>
        <v>-7.8281723862728275E-3</v>
      </c>
      <c r="E1968" s="6">
        <f t="shared" si="96"/>
        <v>2.6695439077817894E-7</v>
      </c>
    </row>
    <row r="1969" spans="1:5" x14ac:dyDescent="0.2">
      <c r="A1969" s="12">
        <v>44483</v>
      </c>
      <c r="B1969">
        <v>7.12</v>
      </c>
      <c r="C1969">
        <f t="shared" si="94"/>
        <v>7.1199999999999999E-2</v>
      </c>
      <c r="D1969" s="9">
        <f t="shared" si="95"/>
        <v>-7.9281723862728304E-3</v>
      </c>
      <c r="E1969" s="6">
        <f t="shared" si="96"/>
        <v>2.6923642004053384E-7</v>
      </c>
    </row>
    <row r="1970" spans="1:5" x14ac:dyDescent="0.2">
      <c r="A1970" s="12">
        <v>44484</v>
      </c>
      <c r="B1970">
        <v>7.11</v>
      </c>
      <c r="C1970">
        <f t="shared" si="94"/>
        <v>7.1099999999999997E-2</v>
      </c>
      <c r="D1970" s="9">
        <f t="shared" si="95"/>
        <v>-8.0281723862728332E-3</v>
      </c>
      <c r="E1970" s="6">
        <f t="shared" si="96"/>
        <v>2.7153165637052839E-7</v>
      </c>
    </row>
    <row r="1971" spans="1:5" x14ac:dyDescent="0.2">
      <c r="A1971" s="12">
        <v>44487</v>
      </c>
      <c r="B1971">
        <v>7.14</v>
      </c>
      <c r="C1971">
        <f t="shared" si="94"/>
        <v>7.1399999999999991E-2</v>
      </c>
      <c r="D1971" s="9">
        <f t="shared" si="95"/>
        <v>-7.7281723862728385E-3</v>
      </c>
      <c r="E1971" s="6">
        <f t="shared" si="96"/>
        <v>9.5088410940362044E-7</v>
      </c>
    </row>
    <row r="1972" spans="1:5" x14ac:dyDescent="0.2">
      <c r="A1972" s="12">
        <v>44488</v>
      </c>
      <c r="B1972">
        <v>7.13</v>
      </c>
      <c r="C1972">
        <f t="shared" si="94"/>
        <v>7.1300000000000002E-2</v>
      </c>
      <c r="D1972" s="9">
        <f t="shared" si="95"/>
        <v>-7.8281723862728275E-3</v>
      </c>
      <c r="E1972" s="6">
        <f t="shared" si="96"/>
        <v>2.6695439077817894E-7</v>
      </c>
    </row>
    <row r="1973" spans="1:5" x14ac:dyDescent="0.2">
      <c r="A1973" s="12">
        <v>44489</v>
      </c>
      <c r="B1973">
        <v>7.17</v>
      </c>
      <c r="C1973">
        <f t="shared" si="94"/>
        <v>7.17E-2</v>
      </c>
      <c r="D1973" s="9">
        <f t="shared" si="95"/>
        <v>-7.4281723862728299E-3</v>
      </c>
      <c r="E1973" s="6">
        <f t="shared" si="96"/>
        <v>1.8230849225894249E-6</v>
      </c>
    </row>
    <row r="1974" spans="1:5" x14ac:dyDescent="0.2">
      <c r="A1974" s="12">
        <v>44490</v>
      </c>
      <c r="B1974">
        <v>7.12</v>
      </c>
      <c r="C1974">
        <f t="shared" si="94"/>
        <v>7.1199999999999999E-2</v>
      </c>
      <c r="D1974" s="9">
        <f t="shared" si="95"/>
        <v>-7.9281723862728304E-3</v>
      </c>
      <c r="E1974" s="6">
        <f t="shared" si="96"/>
        <v>4.0424298221644053E-6</v>
      </c>
    </row>
    <row r="1975" spans="1:5" x14ac:dyDescent="0.2">
      <c r="A1975" s="12">
        <v>44491</v>
      </c>
      <c r="B1975">
        <v>7.19</v>
      </c>
      <c r="C1975">
        <f t="shared" si="94"/>
        <v>7.1900000000000006E-2</v>
      </c>
      <c r="D1975" s="9">
        <f t="shared" si="95"/>
        <v>-7.2281723862728242E-3</v>
      </c>
      <c r="E1975" s="6">
        <f t="shared" si="96"/>
        <v>6.0777860891228472E-6</v>
      </c>
    </row>
    <row r="1976" spans="1:5" x14ac:dyDescent="0.2">
      <c r="A1976" s="12">
        <v>44494</v>
      </c>
      <c r="B1976">
        <v>7.29</v>
      </c>
      <c r="C1976">
        <f t="shared" si="94"/>
        <v>7.2900000000000006E-2</v>
      </c>
      <c r="D1976" s="9">
        <f t="shared" si="95"/>
        <v>-6.2281723862728233E-3</v>
      </c>
      <c r="E1976" s="6">
        <f t="shared" si="96"/>
        <v>1.2760584910690803E-5</v>
      </c>
    </row>
    <row r="1977" spans="1:5" x14ac:dyDescent="0.2">
      <c r="A1977" s="12">
        <v>44495</v>
      </c>
      <c r="B1977">
        <v>7.43</v>
      </c>
      <c r="C1977">
        <f t="shared" si="94"/>
        <v>7.4299999999999991E-2</v>
      </c>
      <c r="D1977" s="9">
        <f t="shared" si="95"/>
        <v>-4.8281723862728387E-3</v>
      </c>
      <c r="E1977" s="6">
        <f t="shared" si="96"/>
        <v>2.5239175816662895E-5</v>
      </c>
    </row>
    <row r="1978" spans="1:5" x14ac:dyDescent="0.2">
      <c r="A1978" s="12">
        <v>44496</v>
      </c>
      <c r="B1978">
        <v>7.3</v>
      </c>
      <c r="C1978">
        <f t="shared" si="94"/>
        <v>7.2999999999999995E-2</v>
      </c>
      <c r="D1978" s="9">
        <f t="shared" si="95"/>
        <v>-6.1281723862728343E-3</v>
      </c>
      <c r="E1978" s="6">
        <f t="shared" si="96"/>
        <v>2.4003123590668285E-5</v>
      </c>
    </row>
    <row r="1979" spans="1:5" x14ac:dyDescent="0.2">
      <c r="A1979" s="12">
        <v>44497</v>
      </c>
      <c r="B1979">
        <v>7.45</v>
      </c>
      <c r="C1979">
        <f t="shared" si="94"/>
        <v>7.4499999999999997E-2</v>
      </c>
      <c r="D1979" s="9">
        <f t="shared" si="95"/>
        <v>-4.628172386272833E-3</v>
      </c>
      <c r="E1979" s="6">
        <f t="shared" si="96"/>
        <v>2.9001284461781085E-5</v>
      </c>
    </row>
    <row r="1980" spans="1:5" x14ac:dyDescent="0.2">
      <c r="A1980" s="12">
        <v>44498</v>
      </c>
      <c r="B1980">
        <v>7.46</v>
      </c>
      <c r="C1980">
        <f t="shared" si="94"/>
        <v>7.46E-2</v>
      </c>
      <c r="D1980" s="9">
        <f t="shared" si="95"/>
        <v>-4.5281723862728301E-3</v>
      </c>
      <c r="E1980" s="6">
        <f t="shared" si="96"/>
        <v>8.0025125398500607E-8</v>
      </c>
    </row>
    <row r="1981" spans="1:5" x14ac:dyDescent="0.2">
      <c r="A1981" s="12">
        <v>44501</v>
      </c>
      <c r="B1981">
        <v>7.54</v>
      </c>
      <c r="C1981">
        <f t="shared" si="94"/>
        <v>7.5399999999999995E-2</v>
      </c>
      <c r="D1981" s="9">
        <f t="shared" si="95"/>
        <v>-3.728172386272835E-3</v>
      </c>
      <c r="E1981" s="6">
        <f t="shared" si="96"/>
        <v>8.0226087063315322E-6</v>
      </c>
    </row>
    <row r="1982" spans="1:5" x14ac:dyDescent="0.2">
      <c r="A1982" s="12">
        <v>44502</v>
      </c>
      <c r="B1982">
        <v>7.51</v>
      </c>
      <c r="C1982">
        <f t="shared" si="94"/>
        <v>7.51E-2</v>
      </c>
      <c r="D1982" s="9">
        <f t="shared" si="95"/>
        <v>-4.0281723862728297E-3</v>
      </c>
      <c r="E1982" s="6">
        <f t="shared" si="96"/>
        <v>1.3491847396741187E-6</v>
      </c>
    </row>
    <row r="1983" spans="1:5" x14ac:dyDescent="0.2">
      <c r="A1983" s="12">
        <v>44503</v>
      </c>
      <c r="B1983">
        <v>7.48</v>
      </c>
      <c r="C1983">
        <f t="shared" si="94"/>
        <v>7.4800000000000005E-2</v>
      </c>
      <c r="D1983" s="9">
        <f t="shared" si="95"/>
        <v>-4.3281723862728244E-3</v>
      </c>
      <c r="E1983" s="6">
        <f t="shared" si="96"/>
        <v>1.3671676559459621E-6</v>
      </c>
    </row>
    <row r="1984" spans="1:5" x14ac:dyDescent="0.2">
      <c r="A1984" s="12">
        <v>44505</v>
      </c>
      <c r="B1984">
        <v>7.37</v>
      </c>
      <c r="C1984">
        <f t="shared" si="94"/>
        <v>7.3700000000000002E-2</v>
      </c>
      <c r="D1984" s="9">
        <f t="shared" si="95"/>
        <v>-5.4281723862728282E-3</v>
      </c>
      <c r="E1984" s="6">
        <f t="shared" si="96"/>
        <v>1.7058711001156454E-5</v>
      </c>
    </row>
    <row r="1985" spans="1:5" x14ac:dyDescent="0.2">
      <c r="A1985" s="12">
        <v>44508</v>
      </c>
      <c r="B1985">
        <v>7.54</v>
      </c>
      <c r="C1985">
        <f t="shared" si="94"/>
        <v>7.5399999999999995E-2</v>
      </c>
      <c r="D1985" s="9">
        <f t="shared" si="95"/>
        <v>-3.728172386272835E-3</v>
      </c>
      <c r="E1985" s="6">
        <f t="shared" si="96"/>
        <v>3.7135946842583514E-5</v>
      </c>
    </row>
    <row r="1986" spans="1:5" x14ac:dyDescent="0.2">
      <c r="A1986" s="12">
        <v>44509</v>
      </c>
      <c r="B1986">
        <v>7.61</v>
      </c>
      <c r="C1986">
        <f t="shared" ref="C1986:C2049" si="97">B1986/100</f>
        <v>7.6100000000000001E-2</v>
      </c>
      <c r="D1986" s="9">
        <f t="shared" si="95"/>
        <v>-3.0281723862728288E-3</v>
      </c>
      <c r="E1986" s="6">
        <f t="shared" si="96"/>
        <v>6.1063845459122484E-6</v>
      </c>
    </row>
    <row r="1987" spans="1:5" x14ac:dyDescent="0.2">
      <c r="A1987" s="12">
        <v>44510</v>
      </c>
      <c r="B1987">
        <v>7.76</v>
      </c>
      <c r="C1987">
        <f t="shared" si="97"/>
        <v>7.7600000000000002E-2</v>
      </c>
      <c r="D1987" s="9">
        <f t="shared" si="95"/>
        <v>-1.5281723862728275E-3</v>
      </c>
      <c r="E1987" s="6">
        <f t="shared" si="96"/>
        <v>2.8422619470085921E-5</v>
      </c>
    </row>
    <row r="1988" spans="1:5" x14ac:dyDescent="0.2">
      <c r="A1988" s="12">
        <v>44511</v>
      </c>
      <c r="B1988">
        <v>7.8</v>
      </c>
      <c r="C1988">
        <f t="shared" si="97"/>
        <v>7.8E-2</v>
      </c>
      <c r="D1988" s="9">
        <f t="shared" si="95"/>
        <v>-1.1281723862728299E-3</v>
      </c>
      <c r="E1988" s="6">
        <f t="shared" si="96"/>
        <v>1.9750110562422006E-6</v>
      </c>
    </row>
    <row r="1989" spans="1:5" x14ac:dyDescent="0.2">
      <c r="A1989" s="12">
        <v>44512</v>
      </c>
      <c r="B1989">
        <v>7.68</v>
      </c>
      <c r="C1989">
        <f t="shared" si="97"/>
        <v>7.6799999999999993E-2</v>
      </c>
      <c r="D1989" s="9">
        <f t="shared" si="95"/>
        <v>-2.3281723862728365E-3</v>
      </c>
      <c r="E1989" s="6">
        <f t="shared" si="96"/>
        <v>1.8923585456351159E-5</v>
      </c>
    </row>
    <row r="1990" spans="1:5" x14ac:dyDescent="0.2">
      <c r="A1990" s="12">
        <v>44515</v>
      </c>
      <c r="B1990">
        <v>7.66</v>
      </c>
      <c r="C1990">
        <f t="shared" si="97"/>
        <v>7.6600000000000001E-2</v>
      </c>
      <c r="D1990" s="9">
        <f t="shared" si="95"/>
        <v>-2.5281723862728284E-3</v>
      </c>
      <c r="E1990" s="6">
        <f t="shared" si="96"/>
        <v>5.8362251131846632E-7</v>
      </c>
    </row>
    <row r="1991" spans="1:5" x14ac:dyDescent="0.2">
      <c r="A1991" s="12">
        <v>44516</v>
      </c>
      <c r="B1991">
        <v>7.88</v>
      </c>
      <c r="C1991">
        <f t="shared" si="97"/>
        <v>7.8799999999999995E-2</v>
      </c>
      <c r="D1991" s="9">
        <f t="shared" si="95"/>
        <v>-3.2817238627283474E-4</v>
      </c>
      <c r="E1991" s="6">
        <f t="shared" si="96"/>
        <v>6.072982048402843E-5</v>
      </c>
    </row>
    <row r="1992" spans="1:5" x14ac:dyDescent="0.2">
      <c r="A1992" s="12">
        <v>44517</v>
      </c>
      <c r="B1992">
        <v>7.88</v>
      </c>
      <c r="C1992">
        <f t="shared" si="97"/>
        <v>7.8799999999999995E-2</v>
      </c>
      <c r="D1992" s="9">
        <f t="shared" si="95"/>
        <v>-3.2817238627283474E-4</v>
      </c>
      <c r="E1992" s="6">
        <f t="shared" si="96"/>
        <v>3.2979963242486274E-11</v>
      </c>
    </row>
    <row r="1993" spans="1:5" x14ac:dyDescent="0.2">
      <c r="A1993" s="12">
        <v>44518</v>
      </c>
      <c r="B1993">
        <v>8.0500000000000007</v>
      </c>
      <c r="C1993">
        <f t="shared" si="97"/>
        <v>8.0500000000000002E-2</v>
      </c>
      <c r="D1993" s="9">
        <f t="shared" si="95"/>
        <v>1.3718276137271723E-3</v>
      </c>
      <c r="E1993" s="6">
        <f t="shared" si="96"/>
        <v>3.5832565299356166E-5</v>
      </c>
    </row>
    <row r="1994" spans="1:5" x14ac:dyDescent="0.2">
      <c r="A1994" s="12">
        <v>44519</v>
      </c>
      <c r="B1994">
        <v>8.09</v>
      </c>
      <c r="C1994">
        <f t="shared" si="97"/>
        <v>8.09E-2</v>
      </c>
      <c r="D1994" s="9">
        <f t="shared" si="95"/>
        <v>1.7718276137271699E-3</v>
      </c>
      <c r="E1994" s="6">
        <f t="shared" si="96"/>
        <v>2.044950444298946E-6</v>
      </c>
    </row>
    <row r="1995" spans="1:5" x14ac:dyDescent="0.2">
      <c r="A1995" s="12">
        <v>44522</v>
      </c>
      <c r="B1995">
        <v>8.2200000000000006</v>
      </c>
      <c r="C1995">
        <f t="shared" si="97"/>
        <v>8.2200000000000009E-2</v>
      </c>
      <c r="D1995" s="9">
        <f t="shared" si="95"/>
        <v>3.0718276137271794E-3</v>
      </c>
      <c r="E1995" s="6">
        <f t="shared" si="96"/>
        <v>2.0835834172746031E-5</v>
      </c>
    </row>
    <row r="1996" spans="1:5" x14ac:dyDescent="0.2">
      <c r="A1996" s="12">
        <v>44523</v>
      </c>
      <c r="B1996">
        <v>8.4700000000000006</v>
      </c>
      <c r="C1996">
        <f t="shared" si="97"/>
        <v>8.4700000000000011E-2</v>
      </c>
      <c r="D1996" s="9">
        <f t="shared" si="95"/>
        <v>5.5718276137271816E-3</v>
      </c>
      <c r="E1996" s="6">
        <f t="shared" si="96"/>
        <v>7.4683313070708182E-5</v>
      </c>
    </row>
    <row r="1997" spans="1:5" x14ac:dyDescent="0.2">
      <c r="A1997" s="12">
        <v>44524</v>
      </c>
      <c r="B1997">
        <v>8.2899999999999991</v>
      </c>
      <c r="C1997">
        <f t="shared" si="97"/>
        <v>8.2899999999999988E-2</v>
      </c>
      <c r="D1997" s="9">
        <f t="shared" si="95"/>
        <v>3.7718276137271578E-3</v>
      </c>
      <c r="E1997" s="6">
        <f t="shared" si="96"/>
        <v>3.7903680325946504E-5</v>
      </c>
    </row>
    <row r="1998" spans="1:5" x14ac:dyDescent="0.2">
      <c r="A1998" s="12">
        <v>44525</v>
      </c>
      <c r="B1998">
        <v>8.0399999999999991</v>
      </c>
      <c r="C1998">
        <f t="shared" si="97"/>
        <v>8.0399999999999985E-2</v>
      </c>
      <c r="D1998" s="9">
        <f t="shared" si="95"/>
        <v>1.2718276137271556E-3</v>
      </c>
      <c r="E1998" s="6">
        <f t="shared" si="96"/>
        <v>7.6588324448917527E-5</v>
      </c>
    </row>
    <row r="1999" spans="1:5" x14ac:dyDescent="0.2">
      <c r="A1999" s="12">
        <v>44526</v>
      </c>
      <c r="B1999">
        <v>8.08</v>
      </c>
      <c r="C1999">
        <f t="shared" si="97"/>
        <v>8.0799999999999997E-2</v>
      </c>
      <c r="D1999" s="9">
        <f t="shared" si="95"/>
        <v>1.671827613727167E-3</v>
      </c>
      <c r="E1999" s="6">
        <f t="shared" si="96"/>
        <v>2.0425386934315972E-6</v>
      </c>
    </row>
    <row r="2000" spans="1:5" x14ac:dyDescent="0.2">
      <c r="A2000" s="12">
        <v>44529</v>
      </c>
      <c r="B2000">
        <v>7.81</v>
      </c>
      <c r="C2000">
        <f t="shared" si="97"/>
        <v>7.8100000000000003E-2</v>
      </c>
      <c r="D2000" s="9">
        <f t="shared" si="95"/>
        <v>-1.028172386272827E-3</v>
      </c>
      <c r="E2000" s="6">
        <f t="shared" si="96"/>
        <v>9.2774900309326659E-5</v>
      </c>
    </row>
    <row r="2001" spans="1:5" x14ac:dyDescent="0.2">
      <c r="A2001" s="12">
        <v>44530</v>
      </c>
      <c r="B2001">
        <v>7.86</v>
      </c>
      <c r="C2001">
        <f t="shared" si="97"/>
        <v>7.8600000000000003E-2</v>
      </c>
      <c r="D2001" s="9">
        <f t="shared" si="95"/>
        <v>-5.2817238627282659E-4</v>
      </c>
      <c r="E2001" s="6">
        <f t="shared" si="96"/>
        <v>3.1167277809683989E-6</v>
      </c>
    </row>
    <row r="2002" spans="1:5" x14ac:dyDescent="0.2">
      <c r="A2002" s="12">
        <v>44531</v>
      </c>
      <c r="B2002">
        <v>7.78</v>
      </c>
      <c r="C2002">
        <f t="shared" si="97"/>
        <v>7.7800000000000008E-2</v>
      </c>
      <c r="D2002" s="9">
        <f t="shared" si="95"/>
        <v>-1.3281723862728217E-3</v>
      </c>
      <c r="E2002" s="6">
        <f t="shared" si="96"/>
        <v>8.2796659359544565E-6</v>
      </c>
    </row>
    <row r="2003" spans="1:5" x14ac:dyDescent="0.2">
      <c r="A2003" s="12">
        <v>44532</v>
      </c>
      <c r="B2003">
        <v>8.0299999999999994</v>
      </c>
      <c r="C2003">
        <f t="shared" si="97"/>
        <v>8.0299999999999996E-2</v>
      </c>
      <c r="D2003" s="9">
        <f t="shared" si="95"/>
        <v>1.1718276137271666E-3</v>
      </c>
      <c r="E2003" s="6">
        <f t="shared" si="96"/>
        <v>7.742740430785849E-5</v>
      </c>
    </row>
    <row r="2004" spans="1:5" x14ac:dyDescent="0.2">
      <c r="A2004" s="12">
        <v>44533</v>
      </c>
      <c r="B2004">
        <v>7.94</v>
      </c>
      <c r="C2004">
        <f t="shared" si="97"/>
        <v>7.9399999999999998E-2</v>
      </c>
      <c r="D2004" s="9">
        <f t="shared" si="95"/>
        <v>2.7182761372716857E-4</v>
      </c>
      <c r="E2004" s="6">
        <f t="shared" si="96"/>
        <v>1.0071431256009813E-5</v>
      </c>
    </row>
    <row r="2005" spans="1:5" x14ac:dyDescent="0.2">
      <c r="A2005" s="12">
        <v>44536</v>
      </c>
      <c r="B2005">
        <v>8.1999999999999993</v>
      </c>
      <c r="C2005">
        <f t="shared" si="97"/>
        <v>8.199999999999999E-2</v>
      </c>
      <c r="D2005" s="9">
        <f t="shared" si="95"/>
        <v>2.8718276137271598E-3</v>
      </c>
      <c r="E2005" s="6">
        <f t="shared" si="96"/>
        <v>8.2523723867306329E-5</v>
      </c>
    </row>
    <row r="2006" spans="1:5" x14ac:dyDescent="0.2">
      <c r="A2006" s="12">
        <v>44537</v>
      </c>
      <c r="B2006">
        <v>8.26</v>
      </c>
      <c r="C2006">
        <f t="shared" si="97"/>
        <v>8.2599999999999993E-2</v>
      </c>
      <c r="D2006" s="9">
        <f t="shared" si="95"/>
        <v>3.4718276137271631E-3</v>
      </c>
      <c r="E2006" s="6">
        <f t="shared" si="96"/>
        <v>4.5657118734803434E-6</v>
      </c>
    </row>
    <row r="2007" spans="1:5" x14ac:dyDescent="0.2">
      <c r="A2007" s="12">
        <v>44538</v>
      </c>
      <c r="B2007">
        <v>8.14</v>
      </c>
      <c r="C2007">
        <f t="shared" si="97"/>
        <v>8.14E-2</v>
      </c>
      <c r="D2007" s="9">
        <f t="shared" si="95"/>
        <v>2.2718276137271703E-3</v>
      </c>
      <c r="E2007" s="6">
        <f t="shared" si="96"/>
        <v>1.7191149407707952E-5</v>
      </c>
    </row>
    <row r="2008" spans="1:5" x14ac:dyDescent="0.2">
      <c r="A2008" s="12">
        <v>44539</v>
      </c>
      <c r="B2008">
        <v>7.98</v>
      </c>
      <c r="C2008">
        <f t="shared" si="97"/>
        <v>7.980000000000001E-2</v>
      </c>
      <c r="D2008" s="9">
        <f t="shared" si="95"/>
        <v>6.7182761372718003E-4</v>
      </c>
      <c r="E2008" s="6">
        <f t="shared" si="96"/>
        <v>3.1634245151199128E-5</v>
      </c>
    </row>
    <row r="2009" spans="1:5" x14ac:dyDescent="0.2">
      <c r="A2009" s="12">
        <v>44540</v>
      </c>
      <c r="B2009">
        <v>7.99</v>
      </c>
      <c r="C2009">
        <f t="shared" si="97"/>
        <v>7.9899999999999999E-2</v>
      </c>
      <c r="D2009" s="9">
        <f t="shared" si="95"/>
        <v>7.7182761372716902E-4</v>
      </c>
      <c r="E2009" s="6">
        <f t="shared" si="96"/>
        <v>1.3355365712156789E-7</v>
      </c>
    </row>
    <row r="2010" spans="1:5" x14ac:dyDescent="0.2">
      <c r="A2010" s="12">
        <v>44543</v>
      </c>
      <c r="B2010">
        <v>7.85</v>
      </c>
      <c r="C2010">
        <f t="shared" si="97"/>
        <v>7.85E-2</v>
      </c>
      <c r="D2010" s="9">
        <f t="shared" si="95"/>
        <v>-6.2817238627282945E-4</v>
      </c>
      <c r="E2010" s="6">
        <f t="shared" si="96"/>
        <v>2.483309920235148E-5</v>
      </c>
    </row>
    <row r="2011" spans="1:5" x14ac:dyDescent="0.2">
      <c r="A2011" s="12">
        <v>44544</v>
      </c>
      <c r="B2011">
        <v>8.01</v>
      </c>
      <c r="C2011">
        <f t="shared" si="97"/>
        <v>8.0100000000000005E-2</v>
      </c>
      <c r="D2011" s="9">
        <f t="shared" si="95"/>
        <v>9.7182761372717474E-4</v>
      </c>
      <c r="E2011" s="6">
        <f t="shared" si="96"/>
        <v>3.1836891699822303E-5</v>
      </c>
    </row>
    <row r="2012" spans="1:5" x14ac:dyDescent="0.2">
      <c r="A2012" s="12">
        <v>44545</v>
      </c>
      <c r="B2012">
        <v>7.8</v>
      </c>
      <c r="C2012">
        <f t="shared" si="97"/>
        <v>7.8E-2</v>
      </c>
      <c r="D2012" s="9">
        <f t="shared" si="95"/>
        <v>-1.1281723862728299E-3</v>
      </c>
      <c r="E2012" s="6">
        <f t="shared" si="96"/>
        <v>5.6281696340306833E-5</v>
      </c>
    </row>
    <row r="2013" spans="1:5" x14ac:dyDescent="0.2">
      <c r="A2013" s="12">
        <v>44546</v>
      </c>
      <c r="B2013">
        <v>7.77</v>
      </c>
      <c r="C2013">
        <f t="shared" si="97"/>
        <v>7.7699999999999991E-2</v>
      </c>
      <c r="D2013" s="9">
        <f t="shared" si="95"/>
        <v>-1.4281723862728385E-3</v>
      </c>
      <c r="E2013" s="6">
        <f t="shared" si="96"/>
        <v>1.2014913200167682E-6</v>
      </c>
    </row>
    <row r="2014" spans="1:5" x14ac:dyDescent="0.2">
      <c r="A2014" s="12">
        <v>44547</v>
      </c>
      <c r="B2014">
        <v>7.54</v>
      </c>
      <c r="C2014">
        <f t="shared" si="97"/>
        <v>7.5399999999999995E-2</v>
      </c>
      <c r="D2014" s="9">
        <f t="shared" si="95"/>
        <v>-3.728172386272835E-3</v>
      </c>
      <c r="E2014" s="6">
        <f t="shared" si="96"/>
        <v>7.0587813334953213E-5</v>
      </c>
    </row>
    <row r="2015" spans="1:5" x14ac:dyDescent="0.2">
      <c r="A2015" s="12">
        <v>44550</v>
      </c>
      <c r="B2015">
        <v>7.52</v>
      </c>
      <c r="C2015">
        <f t="shared" si="97"/>
        <v>7.5199999999999989E-2</v>
      </c>
      <c r="D2015" s="9">
        <f t="shared" si="95"/>
        <v>-3.9281723862728407E-3</v>
      </c>
      <c r="E2015" s="6">
        <f t="shared" si="96"/>
        <v>6.3378966687460892E-7</v>
      </c>
    </row>
    <row r="2016" spans="1:5" x14ac:dyDescent="0.2">
      <c r="A2016" s="12">
        <v>44551</v>
      </c>
      <c r="B2016">
        <v>7.56</v>
      </c>
      <c r="C2016">
        <f t="shared" si="97"/>
        <v>7.5600000000000001E-2</v>
      </c>
      <c r="D2016" s="9">
        <f t="shared" si="95"/>
        <v>-3.5281723862728293E-3</v>
      </c>
      <c r="E2016" s="6">
        <f t="shared" si="96"/>
        <v>1.9171325057224978E-6</v>
      </c>
    </row>
    <row r="2017" spans="1:5" x14ac:dyDescent="0.2">
      <c r="A2017" s="12">
        <v>44552</v>
      </c>
      <c r="B2017">
        <v>7.42</v>
      </c>
      <c r="C2017">
        <f t="shared" si="97"/>
        <v>7.4200000000000002E-2</v>
      </c>
      <c r="D2017" s="9">
        <f t="shared" si="95"/>
        <v>-4.9281723862728277E-3</v>
      </c>
      <c r="E2017" s="6">
        <f t="shared" si="96"/>
        <v>2.7073161166404844E-5</v>
      </c>
    </row>
    <row r="2018" spans="1:5" x14ac:dyDescent="0.2">
      <c r="A2018" s="12">
        <v>44553</v>
      </c>
      <c r="B2018">
        <v>7.34</v>
      </c>
      <c r="C2018">
        <f t="shared" si="97"/>
        <v>7.3399999999999993E-2</v>
      </c>
      <c r="D2018" s="9">
        <f t="shared" si="95"/>
        <v>-5.7281723862728368E-3</v>
      </c>
      <c r="E2018" s="6">
        <f t="shared" si="96"/>
        <v>9.2550413409597916E-6</v>
      </c>
    </row>
    <row r="2019" spans="1:5" x14ac:dyDescent="0.2">
      <c r="A2019" s="12">
        <v>44554</v>
      </c>
      <c r="B2019">
        <v>7.3</v>
      </c>
      <c r="C2019">
        <f t="shared" si="97"/>
        <v>7.2999999999999995E-2</v>
      </c>
      <c r="D2019" s="9">
        <f t="shared" si="95"/>
        <v>-6.1281723862728343E-3</v>
      </c>
      <c r="E2019" s="6">
        <f t="shared" si="96"/>
        <v>2.5109951642255026E-6</v>
      </c>
    </row>
    <row r="2020" spans="1:5" x14ac:dyDescent="0.2">
      <c r="A2020" s="12">
        <v>44557</v>
      </c>
      <c r="B2020">
        <v>7.39</v>
      </c>
      <c r="C2020">
        <f t="shared" si="97"/>
        <v>7.3899999999999993E-2</v>
      </c>
      <c r="D2020" s="9">
        <f t="shared" si="95"/>
        <v>-5.2281723862728363E-3</v>
      </c>
      <c r="E2020" s="6">
        <f t="shared" si="96"/>
        <v>1.0239782191588916E-5</v>
      </c>
    </row>
    <row r="2021" spans="1:5" x14ac:dyDescent="0.2">
      <c r="A2021" s="12">
        <v>44558</v>
      </c>
      <c r="B2021">
        <v>7.45</v>
      </c>
      <c r="C2021">
        <f t="shared" si="97"/>
        <v>7.4499999999999997E-2</v>
      </c>
      <c r="D2021" s="9">
        <f t="shared" si="95"/>
        <v>-4.628172386272833E-3</v>
      </c>
      <c r="E2021" s="6">
        <f t="shared" si="96"/>
        <v>4.4273916116075517E-6</v>
      </c>
    </row>
    <row r="2022" spans="1:5" x14ac:dyDescent="0.2">
      <c r="A2022" s="12">
        <v>44559</v>
      </c>
      <c r="B2022">
        <v>7.52</v>
      </c>
      <c r="C2022">
        <f t="shared" si="97"/>
        <v>7.5199999999999989E-2</v>
      </c>
      <c r="D2022" s="9">
        <f t="shared" si="95"/>
        <v>-3.9281723862728407E-3</v>
      </c>
      <c r="E2022" s="6">
        <f t="shared" si="96"/>
        <v>6.0995721910799172E-6</v>
      </c>
    </row>
    <row r="2023" spans="1:5" x14ac:dyDescent="0.2">
      <c r="A2023" s="12">
        <v>44560</v>
      </c>
      <c r="B2023">
        <v>7.4</v>
      </c>
      <c r="C2023">
        <f t="shared" si="97"/>
        <v>7.400000000000001E-2</v>
      </c>
      <c r="D2023" s="9">
        <f t="shared" si="95"/>
        <v>-5.1281723862728196E-3</v>
      </c>
      <c r="E2023" s="6">
        <f t="shared" si="96"/>
        <v>2.0090321009127099E-5</v>
      </c>
    </row>
    <row r="2024" spans="1:5" x14ac:dyDescent="0.2">
      <c r="A2024" s="12">
        <v>44564</v>
      </c>
      <c r="B2024">
        <v>7.37</v>
      </c>
      <c r="C2024">
        <f t="shared" si="97"/>
        <v>7.3700000000000002E-2</v>
      </c>
      <c r="D2024" s="9">
        <f t="shared" si="95"/>
        <v>-5.4281723862728282E-3</v>
      </c>
      <c r="E2024" s="6">
        <f t="shared" si="96"/>
        <v>1.4348617834033899E-6</v>
      </c>
    </row>
    <row r="2025" spans="1:5" x14ac:dyDescent="0.2">
      <c r="A2025" s="12">
        <v>44565</v>
      </c>
      <c r="B2025">
        <v>7.44</v>
      </c>
      <c r="C2025">
        <f t="shared" si="97"/>
        <v>7.4400000000000008E-2</v>
      </c>
      <c r="D2025" s="9">
        <f t="shared" ref="D2025:D2088" si="98">C2025-$B$1</f>
        <v>-4.728172386272822E-3</v>
      </c>
      <c r="E2025" s="6">
        <f t="shared" si="96"/>
        <v>6.0938195025715378E-6</v>
      </c>
    </row>
    <row r="2026" spans="1:5" x14ac:dyDescent="0.2">
      <c r="A2026" s="12">
        <v>44566</v>
      </c>
      <c r="B2026">
        <v>7.48</v>
      </c>
      <c r="C2026">
        <f t="shared" si="97"/>
        <v>7.4800000000000005E-2</v>
      </c>
      <c r="D2026" s="9">
        <f t="shared" si="98"/>
        <v>-4.3281723862728244E-3</v>
      </c>
      <c r="E2026" s="6">
        <f t="shared" ref="E2026:E2089" si="99">(D2026-$B$3*D2025)^2/(D2026+$B$1)</f>
        <v>1.8978401610574279E-6</v>
      </c>
    </row>
    <row r="2027" spans="1:5" x14ac:dyDescent="0.2">
      <c r="A2027" s="12">
        <v>44567</v>
      </c>
      <c r="B2027">
        <v>7.71</v>
      </c>
      <c r="C2027">
        <f t="shared" si="97"/>
        <v>7.7100000000000002E-2</v>
      </c>
      <c r="D2027" s="9">
        <f t="shared" si="98"/>
        <v>-2.0281723862728279E-3</v>
      </c>
      <c r="E2027" s="6">
        <f t="shared" si="99"/>
        <v>6.7349544278861966E-5</v>
      </c>
    </row>
    <row r="2028" spans="1:5" x14ac:dyDescent="0.2">
      <c r="A2028" s="12">
        <v>44571</v>
      </c>
      <c r="B2028">
        <v>8.1</v>
      </c>
      <c r="C2028">
        <f t="shared" si="97"/>
        <v>8.1000000000000003E-2</v>
      </c>
      <c r="D2028" s="9">
        <f t="shared" si="98"/>
        <v>1.8718276137271728E-3</v>
      </c>
      <c r="E2028" s="6">
        <f t="shared" si="99"/>
        <v>1.868196012601127E-4</v>
      </c>
    </row>
    <row r="2029" spans="1:5" x14ac:dyDescent="0.2">
      <c r="A2029" s="12">
        <v>44572</v>
      </c>
      <c r="B2029">
        <v>8.42</v>
      </c>
      <c r="C2029">
        <f t="shared" si="97"/>
        <v>8.4199999999999997E-2</v>
      </c>
      <c r="D2029" s="9">
        <f t="shared" si="98"/>
        <v>5.0718276137271673E-3</v>
      </c>
      <c r="E2029" s="6">
        <f t="shared" si="99"/>
        <v>1.2231511383859476E-4</v>
      </c>
    </row>
    <row r="2030" spans="1:5" x14ac:dyDescent="0.2">
      <c r="A2030" s="12">
        <v>44573</v>
      </c>
      <c r="B2030">
        <v>8.52</v>
      </c>
      <c r="C2030">
        <f t="shared" si="97"/>
        <v>8.5199999999999998E-2</v>
      </c>
      <c r="D2030" s="9">
        <f t="shared" si="98"/>
        <v>6.0718276137271682E-3</v>
      </c>
      <c r="E2030" s="6">
        <f t="shared" si="99"/>
        <v>1.2329220092124145E-5</v>
      </c>
    </row>
    <row r="2031" spans="1:5" x14ac:dyDescent="0.2">
      <c r="A2031" s="12">
        <v>44574</v>
      </c>
      <c r="B2031">
        <v>8.98</v>
      </c>
      <c r="C2031">
        <f t="shared" si="97"/>
        <v>8.9800000000000005E-2</v>
      </c>
      <c r="D2031" s="9">
        <f t="shared" si="98"/>
        <v>1.0671827613727175E-2</v>
      </c>
      <c r="E2031" s="6">
        <f t="shared" si="99"/>
        <v>2.3870039550558347E-4</v>
      </c>
    </row>
    <row r="2032" spans="1:5" x14ac:dyDescent="0.2">
      <c r="A2032" s="12">
        <v>44575</v>
      </c>
      <c r="B2032">
        <v>9.25</v>
      </c>
      <c r="C2032">
        <f t="shared" si="97"/>
        <v>9.2499999999999999E-2</v>
      </c>
      <c r="D2032" s="9">
        <f t="shared" si="98"/>
        <v>1.3371827613727169E-2</v>
      </c>
      <c r="E2032" s="6">
        <f t="shared" si="99"/>
        <v>8.1900912680110143E-5</v>
      </c>
    </row>
    <row r="2033" spans="1:5" x14ac:dyDescent="0.2">
      <c r="A2033" s="12">
        <v>44578</v>
      </c>
      <c r="B2033">
        <v>9.44</v>
      </c>
      <c r="C2033">
        <f t="shared" si="97"/>
        <v>9.4399999999999998E-2</v>
      </c>
      <c r="D2033" s="9">
        <f t="shared" si="98"/>
        <v>1.5271827613727168E-2</v>
      </c>
      <c r="E2033" s="6">
        <f t="shared" si="99"/>
        <v>4.0931397190539076E-5</v>
      </c>
    </row>
    <row r="2034" spans="1:5" x14ac:dyDescent="0.2">
      <c r="A2034" s="12">
        <v>44579</v>
      </c>
      <c r="B2034">
        <v>9.59</v>
      </c>
      <c r="C2034">
        <f t="shared" si="97"/>
        <v>9.5899999999999999E-2</v>
      </c>
      <c r="D2034" s="9">
        <f t="shared" si="98"/>
        <v>1.6771827613727169E-2</v>
      </c>
      <c r="E2034" s="6">
        <f t="shared" si="99"/>
        <v>2.5867445887925796E-5</v>
      </c>
    </row>
    <row r="2035" spans="1:5" x14ac:dyDescent="0.2">
      <c r="A2035" s="12">
        <v>44580</v>
      </c>
      <c r="B2035">
        <v>9.5500000000000007</v>
      </c>
      <c r="C2035">
        <f t="shared" si="97"/>
        <v>9.5500000000000002E-2</v>
      </c>
      <c r="D2035" s="9">
        <f t="shared" si="98"/>
        <v>1.6371827613727172E-2</v>
      </c>
      <c r="E2035" s="6">
        <f t="shared" si="99"/>
        <v>1.0563044062390169E-6</v>
      </c>
    </row>
    <row r="2036" spans="1:5" x14ac:dyDescent="0.2">
      <c r="A2036" s="12">
        <v>44581</v>
      </c>
      <c r="B2036">
        <v>9.6300000000000008</v>
      </c>
      <c r="C2036">
        <f t="shared" si="97"/>
        <v>9.6300000000000011E-2</v>
      </c>
      <c r="D2036" s="9">
        <f t="shared" si="98"/>
        <v>1.7171827613727181E-2</v>
      </c>
      <c r="E2036" s="6">
        <f t="shared" si="99"/>
        <v>8.0492798941222568E-6</v>
      </c>
    </row>
    <row r="2037" spans="1:5" x14ac:dyDescent="0.2">
      <c r="A2037" s="12">
        <v>44582</v>
      </c>
      <c r="B2037">
        <v>9.7899999999999991</v>
      </c>
      <c r="C2037">
        <f t="shared" si="97"/>
        <v>9.7899999999999987E-2</v>
      </c>
      <c r="D2037" s="9">
        <f t="shared" si="98"/>
        <v>1.8771827613727157E-2</v>
      </c>
      <c r="E2037" s="6">
        <f t="shared" si="99"/>
        <v>2.8979023818297393E-5</v>
      </c>
    </row>
    <row r="2038" spans="1:5" x14ac:dyDescent="0.2">
      <c r="A2038" s="12">
        <v>44585</v>
      </c>
      <c r="B2038">
        <v>9.98</v>
      </c>
      <c r="C2038">
        <f t="shared" si="97"/>
        <v>9.98E-2</v>
      </c>
      <c r="D2038" s="9">
        <f t="shared" si="98"/>
        <v>2.067182761372717E-2</v>
      </c>
      <c r="E2038" s="6">
        <f t="shared" si="99"/>
        <v>3.9768668477017118E-5</v>
      </c>
    </row>
    <row r="2039" spans="1:5" x14ac:dyDescent="0.2">
      <c r="A2039" s="12">
        <v>44586</v>
      </c>
      <c r="B2039">
        <v>9.99</v>
      </c>
      <c r="C2039">
        <f t="shared" si="97"/>
        <v>9.9900000000000003E-2</v>
      </c>
      <c r="D2039" s="9">
        <f t="shared" si="98"/>
        <v>2.0771827613727173E-2</v>
      </c>
      <c r="E2039" s="6">
        <f t="shared" si="99"/>
        <v>4.0661660190378191E-7</v>
      </c>
    </row>
    <row r="2040" spans="1:5" x14ac:dyDescent="0.2">
      <c r="A2040" s="12">
        <v>44587</v>
      </c>
      <c r="B2040">
        <v>9.9</v>
      </c>
      <c r="C2040">
        <f t="shared" si="97"/>
        <v>9.9000000000000005E-2</v>
      </c>
      <c r="D2040" s="9">
        <f t="shared" si="98"/>
        <v>1.9871827613727175E-2</v>
      </c>
      <c r="E2040" s="6">
        <f t="shared" si="99"/>
        <v>6.431755099489429E-6</v>
      </c>
    </row>
    <row r="2041" spans="1:5" x14ac:dyDescent="0.2">
      <c r="A2041" s="12">
        <v>44588</v>
      </c>
      <c r="B2041">
        <v>9.7899999999999991</v>
      </c>
      <c r="C2041">
        <f t="shared" si="97"/>
        <v>9.7899999999999987E-2</v>
      </c>
      <c r="D2041" s="9">
        <f t="shared" si="98"/>
        <v>1.8771827613727157E-2</v>
      </c>
      <c r="E2041" s="6">
        <f t="shared" si="99"/>
        <v>1.0263251780304992E-5</v>
      </c>
    </row>
    <row r="2042" spans="1:5" x14ac:dyDescent="0.2">
      <c r="A2042" s="12">
        <v>44589</v>
      </c>
      <c r="B2042">
        <v>9.74</v>
      </c>
      <c r="C2042">
        <f t="shared" si="97"/>
        <v>9.74E-2</v>
      </c>
      <c r="D2042" s="9">
        <f t="shared" si="98"/>
        <v>1.8271827613727171E-2</v>
      </c>
      <c r="E2042" s="6">
        <f t="shared" si="99"/>
        <v>1.7072909630996482E-6</v>
      </c>
    </row>
    <row r="2043" spans="1:5" x14ac:dyDescent="0.2">
      <c r="A2043" s="12">
        <v>44592</v>
      </c>
      <c r="B2043">
        <v>9.6999999999999993</v>
      </c>
      <c r="C2043">
        <f t="shared" si="97"/>
        <v>9.6999999999999989E-2</v>
      </c>
      <c r="D2043" s="9">
        <f t="shared" si="98"/>
        <v>1.7871827613727159E-2</v>
      </c>
      <c r="E2043" s="6">
        <f t="shared" si="99"/>
        <v>9.9227569456064638E-7</v>
      </c>
    </row>
    <row r="2044" spans="1:5" x14ac:dyDescent="0.2">
      <c r="A2044" s="12">
        <v>44593</v>
      </c>
      <c r="B2044">
        <v>9.73</v>
      </c>
      <c r="C2044">
        <f t="shared" si="97"/>
        <v>9.7299999999999998E-2</v>
      </c>
      <c r="D2044" s="9">
        <f t="shared" si="98"/>
        <v>1.8171827613727168E-2</v>
      </c>
      <c r="E2044" s="6">
        <f t="shared" si="99"/>
        <v>1.5455566668177864E-6</v>
      </c>
    </row>
    <row r="2045" spans="1:5" x14ac:dyDescent="0.2">
      <c r="A2045" s="12">
        <v>44594</v>
      </c>
      <c r="B2045">
        <v>9.64</v>
      </c>
      <c r="C2045">
        <f t="shared" si="97"/>
        <v>9.64E-2</v>
      </c>
      <c r="D2045" s="9">
        <f t="shared" si="98"/>
        <v>1.727182761372717E-2</v>
      </c>
      <c r="E2045" s="6">
        <f t="shared" si="99"/>
        <v>6.8183615662065824E-6</v>
      </c>
    </row>
    <row r="2046" spans="1:5" x14ac:dyDescent="0.2">
      <c r="A2046" s="12">
        <v>44595</v>
      </c>
      <c r="B2046">
        <v>9.65</v>
      </c>
      <c r="C2046">
        <f t="shared" si="97"/>
        <v>9.6500000000000002E-2</v>
      </c>
      <c r="D2046" s="9">
        <f t="shared" si="98"/>
        <v>1.7371827613727173E-2</v>
      </c>
      <c r="E2046" s="6">
        <f t="shared" si="99"/>
        <v>3.5406781231128413E-7</v>
      </c>
    </row>
    <row r="2047" spans="1:5" x14ac:dyDescent="0.2">
      <c r="A2047" s="12">
        <v>44596</v>
      </c>
      <c r="B2047">
        <v>9.67</v>
      </c>
      <c r="C2047">
        <f t="shared" si="97"/>
        <v>9.6699999999999994E-2</v>
      </c>
      <c r="D2047" s="9">
        <f t="shared" si="98"/>
        <v>1.7571827613727165E-2</v>
      </c>
      <c r="E2047" s="6">
        <f t="shared" si="99"/>
        <v>8.4194999056676257E-7</v>
      </c>
    </row>
    <row r="2048" spans="1:5" x14ac:dyDescent="0.2">
      <c r="A2048" s="12">
        <v>44599</v>
      </c>
      <c r="B2048">
        <v>9.69</v>
      </c>
      <c r="C2048">
        <f t="shared" si="97"/>
        <v>9.69E-2</v>
      </c>
      <c r="D2048" s="9">
        <f t="shared" si="98"/>
        <v>1.777182761372717E-2</v>
      </c>
      <c r="E2048" s="6">
        <f t="shared" si="99"/>
        <v>8.4600818518118191E-7</v>
      </c>
    </row>
    <row r="2049" spans="1:5" x14ac:dyDescent="0.2">
      <c r="A2049" s="12">
        <v>44600</v>
      </c>
      <c r="B2049">
        <v>9.73</v>
      </c>
      <c r="C2049">
        <f t="shared" si="97"/>
        <v>9.7299999999999998E-2</v>
      </c>
      <c r="D2049" s="9">
        <f t="shared" si="98"/>
        <v>1.8171827613727168E-2</v>
      </c>
      <c r="E2049" s="6">
        <f t="shared" si="99"/>
        <v>2.4405146428140022E-6</v>
      </c>
    </row>
    <row r="2050" spans="1:5" x14ac:dyDescent="0.2">
      <c r="A2050" s="12">
        <v>44601</v>
      </c>
      <c r="B2050">
        <v>9.76</v>
      </c>
      <c r="C2050">
        <f t="shared" ref="C2050:C2113" si="100">B2050/100</f>
        <v>9.7599999999999992E-2</v>
      </c>
      <c r="D2050" s="9">
        <f t="shared" si="98"/>
        <v>1.8471827613727163E-2</v>
      </c>
      <c r="E2050" s="6">
        <f t="shared" si="99"/>
        <v>1.5525390297776995E-6</v>
      </c>
    </row>
    <row r="2051" spans="1:5" x14ac:dyDescent="0.2">
      <c r="A2051" s="12">
        <v>44602</v>
      </c>
      <c r="B2051">
        <v>9.7799999999999994</v>
      </c>
      <c r="C2051">
        <f t="shared" si="100"/>
        <v>9.7799999999999998E-2</v>
      </c>
      <c r="D2051" s="9">
        <f t="shared" si="98"/>
        <v>1.8671827613727168E-2</v>
      </c>
      <c r="E2051" s="6">
        <f t="shared" si="99"/>
        <v>8.6430893069385236E-7</v>
      </c>
    </row>
    <row r="2052" spans="1:5" x14ac:dyDescent="0.2">
      <c r="A2052" s="12">
        <v>44603</v>
      </c>
      <c r="B2052">
        <v>10.15</v>
      </c>
      <c r="C2052">
        <f t="shared" si="100"/>
        <v>0.10150000000000001</v>
      </c>
      <c r="D2052" s="9">
        <f t="shared" si="98"/>
        <v>2.2371827613727177E-2</v>
      </c>
      <c r="E2052" s="6">
        <f t="shared" si="99"/>
        <v>1.4164684608197699E-4</v>
      </c>
    </row>
    <row r="2053" spans="1:5" x14ac:dyDescent="0.2">
      <c r="A2053" s="12">
        <v>44606</v>
      </c>
      <c r="B2053">
        <v>10.31</v>
      </c>
      <c r="C2053">
        <f t="shared" si="100"/>
        <v>0.10310000000000001</v>
      </c>
      <c r="D2053" s="9">
        <f t="shared" si="98"/>
        <v>2.3971827613727181E-2</v>
      </c>
      <c r="E2053" s="6">
        <f t="shared" si="99"/>
        <v>2.8358383073426934E-5</v>
      </c>
    </row>
    <row r="2054" spans="1:5" x14ac:dyDescent="0.2">
      <c r="A2054" s="12">
        <v>44607</v>
      </c>
      <c r="B2054">
        <v>10.07</v>
      </c>
      <c r="C2054">
        <f t="shared" si="100"/>
        <v>0.1007</v>
      </c>
      <c r="D2054" s="9">
        <f t="shared" si="98"/>
        <v>2.1571827613727168E-2</v>
      </c>
      <c r="E2054" s="6">
        <f t="shared" si="99"/>
        <v>5.1724254271603753E-5</v>
      </c>
    </row>
    <row r="2055" spans="1:5" x14ac:dyDescent="0.2">
      <c r="A2055" s="12">
        <v>44608</v>
      </c>
      <c r="B2055">
        <v>10.01</v>
      </c>
      <c r="C2055">
        <f t="shared" si="100"/>
        <v>0.10009999999999999</v>
      </c>
      <c r="D2055" s="9">
        <f t="shared" si="98"/>
        <v>2.0971827613727165E-2</v>
      </c>
      <c r="E2055" s="6">
        <f t="shared" si="99"/>
        <v>2.4382418803879475E-6</v>
      </c>
    </row>
    <row r="2056" spans="1:5" x14ac:dyDescent="0.2">
      <c r="A2056" s="12">
        <v>44609</v>
      </c>
      <c r="B2056">
        <v>10.11</v>
      </c>
      <c r="C2056">
        <f t="shared" si="100"/>
        <v>0.1011</v>
      </c>
      <c r="D2056" s="9">
        <f t="shared" si="98"/>
        <v>2.1971827613727166E-2</v>
      </c>
      <c r="E2056" s="6">
        <f t="shared" si="99"/>
        <v>1.2034160105666891E-5</v>
      </c>
    </row>
    <row r="2057" spans="1:5" x14ac:dyDescent="0.2">
      <c r="A2057" s="12">
        <v>44610</v>
      </c>
      <c r="B2057">
        <v>10.18</v>
      </c>
      <c r="C2057">
        <f t="shared" si="100"/>
        <v>0.1018</v>
      </c>
      <c r="D2057" s="9">
        <f t="shared" si="98"/>
        <v>2.2671827613727172E-2</v>
      </c>
      <c r="E2057" s="6">
        <f t="shared" si="99"/>
        <v>6.4121312989831298E-6</v>
      </c>
    </row>
    <row r="2058" spans="1:5" x14ac:dyDescent="0.2">
      <c r="A2058" s="12">
        <v>44613</v>
      </c>
      <c r="B2058">
        <v>11.15</v>
      </c>
      <c r="C2058">
        <f t="shared" si="100"/>
        <v>0.1115</v>
      </c>
      <c r="D2058" s="9">
        <f t="shared" si="98"/>
        <v>3.2371827613727172E-2</v>
      </c>
      <c r="E2058" s="6">
        <f t="shared" si="99"/>
        <v>8.6334532522403104E-4</v>
      </c>
    </row>
    <row r="2059" spans="1:5" x14ac:dyDescent="0.2">
      <c r="A2059" s="12">
        <v>44614</v>
      </c>
      <c r="B2059">
        <v>11.46</v>
      </c>
      <c r="C2059">
        <f t="shared" si="100"/>
        <v>0.11460000000000001</v>
      </c>
      <c r="D2059" s="9">
        <f t="shared" si="98"/>
        <v>3.5471827613727178E-2</v>
      </c>
      <c r="E2059" s="6">
        <f t="shared" si="99"/>
        <v>9.2680761292663811E-5</v>
      </c>
    </row>
    <row r="2060" spans="1:5" x14ac:dyDescent="0.2">
      <c r="A2060" s="12">
        <v>44616</v>
      </c>
      <c r="B2060">
        <v>16.88</v>
      </c>
      <c r="C2060">
        <f t="shared" si="100"/>
        <v>0.16879999999999998</v>
      </c>
      <c r="D2060" s="9">
        <f t="shared" si="98"/>
        <v>8.9671827613727148E-2</v>
      </c>
      <c r="E2060" s="6">
        <f t="shared" si="99"/>
        <v>1.7515159534146618E-2</v>
      </c>
    </row>
    <row r="2061" spans="1:5" x14ac:dyDescent="0.2">
      <c r="A2061" s="12">
        <v>44617</v>
      </c>
      <c r="B2061">
        <v>13.77</v>
      </c>
      <c r="C2061">
        <f t="shared" si="100"/>
        <v>0.13769999999999999</v>
      </c>
      <c r="D2061" s="9">
        <f t="shared" si="98"/>
        <v>5.8571827613727159E-2</v>
      </c>
      <c r="E2061" s="6">
        <f t="shared" si="99"/>
        <v>6.8264718408992519E-3</v>
      </c>
    </row>
    <row r="2062" spans="1:5" x14ac:dyDescent="0.2">
      <c r="A2062" s="12">
        <v>44641</v>
      </c>
      <c r="B2062">
        <v>17.22</v>
      </c>
      <c r="C2062">
        <f t="shared" si="100"/>
        <v>0.17219999999999999</v>
      </c>
      <c r="D2062" s="9">
        <f t="shared" si="98"/>
        <v>9.3071827613727162E-2</v>
      </c>
      <c r="E2062" s="6">
        <f t="shared" si="99"/>
        <v>7.0277914506117634E-3</v>
      </c>
    </row>
    <row r="2063" spans="1:5" x14ac:dyDescent="0.2">
      <c r="A2063" s="12">
        <v>44642</v>
      </c>
      <c r="B2063">
        <v>17.57</v>
      </c>
      <c r="C2063">
        <f t="shared" si="100"/>
        <v>0.1757</v>
      </c>
      <c r="D2063" s="9">
        <f t="shared" si="98"/>
        <v>9.6571827613727165E-2</v>
      </c>
      <c r="E2063" s="6">
        <f t="shared" si="99"/>
        <v>8.9125877388531062E-5</v>
      </c>
    </row>
    <row r="2064" spans="1:5" x14ac:dyDescent="0.2">
      <c r="A2064" s="12">
        <v>44643</v>
      </c>
      <c r="B2064">
        <v>17.87</v>
      </c>
      <c r="C2064">
        <f t="shared" si="100"/>
        <v>0.1787</v>
      </c>
      <c r="D2064" s="9">
        <f t="shared" si="98"/>
        <v>9.9571827613727168E-2</v>
      </c>
      <c r="E2064" s="6">
        <f t="shared" si="99"/>
        <v>6.7551170041221898E-5</v>
      </c>
    </row>
    <row r="2065" spans="1:5" x14ac:dyDescent="0.2">
      <c r="A2065" s="12">
        <v>44644</v>
      </c>
      <c r="B2065">
        <v>17.82</v>
      </c>
      <c r="C2065">
        <f t="shared" si="100"/>
        <v>0.1782</v>
      </c>
      <c r="D2065" s="9">
        <f t="shared" si="98"/>
        <v>9.9071827613727168E-2</v>
      </c>
      <c r="E2065" s="6">
        <f t="shared" si="99"/>
        <v>6.6328651695525425E-10</v>
      </c>
    </row>
    <row r="2066" spans="1:5" x14ac:dyDescent="0.2">
      <c r="A2066" s="12">
        <v>44645</v>
      </c>
      <c r="B2066">
        <v>17.47</v>
      </c>
      <c r="C2066">
        <f t="shared" si="100"/>
        <v>0.17469999999999999</v>
      </c>
      <c r="D2066" s="9">
        <f t="shared" si="98"/>
        <v>9.5571827613727164E-2</v>
      </c>
      <c r="E2066" s="6">
        <f t="shared" si="99"/>
        <v>5.197564869671811E-5</v>
      </c>
    </row>
    <row r="2067" spans="1:5" x14ac:dyDescent="0.2">
      <c r="A2067" s="12">
        <v>44648</v>
      </c>
      <c r="B2067">
        <v>17.57</v>
      </c>
      <c r="C2067">
        <f t="shared" si="100"/>
        <v>0.1757</v>
      </c>
      <c r="D2067" s="9">
        <f t="shared" si="98"/>
        <v>9.6571827613727165E-2</v>
      </c>
      <c r="E2067" s="6">
        <f t="shared" si="99"/>
        <v>1.2290086184304514E-5</v>
      </c>
    </row>
    <row r="2068" spans="1:5" x14ac:dyDescent="0.2">
      <c r="A2068" s="12">
        <v>44649</v>
      </c>
      <c r="B2068">
        <v>17.12</v>
      </c>
      <c r="C2068">
        <f t="shared" si="100"/>
        <v>0.17120000000000002</v>
      </c>
      <c r="D2068" s="9">
        <f t="shared" si="98"/>
        <v>9.2071827613727189E-2</v>
      </c>
      <c r="E2068" s="6">
        <f t="shared" si="99"/>
        <v>9.465844833308504E-5</v>
      </c>
    </row>
    <row r="2069" spans="1:5" x14ac:dyDescent="0.2">
      <c r="A2069" s="12">
        <v>44650</v>
      </c>
      <c r="B2069">
        <v>15.42</v>
      </c>
      <c r="C2069">
        <f t="shared" si="100"/>
        <v>0.1542</v>
      </c>
      <c r="D2069" s="9">
        <f t="shared" si="98"/>
        <v>7.5071827613727174E-2</v>
      </c>
      <c r="E2069" s="6">
        <f t="shared" si="99"/>
        <v>1.7757901837271381E-3</v>
      </c>
    </row>
    <row r="2070" spans="1:5" x14ac:dyDescent="0.2">
      <c r="A2070" s="12">
        <v>44651</v>
      </c>
      <c r="B2070">
        <v>15.14</v>
      </c>
      <c r="C2070">
        <f t="shared" si="100"/>
        <v>0.15140000000000001</v>
      </c>
      <c r="D2070" s="9">
        <f t="shared" si="98"/>
        <v>7.2271827613727177E-2</v>
      </c>
      <c r="E2070" s="6">
        <f t="shared" si="99"/>
        <v>3.9041268736002155E-5</v>
      </c>
    </row>
    <row r="2071" spans="1:5" x14ac:dyDescent="0.2">
      <c r="A2071" s="12">
        <v>44652</v>
      </c>
      <c r="B2071">
        <v>15.06</v>
      </c>
      <c r="C2071">
        <f t="shared" si="100"/>
        <v>0.15060000000000001</v>
      </c>
      <c r="D2071" s="9">
        <f t="shared" si="98"/>
        <v>7.1471827613727182E-2</v>
      </c>
      <c r="E2071" s="6">
        <f t="shared" si="99"/>
        <v>1.3147773740397188E-6</v>
      </c>
    </row>
    <row r="2072" spans="1:5" x14ac:dyDescent="0.2">
      <c r="A2072" s="12">
        <v>44655</v>
      </c>
      <c r="B2072">
        <v>15.55</v>
      </c>
      <c r="C2072">
        <f t="shared" si="100"/>
        <v>0.1555</v>
      </c>
      <c r="D2072" s="9">
        <f t="shared" si="98"/>
        <v>7.637182761372717E-2</v>
      </c>
      <c r="E2072" s="6">
        <f t="shared" si="99"/>
        <v>1.7732455393829766E-4</v>
      </c>
    </row>
    <row r="2073" spans="1:5" x14ac:dyDescent="0.2">
      <c r="A2073" s="12">
        <v>44656</v>
      </c>
      <c r="B2073">
        <v>15.28</v>
      </c>
      <c r="C2073">
        <f t="shared" si="100"/>
        <v>0.15279999999999999</v>
      </c>
      <c r="D2073" s="9">
        <f t="shared" si="98"/>
        <v>7.3671827613727162E-2</v>
      </c>
      <c r="E2073" s="6">
        <f t="shared" si="99"/>
        <v>3.5372184056000739E-5</v>
      </c>
    </row>
    <row r="2074" spans="1:5" x14ac:dyDescent="0.2">
      <c r="A2074" s="12">
        <v>44657</v>
      </c>
      <c r="B2074">
        <v>15.22</v>
      </c>
      <c r="C2074">
        <f t="shared" si="100"/>
        <v>0.1522</v>
      </c>
      <c r="D2074" s="9">
        <f t="shared" si="98"/>
        <v>7.3071827613727172E-2</v>
      </c>
      <c r="E2074" s="6">
        <f t="shared" si="99"/>
        <v>3.7248357205638778E-7</v>
      </c>
    </row>
    <row r="2075" spans="1:5" x14ac:dyDescent="0.2">
      <c r="A2075" s="12">
        <v>44658</v>
      </c>
      <c r="B2075">
        <v>15.09</v>
      </c>
      <c r="C2075">
        <f t="shared" si="100"/>
        <v>0.15090000000000001</v>
      </c>
      <c r="D2075" s="9">
        <f t="shared" si="98"/>
        <v>7.1771827613727177E-2</v>
      </c>
      <c r="E2075" s="6">
        <f t="shared" si="99"/>
        <v>5.8685999190478627E-6</v>
      </c>
    </row>
    <row r="2076" spans="1:5" x14ac:dyDescent="0.2">
      <c r="A2076" s="12">
        <v>44659</v>
      </c>
      <c r="B2076">
        <v>13.95</v>
      </c>
      <c r="C2076">
        <f t="shared" si="100"/>
        <v>0.13949999999999999</v>
      </c>
      <c r="D2076" s="9">
        <f t="shared" si="98"/>
        <v>6.0371827613727155E-2</v>
      </c>
      <c r="E2076" s="6">
        <f t="shared" si="99"/>
        <v>8.7488030645254072E-4</v>
      </c>
    </row>
    <row r="2077" spans="1:5" x14ac:dyDescent="0.2">
      <c r="A2077" s="12">
        <v>44662</v>
      </c>
      <c r="B2077">
        <v>14.62</v>
      </c>
      <c r="C2077">
        <f t="shared" si="100"/>
        <v>0.1462</v>
      </c>
      <c r="D2077" s="9">
        <f t="shared" si="98"/>
        <v>6.7071827613727167E-2</v>
      </c>
      <c r="E2077" s="6">
        <f t="shared" si="99"/>
        <v>3.3482850474720797E-4</v>
      </c>
    </row>
    <row r="2078" spans="1:5" x14ac:dyDescent="0.2">
      <c r="A2078" s="12">
        <v>44663</v>
      </c>
      <c r="B2078">
        <v>15.67</v>
      </c>
      <c r="C2078">
        <f t="shared" si="100"/>
        <v>0.15670000000000001</v>
      </c>
      <c r="D2078" s="9">
        <f t="shared" si="98"/>
        <v>7.7571827613727176E-2</v>
      </c>
      <c r="E2078" s="6">
        <f t="shared" si="99"/>
        <v>7.4842113418773718E-4</v>
      </c>
    </row>
    <row r="2079" spans="1:5" x14ac:dyDescent="0.2">
      <c r="A2079" s="12">
        <v>44664</v>
      </c>
      <c r="B2079">
        <v>15.18</v>
      </c>
      <c r="C2079">
        <f t="shared" si="100"/>
        <v>0.15179999999999999</v>
      </c>
      <c r="D2079" s="9">
        <f t="shared" si="98"/>
        <v>7.2671827613727161E-2</v>
      </c>
      <c r="E2079" s="6">
        <f t="shared" si="99"/>
        <v>1.3452466375162128E-4</v>
      </c>
    </row>
    <row r="2080" spans="1:5" x14ac:dyDescent="0.2">
      <c r="A2080" s="12">
        <v>44665</v>
      </c>
      <c r="B2080">
        <v>15.29</v>
      </c>
      <c r="C2080">
        <f t="shared" si="100"/>
        <v>0.15289999999999998</v>
      </c>
      <c r="D2080" s="9">
        <f t="shared" si="98"/>
        <v>7.3771827613727151E-2</v>
      </c>
      <c r="E2080" s="6">
        <f t="shared" si="99"/>
        <v>1.3883654227947247E-5</v>
      </c>
    </row>
    <row r="2081" spans="1:5" x14ac:dyDescent="0.2">
      <c r="A2081" s="12">
        <v>44666</v>
      </c>
      <c r="B2081">
        <v>14.58</v>
      </c>
      <c r="C2081">
        <f t="shared" si="100"/>
        <v>0.14580000000000001</v>
      </c>
      <c r="D2081" s="9">
        <f t="shared" si="98"/>
        <v>6.6671827613727183E-2</v>
      </c>
      <c r="E2081" s="6">
        <f t="shared" si="99"/>
        <v>3.1135379248751284E-4</v>
      </c>
    </row>
    <row r="2082" spans="1:5" x14ac:dyDescent="0.2">
      <c r="A2082" s="12">
        <v>44669</v>
      </c>
      <c r="B2082">
        <v>14.15</v>
      </c>
      <c r="C2082">
        <f t="shared" si="100"/>
        <v>0.14150000000000001</v>
      </c>
      <c r="D2082" s="9">
        <f t="shared" si="98"/>
        <v>6.2371827613727185E-2</v>
      </c>
      <c r="E2082" s="6">
        <f t="shared" si="99"/>
        <v>1.115240503062483E-4</v>
      </c>
    </row>
    <row r="2083" spans="1:5" x14ac:dyDescent="0.2">
      <c r="A2083" s="12">
        <v>44670</v>
      </c>
      <c r="B2083">
        <v>13.95</v>
      </c>
      <c r="C2083">
        <f t="shared" si="100"/>
        <v>0.13949999999999999</v>
      </c>
      <c r="D2083" s="9">
        <f t="shared" si="98"/>
        <v>6.0371827613727155E-2</v>
      </c>
      <c r="E2083" s="6">
        <f t="shared" si="99"/>
        <v>2.0561395949452782E-5</v>
      </c>
    </row>
    <row r="2084" spans="1:5" x14ac:dyDescent="0.2">
      <c r="A2084" s="12">
        <v>44671</v>
      </c>
      <c r="B2084">
        <v>14.6</v>
      </c>
      <c r="C2084">
        <f t="shared" si="100"/>
        <v>0.14599999999999999</v>
      </c>
      <c r="D2084" s="9">
        <f t="shared" si="98"/>
        <v>6.6871827613727161E-2</v>
      </c>
      <c r="E2084" s="6">
        <f t="shared" si="99"/>
        <v>3.1639247420624201E-4</v>
      </c>
    </row>
    <row r="2085" spans="1:5" x14ac:dyDescent="0.2">
      <c r="A2085" s="12">
        <v>44672</v>
      </c>
      <c r="B2085">
        <v>14.44</v>
      </c>
      <c r="C2085">
        <f t="shared" si="100"/>
        <v>0.1444</v>
      </c>
      <c r="D2085" s="9">
        <f t="shared" si="98"/>
        <v>6.5271827613727171E-2</v>
      </c>
      <c r="E2085" s="6">
        <f t="shared" si="99"/>
        <v>1.1196148455174942E-5</v>
      </c>
    </row>
    <row r="2086" spans="1:5" x14ac:dyDescent="0.2">
      <c r="A2086" s="12">
        <v>44673</v>
      </c>
      <c r="B2086">
        <v>14.46</v>
      </c>
      <c r="C2086">
        <f t="shared" si="100"/>
        <v>0.14460000000000001</v>
      </c>
      <c r="D2086" s="9">
        <f t="shared" si="98"/>
        <v>6.5471827613727177E-2</v>
      </c>
      <c r="E2086" s="6">
        <f t="shared" si="99"/>
        <v>1.8745613714357542E-6</v>
      </c>
    </row>
    <row r="2087" spans="1:5" x14ac:dyDescent="0.2">
      <c r="A2087" s="12">
        <v>44676</v>
      </c>
      <c r="B2087">
        <v>14.65</v>
      </c>
      <c r="C2087">
        <f t="shared" si="100"/>
        <v>0.14649999999999999</v>
      </c>
      <c r="D2087" s="9">
        <f t="shared" si="98"/>
        <v>6.7371827613727162E-2</v>
      </c>
      <c r="E2087" s="6">
        <f t="shared" si="99"/>
        <v>3.3690016666996123E-5</v>
      </c>
    </row>
    <row r="2088" spans="1:5" x14ac:dyDescent="0.2">
      <c r="A2088" s="12">
        <v>44677</v>
      </c>
      <c r="B2088">
        <v>14.6</v>
      </c>
      <c r="C2088">
        <f t="shared" si="100"/>
        <v>0.14599999999999999</v>
      </c>
      <c r="D2088" s="9">
        <f t="shared" si="98"/>
        <v>6.6871827613727161E-2</v>
      </c>
      <c r="E2088" s="6">
        <f t="shared" si="99"/>
        <v>1.9573535112934334E-7</v>
      </c>
    </row>
    <row r="2089" spans="1:5" x14ac:dyDescent="0.2">
      <c r="A2089" s="12">
        <v>44678</v>
      </c>
      <c r="B2089">
        <v>13.79</v>
      </c>
      <c r="C2089">
        <f t="shared" si="100"/>
        <v>0.13789999999999999</v>
      </c>
      <c r="D2089" s="9">
        <f t="shared" ref="D2089:D2152" si="101">C2089-$B$1</f>
        <v>5.8771827613727165E-2</v>
      </c>
      <c r="E2089" s="6">
        <f t="shared" si="99"/>
        <v>4.3797159586680029E-4</v>
      </c>
    </row>
    <row r="2090" spans="1:5" x14ac:dyDescent="0.2">
      <c r="A2090" s="12">
        <v>44679</v>
      </c>
      <c r="B2090">
        <v>13.06</v>
      </c>
      <c r="C2090">
        <f t="shared" si="100"/>
        <v>0.13059999999999999</v>
      </c>
      <c r="D2090" s="9">
        <f t="shared" si="101"/>
        <v>5.1471827613727164E-2</v>
      </c>
      <c r="E2090" s="6">
        <f t="shared" ref="E2090:E2153" si="102">(D2090-$B$3*D2089)^2/(D2090+$B$1)</f>
        <v>3.7640312256437871E-4</v>
      </c>
    </row>
    <row r="2091" spans="1:5" x14ac:dyDescent="0.2">
      <c r="A2091" s="12">
        <v>44680</v>
      </c>
      <c r="B2091">
        <v>13.09</v>
      </c>
      <c r="C2091">
        <f t="shared" si="100"/>
        <v>0.13089999999999999</v>
      </c>
      <c r="D2091" s="9">
        <f t="shared" si="101"/>
        <v>5.1771827613727159E-2</v>
      </c>
      <c r="E2091" s="6">
        <f t="shared" si="102"/>
        <v>2.334900535867439E-6</v>
      </c>
    </row>
    <row r="2092" spans="1:5" x14ac:dyDescent="0.2">
      <c r="A2092" s="12">
        <v>44685</v>
      </c>
      <c r="B2092">
        <v>13.7</v>
      </c>
      <c r="C2092">
        <f t="shared" si="100"/>
        <v>0.13699999999999998</v>
      </c>
      <c r="D2092" s="9">
        <f t="shared" si="101"/>
        <v>5.7871827613727153E-2</v>
      </c>
      <c r="E2092" s="6">
        <f t="shared" si="102"/>
        <v>2.9472537411691341E-4</v>
      </c>
    </row>
    <row r="2093" spans="1:5" x14ac:dyDescent="0.2">
      <c r="A2093" s="12">
        <v>44686</v>
      </c>
      <c r="B2093">
        <v>13.92</v>
      </c>
      <c r="C2093">
        <f t="shared" si="100"/>
        <v>0.13919999999999999</v>
      </c>
      <c r="D2093" s="9">
        <f t="shared" si="101"/>
        <v>6.0071827613727161E-2</v>
      </c>
      <c r="E2093" s="6">
        <f t="shared" si="102"/>
        <v>4.4336710072886256E-5</v>
      </c>
    </row>
    <row r="2094" spans="1:5" x14ac:dyDescent="0.2">
      <c r="A2094" s="12">
        <v>44687</v>
      </c>
      <c r="B2094">
        <v>13.33</v>
      </c>
      <c r="C2094">
        <f t="shared" si="100"/>
        <v>0.1333</v>
      </c>
      <c r="D2094" s="9">
        <f t="shared" si="101"/>
        <v>5.4171827613727172E-2</v>
      </c>
      <c r="E2094" s="6">
        <f t="shared" si="102"/>
        <v>2.3567139527218219E-4</v>
      </c>
    </row>
    <row r="2095" spans="1:5" x14ac:dyDescent="0.2">
      <c r="A2095" s="12">
        <v>44692</v>
      </c>
      <c r="B2095">
        <v>12.93</v>
      </c>
      <c r="C2095">
        <f t="shared" si="100"/>
        <v>0.1293</v>
      </c>
      <c r="D2095" s="9">
        <f t="shared" si="101"/>
        <v>5.0171827613727168E-2</v>
      </c>
      <c r="E2095" s="6">
        <f t="shared" si="102"/>
        <v>1.0782630799463982E-4</v>
      </c>
    </row>
    <row r="2096" spans="1:5" x14ac:dyDescent="0.2">
      <c r="A2096" s="12">
        <v>44693</v>
      </c>
      <c r="B2096">
        <v>12.68</v>
      </c>
      <c r="C2096">
        <f t="shared" si="100"/>
        <v>0.1268</v>
      </c>
      <c r="D2096" s="9">
        <f t="shared" si="101"/>
        <v>4.7671827613727166E-2</v>
      </c>
      <c r="E2096" s="6">
        <f t="shared" si="102"/>
        <v>4.005081597864448E-5</v>
      </c>
    </row>
    <row r="2097" spans="1:5" x14ac:dyDescent="0.2">
      <c r="A2097" s="12">
        <v>44694</v>
      </c>
      <c r="B2097">
        <v>12.79</v>
      </c>
      <c r="C2097">
        <f t="shared" si="100"/>
        <v>0.12789999999999999</v>
      </c>
      <c r="D2097" s="9">
        <f t="shared" si="101"/>
        <v>4.8771827613727156E-2</v>
      </c>
      <c r="E2097" s="6">
        <f t="shared" si="102"/>
        <v>1.3917385626501816E-5</v>
      </c>
    </row>
    <row r="2098" spans="1:5" x14ac:dyDescent="0.2">
      <c r="A2098" s="12">
        <v>44697</v>
      </c>
      <c r="B2098">
        <v>12.23</v>
      </c>
      <c r="C2098">
        <f t="shared" si="100"/>
        <v>0.12230000000000001</v>
      </c>
      <c r="D2098" s="9">
        <f t="shared" si="101"/>
        <v>4.3171827613727176E-2</v>
      </c>
      <c r="E2098" s="6">
        <f t="shared" si="102"/>
        <v>2.3494746698174136E-4</v>
      </c>
    </row>
    <row r="2099" spans="1:5" x14ac:dyDescent="0.2">
      <c r="A2099" s="12">
        <v>44698</v>
      </c>
      <c r="B2099">
        <v>13.17</v>
      </c>
      <c r="C2099">
        <f t="shared" si="100"/>
        <v>0.13170000000000001</v>
      </c>
      <c r="D2099" s="9">
        <f t="shared" si="101"/>
        <v>5.2571827613727182E-2</v>
      </c>
      <c r="E2099" s="6">
        <f t="shared" si="102"/>
        <v>7.0153347556266136E-4</v>
      </c>
    </row>
    <row r="2100" spans="1:5" x14ac:dyDescent="0.2">
      <c r="A2100" s="12">
        <v>44699</v>
      </c>
      <c r="B2100">
        <v>13.1</v>
      </c>
      <c r="C2100">
        <f t="shared" si="100"/>
        <v>0.13100000000000001</v>
      </c>
      <c r="D2100" s="9">
        <f t="shared" si="101"/>
        <v>5.1871827613727176E-2</v>
      </c>
      <c r="E2100" s="6">
        <f t="shared" si="102"/>
        <v>1.4896461005437632E-6</v>
      </c>
    </row>
    <row r="2101" spans="1:5" x14ac:dyDescent="0.2">
      <c r="A2101" s="12">
        <v>44700</v>
      </c>
      <c r="B2101">
        <v>13.18</v>
      </c>
      <c r="C2101">
        <f t="shared" si="100"/>
        <v>0.1318</v>
      </c>
      <c r="D2101" s="9">
        <f t="shared" si="101"/>
        <v>5.2671827613727171E-2</v>
      </c>
      <c r="E2101" s="6">
        <f t="shared" si="102"/>
        <v>8.4417729149655498E-6</v>
      </c>
    </row>
    <row r="2102" spans="1:5" x14ac:dyDescent="0.2">
      <c r="A2102" s="12">
        <v>44701</v>
      </c>
      <c r="B2102">
        <v>13.07</v>
      </c>
      <c r="C2102">
        <f t="shared" si="100"/>
        <v>0.13070000000000001</v>
      </c>
      <c r="D2102" s="9">
        <f t="shared" si="101"/>
        <v>5.1571827613727181E-2</v>
      </c>
      <c r="E2102" s="6">
        <f t="shared" si="102"/>
        <v>5.4148233655218487E-6</v>
      </c>
    </row>
    <row r="2103" spans="1:5" x14ac:dyDescent="0.2">
      <c r="A2103" s="12">
        <v>44704</v>
      </c>
      <c r="B2103">
        <v>13.13</v>
      </c>
      <c r="C2103">
        <f t="shared" si="100"/>
        <v>0.1313</v>
      </c>
      <c r="D2103" s="9">
        <f t="shared" si="101"/>
        <v>5.217182761372717E-2</v>
      </c>
      <c r="E2103" s="6">
        <f t="shared" si="102"/>
        <v>5.5459565243788264E-6</v>
      </c>
    </row>
    <row r="2104" spans="1:5" x14ac:dyDescent="0.2">
      <c r="A2104" s="12">
        <v>44705</v>
      </c>
      <c r="B2104">
        <v>13.02</v>
      </c>
      <c r="C2104">
        <f t="shared" si="100"/>
        <v>0.13019999999999998</v>
      </c>
      <c r="D2104" s="9">
        <f t="shared" si="101"/>
        <v>5.1071827613727153E-2</v>
      </c>
      <c r="E2104" s="6">
        <f t="shared" si="102"/>
        <v>5.4674038200823869E-6</v>
      </c>
    </row>
    <row r="2105" spans="1:5" x14ac:dyDescent="0.2">
      <c r="A2105" s="12">
        <v>44706</v>
      </c>
      <c r="B2105">
        <v>12.07</v>
      </c>
      <c r="C2105">
        <f t="shared" si="100"/>
        <v>0.1207</v>
      </c>
      <c r="D2105" s="9">
        <f t="shared" si="101"/>
        <v>4.1571827613727172E-2</v>
      </c>
      <c r="E2105" s="6">
        <f t="shared" si="102"/>
        <v>7.0875065929148866E-4</v>
      </c>
    </row>
    <row r="2106" spans="1:5" x14ac:dyDescent="0.2">
      <c r="A2106" s="12">
        <v>44707</v>
      </c>
      <c r="B2106">
        <v>11.04</v>
      </c>
      <c r="C2106">
        <f t="shared" si="100"/>
        <v>0.1104</v>
      </c>
      <c r="D2106" s="9">
        <f t="shared" si="101"/>
        <v>3.1271827613727168E-2</v>
      </c>
      <c r="E2106" s="6">
        <f t="shared" si="102"/>
        <v>9.2323276456081848E-4</v>
      </c>
    </row>
    <row r="2107" spans="1:5" x14ac:dyDescent="0.2">
      <c r="A2107" s="12">
        <v>44708</v>
      </c>
      <c r="B2107">
        <v>10.59</v>
      </c>
      <c r="C2107">
        <f t="shared" si="100"/>
        <v>0.10589999999999999</v>
      </c>
      <c r="D2107" s="9">
        <f t="shared" si="101"/>
        <v>2.6771827613727164E-2</v>
      </c>
      <c r="E2107" s="6">
        <f t="shared" si="102"/>
        <v>1.7838569167401004E-4</v>
      </c>
    </row>
    <row r="2108" spans="1:5" x14ac:dyDescent="0.2">
      <c r="A2108" s="12">
        <v>44711</v>
      </c>
      <c r="B2108">
        <v>10.65</v>
      </c>
      <c r="C2108">
        <f t="shared" si="100"/>
        <v>0.1065</v>
      </c>
      <c r="D2108" s="9">
        <f t="shared" si="101"/>
        <v>2.7371827613727168E-2</v>
      </c>
      <c r="E2108" s="6">
        <f t="shared" si="102"/>
        <v>5.0245002085546167E-6</v>
      </c>
    </row>
    <row r="2109" spans="1:5" x14ac:dyDescent="0.2">
      <c r="A2109" s="12">
        <v>44712</v>
      </c>
      <c r="B2109">
        <v>10.8</v>
      </c>
      <c r="C2109">
        <f t="shared" si="100"/>
        <v>0.10800000000000001</v>
      </c>
      <c r="D2109" s="9">
        <f t="shared" si="101"/>
        <v>2.8871827613727183E-2</v>
      </c>
      <c r="E2109" s="6">
        <f t="shared" si="102"/>
        <v>2.4735706483064392E-5</v>
      </c>
    </row>
    <row r="2110" spans="1:5" x14ac:dyDescent="0.2">
      <c r="A2110" s="12">
        <v>44713</v>
      </c>
      <c r="B2110">
        <v>10.44</v>
      </c>
      <c r="C2110">
        <f t="shared" si="100"/>
        <v>0.10439999999999999</v>
      </c>
      <c r="D2110" s="9">
        <f t="shared" si="101"/>
        <v>2.5271827613727163E-2</v>
      </c>
      <c r="E2110" s="6">
        <f t="shared" si="102"/>
        <v>1.1454939724079208E-4</v>
      </c>
    </row>
    <row r="2111" spans="1:5" x14ac:dyDescent="0.2">
      <c r="A2111" s="12">
        <v>44714</v>
      </c>
      <c r="B2111">
        <v>9.9</v>
      </c>
      <c r="C2111">
        <f t="shared" si="100"/>
        <v>9.9000000000000005E-2</v>
      </c>
      <c r="D2111" s="9">
        <f t="shared" si="101"/>
        <v>1.9871827613727175E-2</v>
      </c>
      <c r="E2111" s="6">
        <f t="shared" si="102"/>
        <v>2.811582359619261E-4</v>
      </c>
    </row>
    <row r="2112" spans="1:5" x14ac:dyDescent="0.2">
      <c r="A2112" s="12">
        <v>44715</v>
      </c>
      <c r="B2112">
        <v>9.9600000000000009</v>
      </c>
      <c r="C2112">
        <f t="shared" si="100"/>
        <v>9.9600000000000008E-2</v>
      </c>
      <c r="D2112" s="9">
        <f t="shared" si="101"/>
        <v>2.0471827613727178E-2</v>
      </c>
      <c r="E2112" s="6">
        <f t="shared" si="102"/>
        <v>4.8862350600144449E-6</v>
      </c>
    </row>
    <row r="2113" spans="1:5" x14ac:dyDescent="0.2">
      <c r="A2113" s="12">
        <v>44718</v>
      </c>
      <c r="B2113">
        <v>9.74</v>
      </c>
      <c r="C2113">
        <f t="shared" si="100"/>
        <v>9.74E-2</v>
      </c>
      <c r="D2113" s="9">
        <f t="shared" si="101"/>
        <v>1.8271827613727171E-2</v>
      </c>
      <c r="E2113" s="6">
        <f t="shared" si="102"/>
        <v>4.5252887995036735E-5</v>
      </c>
    </row>
    <row r="2114" spans="1:5" x14ac:dyDescent="0.2">
      <c r="A2114" s="12">
        <v>44719</v>
      </c>
      <c r="B2114">
        <v>9.61</v>
      </c>
      <c r="C2114">
        <f t="shared" ref="C2114:C2177" si="103">B2114/100</f>
        <v>9.6099999999999991E-2</v>
      </c>
      <c r="D2114" s="9">
        <f t="shared" si="101"/>
        <v>1.6971827613727161E-2</v>
      </c>
      <c r="E2114" s="6">
        <f t="shared" si="102"/>
        <v>1.5241292508141349E-5</v>
      </c>
    </row>
    <row r="2115" spans="1:5" x14ac:dyDescent="0.2">
      <c r="A2115" s="12">
        <v>44720</v>
      </c>
      <c r="B2115">
        <v>9.5</v>
      </c>
      <c r="C2115">
        <f t="shared" si="103"/>
        <v>9.5000000000000001E-2</v>
      </c>
      <c r="D2115" s="9">
        <f t="shared" si="101"/>
        <v>1.5871827613727171E-2</v>
      </c>
      <c r="E2115" s="6">
        <f t="shared" si="102"/>
        <v>1.0879311767080475E-5</v>
      </c>
    </row>
    <row r="2116" spans="1:5" x14ac:dyDescent="0.2">
      <c r="A2116" s="12">
        <v>44721</v>
      </c>
      <c r="B2116">
        <v>9.4</v>
      </c>
      <c r="C2116">
        <f t="shared" si="103"/>
        <v>9.4E-2</v>
      </c>
      <c r="D2116" s="9">
        <f t="shared" si="101"/>
        <v>1.487182761372717E-2</v>
      </c>
      <c r="E2116" s="6">
        <f t="shared" si="102"/>
        <v>9.0440861820030946E-6</v>
      </c>
    </row>
    <row r="2117" spans="1:5" x14ac:dyDescent="0.2">
      <c r="A2117" s="12">
        <v>44722</v>
      </c>
      <c r="B2117">
        <v>9.4499999999999993</v>
      </c>
      <c r="C2117">
        <f t="shared" si="103"/>
        <v>9.4499999999999987E-2</v>
      </c>
      <c r="D2117" s="9">
        <f t="shared" si="101"/>
        <v>1.5371827613727157E-2</v>
      </c>
      <c r="E2117" s="6">
        <f t="shared" si="102"/>
        <v>3.4750491007567375E-6</v>
      </c>
    </row>
    <row r="2118" spans="1:5" x14ac:dyDescent="0.2">
      <c r="A2118" s="12">
        <v>44726</v>
      </c>
      <c r="B2118">
        <v>9.68</v>
      </c>
      <c r="C2118">
        <f t="shared" si="103"/>
        <v>9.6799999999999997E-2</v>
      </c>
      <c r="D2118" s="9">
        <f t="shared" si="101"/>
        <v>1.7671827613727167E-2</v>
      </c>
      <c r="E2118" s="6">
        <f t="shared" si="102"/>
        <v>5.8296009313900886E-5</v>
      </c>
    </row>
    <row r="2119" spans="1:5" x14ac:dyDescent="0.2">
      <c r="A2119" s="12">
        <v>44727</v>
      </c>
      <c r="B2119">
        <v>9.2799999999999994</v>
      </c>
      <c r="C2119">
        <f t="shared" si="103"/>
        <v>9.2799999999999994E-2</v>
      </c>
      <c r="D2119" s="9">
        <f t="shared" si="101"/>
        <v>1.3671827613727164E-2</v>
      </c>
      <c r="E2119" s="6">
        <f t="shared" si="102"/>
        <v>1.6501141500065142E-4</v>
      </c>
    </row>
    <row r="2120" spans="1:5" x14ac:dyDescent="0.2">
      <c r="A2120" s="12">
        <v>44728</v>
      </c>
      <c r="B2120">
        <v>9.2200000000000006</v>
      </c>
      <c r="C2120">
        <f t="shared" si="103"/>
        <v>9.2200000000000004E-2</v>
      </c>
      <c r="D2120" s="9">
        <f t="shared" si="101"/>
        <v>1.3071827613727174E-2</v>
      </c>
      <c r="E2120" s="6">
        <f t="shared" si="102"/>
        <v>3.0793723297141839E-6</v>
      </c>
    </row>
    <row r="2121" spans="1:5" x14ac:dyDescent="0.2">
      <c r="A2121" s="12">
        <v>44729</v>
      </c>
      <c r="B2121">
        <v>9.14</v>
      </c>
      <c r="C2121">
        <f t="shared" si="103"/>
        <v>9.1400000000000009E-2</v>
      </c>
      <c r="D2121" s="9">
        <f t="shared" si="101"/>
        <v>1.2271827613727179E-2</v>
      </c>
      <c r="E2121" s="6">
        <f t="shared" si="102"/>
        <v>5.9232233722741676E-6</v>
      </c>
    </row>
    <row r="2122" spans="1:5" x14ac:dyDescent="0.2">
      <c r="A2122" s="12">
        <v>44732</v>
      </c>
      <c r="B2122">
        <v>9.32</v>
      </c>
      <c r="C2122">
        <f t="shared" si="103"/>
        <v>9.3200000000000005E-2</v>
      </c>
      <c r="D2122" s="9">
        <f t="shared" si="101"/>
        <v>1.4071827613727175E-2</v>
      </c>
      <c r="E2122" s="6">
        <f t="shared" si="102"/>
        <v>3.7131471268995928E-5</v>
      </c>
    </row>
    <row r="2123" spans="1:5" x14ac:dyDescent="0.2">
      <c r="A2123" s="12">
        <v>44733</v>
      </c>
      <c r="B2123">
        <v>9.01</v>
      </c>
      <c r="C2123">
        <f t="shared" si="103"/>
        <v>9.01E-2</v>
      </c>
      <c r="D2123" s="9">
        <f t="shared" si="101"/>
        <v>1.097182761372717E-2</v>
      </c>
      <c r="E2123" s="6">
        <f t="shared" si="102"/>
        <v>1.0195562485915203E-4</v>
      </c>
    </row>
    <row r="2124" spans="1:5" x14ac:dyDescent="0.2">
      <c r="A2124" s="12">
        <v>44734</v>
      </c>
      <c r="B2124">
        <v>9</v>
      </c>
      <c r="C2124">
        <f t="shared" si="103"/>
        <v>0.09</v>
      </c>
      <c r="D2124" s="9">
        <f t="shared" si="101"/>
        <v>1.0871827613727167E-2</v>
      </c>
      <c r="E2124" s="6">
        <f t="shared" si="102"/>
        <v>2.361644914603812E-8</v>
      </c>
    </row>
    <row r="2125" spans="1:5" x14ac:dyDescent="0.2">
      <c r="A2125" s="12">
        <v>44735</v>
      </c>
      <c r="B2125">
        <v>8.9499999999999993</v>
      </c>
      <c r="C2125">
        <f t="shared" si="103"/>
        <v>8.9499999999999996E-2</v>
      </c>
      <c r="D2125" s="9">
        <f t="shared" si="101"/>
        <v>1.0371827613727166E-2</v>
      </c>
      <c r="E2125" s="6">
        <f t="shared" si="102"/>
        <v>2.2284508115785996E-6</v>
      </c>
    </row>
    <row r="2126" spans="1:5" x14ac:dyDescent="0.2">
      <c r="A2126" s="12">
        <v>44736</v>
      </c>
      <c r="B2126">
        <v>8.8000000000000007</v>
      </c>
      <c r="C2126">
        <f t="shared" si="103"/>
        <v>8.8000000000000009E-2</v>
      </c>
      <c r="D2126" s="9">
        <f t="shared" si="101"/>
        <v>8.871827613727179E-3</v>
      </c>
      <c r="E2126" s="6">
        <f t="shared" si="102"/>
        <v>2.3860759482274544E-5</v>
      </c>
    </row>
    <row r="2127" spans="1:5" x14ac:dyDescent="0.2">
      <c r="A2127" s="12">
        <v>44739</v>
      </c>
      <c r="B2127">
        <v>8.49</v>
      </c>
      <c r="C2127">
        <f t="shared" si="103"/>
        <v>8.4900000000000003E-2</v>
      </c>
      <c r="D2127" s="9">
        <f t="shared" si="101"/>
        <v>5.7718276137271735E-3</v>
      </c>
      <c r="E2127" s="6">
        <f t="shared" si="102"/>
        <v>1.1003175311536651E-4</v>
      </c>
    </row>
    <row r="2128" spans="1:5" x14ac:dyDescent="0.2">
      <c r="A2128" s="12">
        <v>44740</v>
      </c>
      <c r="B2128">
        <v>8.65</v>
      </c>
      <c r="C2128">
        <f t="shared" si="103"/>
        <v>8.6500000000000007E-2</v>
      </c>
      <c r="D2128" s="9">
        <f t="shared" si="101"/>
        <v>7.3718276137271777E-3</v>
      </c>
      <c r="E2128" s="6">
        <f t="shared" si="102"/>
        <v>3.0653567595681935E-5</v>
      </c>
    </row>
    <row r="2129" spans="1:5" x14ac:dyDescent="0.2">
      <c r="A2129" s="12">
        <v>44741</v>
      </c>
      <c r="B2129">
        <v>8.89</v>
      </c>
      <c r="C2129">
        <f t="shared" si="103"/>
        <v>8.8900000000000007E-2</v>
      </c>
      <c r="D2129" s="9">
        <f t="shared" si="101"/>
        <v>9.771827613727177E-3</v>
      </c>
      <c r="E2129" s="6">
        <f t="shared" si="102"/>
        <v>6.6761895285626091E-5</v>
      </c>
    </row>
    <row r="2130" spans="1:5" x14ac:dyDescent="0.2">
      <c r="A2130" s="12">
        <v>44742</v>
      </c>
      <c r="B2130">
        <v>8.75</v>
      </c>
      <c r="C2130">
        <f t="shared" si="103"/>
        <v>8.7499999999999994E-2</v>
      </c>
      <c r="D2130" s="9">
        <f t="shared" si="101"/>
        <v>8.3718276137271647E-3</v>
      </c>
      <c r="E2130" s="6">
        <f t="shared" si="102"/>
        <v>2.0890260668075387E-5</v>
      </c>
    </row>
    <row r="2131" spans="1:5" x14ac:dyDescent="0.2">
      <c r="A2131" s="12">
        <v>44743</v>
      </c>
      <c r="B2131">
        <v>8.6999999999999993</v>
      </c>
      <c r="C2131">
        <f t="shared" si="103"/>
        <v>8.6999999999999994E-2</v>
      </c>
      <c r="D2131" s="9">
        <f t="shared" si="101"/>
        <v>7.8718276137271642E-3</v>
      </c>
      <c r="E2131" s="6">
        <f t="shared" si="102"/>
        <v>2.4203013807779552E-6</v>
      </c>
    </row>
    <row r="2132" spans="1:5" x14ac:dyDescent="0.2">
      <c r="A2132" s="12">
        <v>44746</v>
      </c>
      <c r="B2132">
        <v>8.39</v>
      </c>
      <c r="C2132">
        <f t="shared" si="103"/>
        <v>8.3900000000000002E-2</v>
      </c>
      <c r="D2132" s="9">
        <f t="shared" si="101"/>
        <v>4.7718276137271726E-3</v>
      </c>
      <c r="E2132" s="6">
        <f t="shared" si="102"/>
        <v>1.1170140823121327E-4</v>
      </c>
    </row>
    <row r="2133" spans="1:5" x14ac:dyDescent="0.2">
      <c r="A2133" s="12">
        <v>44747</v>
      </c>
      <c r="B2133">
        <v>8.34</v>
      </c>
      <c r="C2133">
        <f t="shared" si="103"/>
        <v>8.3400000000000002E-2</v>
      </c>
      <c r="D2133" s="9">
        <f t="shared" si="101"/>
        <v>4.2718276137271721E-3</v>
      </c>
      <c r="E2133" s="6">
        <f t="shared" si="102"/>
        <v>2.7231264941106106E-6</v>
      </c>
    </row>
    <row r="2134" spans="1:5" x14ac:dyDescent="0.2">
      <c r="A2134" s="12">
        <v>44748</v>
      </c>
      <c r="B2134">
        <v>8.2200000000000006</v>
      </c>
      <c r="C2134">
        <f t="shared" si="103"/>
        <v>8.2200000000000009E-2</v>
      </c>
      <c r="D2134" s="9">
        <f t="shared" si="101"/>
        <v>3.0718276137271794E-3</v>
      </c>
      <c r="E2134" s="6">
        <f t="shared" si="102"/>
        <v>1.6910917357262408E-5</v>
      </c>
    </row>
    <row r="2135" spans="1:5" x14ac:dyDescent="0.2">
      <c r="A2135" s="12">
        <v>44749</v>
      </c>
      <c r="B2135">
        <v>8.09</v>
      </c>
      <c r="C2135">
        <f t="shared" si="103"/>
        <v>8.09E-2</v>
      </c>
      <c r="D2135" s="9">
        <f t="shared" si="101"/>
        <v>1.7718276137271699E-3</v>
      </c>
      <c r="E2135" s="6">
        <f t="shared" si="102"/>
        <v>2.0407840117134307E-5</v>
      </c>
    </row>
    <row r="2136" spans="1:5" x14ac:dyDescent="0.2">
      <c r="A2136" s="12">
        <v>44750</v>
      </c>
      <c r="B2136">
        <v>8.11</v>
      </c>
      <c r="C2136">
        <f t="shared" si="103"/>
        <v>8.1099999999999992E-2</v>
      </c>
      <c r="D2136" s="9">
        <f t="shared" si="101"/>
        <v>1.9718276137271618E-3</v>
      </c>
      <c r="E2136" s="6">
        <f t="shared" si="102"/>
        <v>5.3708095472519791E-7</v>
      </c>
    </row>
    <row r="2137" spans="1:5" x14ac:dyDescent="0.2">
      <c r="A2137" s="12">
        <v>44753</v>
      </c>
      <c r="B2137">
        <v>7.9</v>
      </c>
      <c r="C2137">
        <f t="shared" si="103"/>
        <v>7.9000000000000001E-2</v>
      </c>
      <c r="D2137" s="9">
        <f t="shared" si="101"/>
        <v>-1.2817238627282901E-4</v>
      </c>
      <c r="E2137" s="6">
        <f t="shared" si="102"/>
        <v>5.5309007934170717E-5</v>
      </c>
    </row>
    <row r="2138" spans="1:5" x14ac:dyDescent="0.2">
      <c r="A2138" s="12">
        <v>44754</v>
      </c>
      <c r="B2138">
        <v>7.89</v>
      </c>
      <c r="C2138">
        <f t="shared" si="103"/>
        <v>7.8899999999999998E-2</v>
      </c>
      <c r="D2138" s="9">
        <f t="shared" si="101"/>
        <v>-2.2817238627283187E-4</v>
      </c>
      <c r="E2138" s="6">
        <f t="shared" si="102"/>
        <v>1.2834373938746059E-7</v>
      </c>
    </row>
    <row r="2139" spans="1:5" x14ac:dyDescent="0.2">
      <c r="A2139" s="12">
        <v>44755</v>
      </c>
      <c r="B2139">
        <v>7.85</v>
      </c>
      <c r="C2139">
        <f t="shared" si="103"/>
        <v>7.85E-2</v>
      </c>
      <c r="D2139" s="9">
        <f t="shared" si="101"/>
        <v>-6.2817238627282945E-4</v>
      </c>
      <c r="E2139" s="6">
        <f t="shared" si="102"/>
        <v>2.049655285591464E-6</v>
      </c>
    </row>
    <row r="2140" spans="1:5" x14ac:dyDescent="0.2">
      <c r="A2140" s="12">
        <v>44756</v>
      </c>
      <c r="B2140">
        <v>8.16</v>
      </c>
      <c r="C2140">
        <f t="shared" si="103"/>
        <v>8.1600000000000006E-2</v>
      </c>
      <c r="D2140" s="9">
        <f t="shared" si="101"/>
        <v>2.4718276137271761E-3</v>
      </c>
      <c r="E2140" s="6">
        <f t="shared" si="102"/>
        <v>1.1753526573930008E-4</v>
      </c>
    </row>
    <row r="2141" spans="1:5" x14ac:dyDescent="0.2">
      <c r="A2141" s="12">
        <v>44757</v>
      </c>
      <c r="B2141">
        <v>8.3699999999999992</v>
      </c>
      <c r="C2141">
        <f t="shared" si="103"/>
        <v>8.3699999999999997E-2</v>
      </c>
      <c r="D2141" s="9">
        <f t="shared" si="101"/>
        <v>4.5718276137271668E-3</v>
      </c>
      <c r="E2141" s="6">
        <f t="shared" si="102"/>
        <v>5.3299229324179437E-5</v>
      </c>
    </row>
    <row r="2142" spans="1:5" x14ac:dyDescent="0.2">
      <c r="A2142" s="12">
        <v>44760</v>
      </c>
      <c r="B2142">
        <v>8.36</v>
      </c>
      <c r="C2142">
        <f t="shared" si="103"/>
        <v>8.3599999999999994E-2</v>
      </c>
      <c r="D2142" s="9">
        <f t="shared" si="101"/>
        <v>4.471827613727164E-3</v>
      </c>
      <c r="E2142" s="6">
        <f t="shared" si="102"/>
        <v>7.1922515031110967E-8</v>
      </c>
    </row>
    <row r="2143" spans="1:5" x14ac:dyDescent="0.2">
      <c r="A2143" s="12">
        <v>44761</v>
      </c>
      <c r="B2143">
        <v>8.48</v>
      </c>
      <c r="C2143">
        <f t="shared" si="103"/>
        <v>8.48E-2</v>
      </c>
      <c r="D2143" s="9">
        <f t="shared" si="101"/>
        <v>5.6718276137271706E-3</v>
      </c>
      <c r="E2143" s="6">
        <f t="shared" si="102"/>
        <v>1.7608530731690907E-5</v>
      </c>
    </row>
    <row r="2144" spans="1:5" x14ac:dyDescent="0.2">
      <c r="A2144" s="12">
        <v>44762</v>
      </c>
      <c r="B2144">
        <v>8.41</v>
      </c>
      <c r="C2144">
        <f t="shared" si="103"/>
        <v>8.4100000000000008E-2</v>
      </c>
      <c r="D2144" s="9">
        <f t="shared" si="101"/>
        <v>4.9718276137271783E-3</v>
      </c>
      <c r="E2144" s="6">
        <f t="shared" si="102"/>
        <v>5.3718163979362916E-6</v>
      </c>
    </row>
    <row r="2145" spans="1:5" x14ac:dyDescent="0.2">
      <c r="A2145" s="12">
        <v>44763</v>
      </c>
      <c r="B2145">
        <v>7.95</v>
      </c>
      <c r="C2145">
        <f t="shared" si="103"/>
        <v>7.9500000000000001E-2</v>
      </c>
      <c r="D2145" s="9">
        <f t="shared" si="101"/>
        <v>3.7182761372717144E-4</v>
      </c>
      <c r="E2145" s="6">
        <f t="shared" si="102"/>
        <v>2.6334469472909472E-4</v>
      </c>
    </row>
    <row r="2146" spans="1:5" x14ac:dyDescent="0.2">
      <c r="A2146" s="12">
        <v>44764</v>
      </c>
      <c r="B2146">
        <v>7.42</v>
      </c>
      <c r="C2146">
        <f t="shared" si="103"/>
        <v>7.4200000000000002E-2</v>
      </c>
      <c r="D2146" s="9">
        <f t="shared" si="101"/>
        <v>-4.9281723862728277E-3</v>
      </c>
      <c r="E2146" s="6">
        <f t="shared" si="102"/>
        <v>3.7831054008382719E-4</v>
      </c>
    </row>
    <row r="2147" spans="1:5" x14ac:dyDescent="0.2">
      <c r="A2147" s="12">
        <v>44767</v>
      </c>
      <c r="B2147">
        <v>7.05</v>
      </c>
      <c r="C2147">
        <f t="shared" si="103"/>
        <v>7.0499999999999993E-2</v>
      </c>
      <c r="D2147" s="9">
        <f t="shared" si="101"/>
        <v>-8.6281723862728366E-3</v>
      </c>
      <c r="E2147" s="6">
        <f t="shared" si="102"/>
        <v>1.9673376853703562E-4</v>
      </c>
    </row>
    <row r="2148" spans="1:5" x14ac:dyDescent="0.2">
      <c r="A2148" s="12">
        <v>44768</v>
      </c>
      <c r="B2148">
        <v>6.98</v>
      </c>
      <c r="C2148">
        <f t="shared" si="103"/>
        <v>6.9800000000000001E-2</v>
      </c>
      <c r="D2148" s="9">
        <f t="shared" si="101"/>
        <v>-9.3281723862728289E-3</v>
      </c>
      <c r="E2148" s="6">
        <f t="shared" si="102"/>
        <v>7.895908918356725E-6</v>
      </c>
    </row>
    <row r="2149" spans="1:5" x14ac:dyDescent="0.2">
      <c r="A2149" s="12">
        <v>44769</v>
      </c>
      <c r="B2149">
        <v>6.97</v>
      </c>
      <c r="C2149">
        <f t="shared" si="103"/>
        <v>6.9699999999999998E-2</v>
      </c>
      <c r="D2149" s="9">
        <f t="shared" si="101"/>
        <v>-9.4281723862728317E-3</v>
      </c>
      <c r="E2149" s="6">
        <f t="shared" si="102"/>
        <v>3.0508354048990486E-7</v>
      </c>
    </row>
    <row r="2150" spans="1:5" x14ac:dyDescent="0.2">
      <c r="A2150" s="12">
        <v>44770</v>
      </c>
      <c r="B2150">
        <v>7.05</v>
      </c>
      <c r="C2150">
        <f t="shared" si="103"/>
        <v>7.0499999999999993E-2</v>
      </c>
      <c r="D2150" s="9">
        <f t="shared" si="101"/>
        <v>-8.6281723862728366E-3</v>
      </c>
      <c r="E2150" s="6">
        <f t="shared" si="102"/>
        <v>8.0573385056417309E-6</v>
      </c>
    </row>
    <row r="2151" spans="1:5" x14ac:dyDescent="0.2">
      <c r="A2151" s="12">
        <v>44771</v>
      </c>
      <c r="B2151">
        <v>7.15</v>
      </c>
      <c r="C2151">
        <f t="shared" si="103"/>
        <v>7.1500000000000008E-2</v>
      </c>
      <c r="D2151" s="9">
        <f t="shared" si="101"/>
        <v>-7.6281723862728218E-3</v>
      </c>
      <c r="E2151" s="6">
        <f t="shared" si="102"/>
        <v>1.2825564155564797E-5</v>
      </c>
    </row>
    <row r="2152" spans="1:5" x14ac:dyDescent="0.2">
      <c r="A2152" s="12">
        <v>44774</v>
      </c>
      <c r="B2152">
        <v>7.36</v>
      </c>
      <c r="C2152">
        <f t="shared" si="103"/>
        <v>7.3599999999999999E-2</v>
      </c>
      <c r="D2152" s="9">
        <f t="shared" si="101"/>
        <v>-5.528172386272831E-3</v>
      </c>
      <c r="E2152" s="6">
        <f t="shared" si="102"/>
        <v>5.7799209620101835E-5</v>
      </c>
    </row>
    <row r="2153" spans="1:5" x14ac:dyDescent="0.2">
      <c r="A2153" s="12">
        <v>44775</v>
      </c>
      <c r="B2153">
        <v>7.55</v>
      </c>
      <c r="C2153">
        <f t="shared" si="103"/>
        <v>7.5499999999999998E-2</v>
      </c>
      <c r="D2153" s="9">
        <f t="shared" ref="D2153:D2216" si="104">C2153-$B$1</f>
        <v>-3.6281723862728321E-3</v>
      </c>
      <c r="E2153" s="6">
        <f t="shared" si="102"/>
        <v>4.645753900938745E-5</v>
      </c>
    </row>
    <row r="2154" spans="1:5" x14ac:dyDescent="0.2">
      <c r="A2154" s="12">
        <v>44776</v>
      </c>
      <c r="B2154">
        <v>7.61</v>
      </c>
      <c r="C2154">
        <f t="shared" si="103"/>
        <v>7.6100000000000001E-2</v>
      </c>
      <c r="D2154" s="9">
        <f t="shared" si="104"/>
        <v>-3.0281723862728288E-3</v>
      </c>
      <c r="E2154" s="6">
        <f t="shared" ref="E2154:E2217" si="105">(D2154-$B$3*D2153)^2/(D2154+$B$1)</f>
        <v>4.4537500815122196E-6</v>
      </c>
    </row>
    <row r="2155" spans="1:5" x14ac:dyDescent="0.2">
      <c r="A2155" s="12">
        <v>44777</v>
      </c>
      <c r="B2155">
        <v>7.42</v>
      </c>
      <c r="C2155">
        <f t="shared" si="103"/>
        <v>7.4200000000000002E-2</v>
      </c>
      <c r="D2155" s="9">
        <f t="shared" si="104"/>
        <v>-4.9281723862728277E-3</v>
      </c>
      <c r="E2155" s="6">
        <f t="shared" si="105"/>
        <v>4.9417082860120219E-5</v>
      </c>
    </row>
    <row r="2156" spans="1:5" x14ac:dyDescent="0.2">
      <c r="A2156" s="12">
        <v>44778</v>
      </c>
      <c r="B2156">
        <v>7.42</v>
      </c>
      <c r="C2156">
        <f t="shared" si="103"/>
        <v>7.4200000000000002E-2</v>
      </c>
      <c r="D2156" s="9">
        <f t="shared" si="104"/>
        <v>-4.9281723862728277E-3</v>
      </c>
      <c r="E2156" s="6">
        <f t="shared" si="105"/>
        <v>7.8984194118870109E-9</v>
      </c>
    </row>
    <row r="2157" spans="1:5" x14ac:dyDescent="0.2">
      <c r="A2157" s="12">
        <v>44781</v>
      </c>
      <c r="B2157">
        <v>7.46</v>
      </c>
      <c r="C2157">
        <f t="shared" si="103"/>
        <v>7.46E-2</v>
      </c>
      <c r="D2157" s="9">
        <f t="shared" si="104"/>
        <v>-4.5281723862728301E-3</v>
      </c>
      <c r="E2157" s="6">
        <f t="shared" si="105"/>
        <v>1.8930171161839728E-6</v>
      </c>
    </row>
    <row r="2158" spans="1:5" x14ac:dyDescent="0.2">
      <c r="A2158" s="12">
        <v>44782</v>
      </c>
      <c r="B2158">
        <v>7.35</v>
      </c>
      <c r="C2158">
        <f t="shared" si="103"/>
        <v>7.3499999999999996E-2</v>
      </c>
      <c r="D2158" s="9">
        <f t="shared" si="104"/>
        <v>-5.6281723862728339E-3</v>
      </c>
      <c r="E2158" s="6">
        <f t="shared" si="105"/>
        <v>1.7135117841209763E-5</v>
      </c>
    </row>
    <row r="2159" spans="1:5" x14ac:dyDescent="0.2">
      <c r="A2159" s="12">
        <v>44783</v>
      </c>
      <c r="B2159">
        <v>7.37</v>
      </c>
      <c r="C2159">
        <f t="shared" si="103"/>
        <v>7.3700000000000002E-2</v>
      </c>
      <c r="D2159" s="9">
        <f t="shared" si="104"/>
        <v>-5.4281723862728282E-3</v>
      </c>
      <c r="E2159" s="6">
        <f t="shared" si="105"/>
        <v>4.0305882129274784E-7</v>
      </c>
    </row>
    <row r="2160" spans="1:5" x14ac:dyDescent="0.2">
      <c r="A2160" s="12">
        <v>44784</v>
      </c>
      <c r="B2160">
        <v>7.34</v>
      </c>
      <c r="C2160">
        <f t="shared" si="103"/>
        <v>7.3399999999999993E-2</v>
      </c>
      <c r="D2160" s="9">
        <f t="shared" si="104"/>
        <v>-5.7281723862728368E-3</v>
      </c>
      <c r="E2160" s="6">
        <f t="shared" si="105"/>
        <v>1.453814033403464E-6</v>
      </c>
    </row>
    <row r="2161" spans="1:5" x14ac:dyDescent="0.2">
      <c r="A2161" s="12">
        <v>44785</v>
      </c>
      <c r="B2161">
        <v>7.36</v>
      </c>
      <c r="C2161">
        <f t="shared" si="103"/>
        <v>7.3599999999999999E-2</v>
      </c>
      <c r="D2161" s="9">
        <f t="shared" si="104"/>
        <v>-5.528172386272831E-3</v>
      </c>
      <c r="E2161" s="6">
        <f t="shared" si="105"/>
        <v>4.0130905377884361E-7</v>
      </c>
    </row>
    <row r="2162" spans="1:5" x14ac:dyDescent="0.2">
      <c r="A2162" s="12">
        <v>44788</v>
      </c>
      <c r="B2162">
        <v>7.34</v>
      </c>
      <c r="C2162">
        <f t="shared" si="103"/>
        <v>7.3399999999999993E-2</v>
      </c>
      <c r="D2162" s="9">
        <f t="shared" si="104"/>
        <v>-5.7281723862728368E-3</v>
      </c>
      <c r="E2162" s="6">
        <f t="shared" si="105"/>
        <v>7.0299595770463584E-7</v>
      </c>
    </row>
    <row r="2163" spans="1:5" x14ac:dyDescent="0.2">
      <c r="A2163" s="12">
        <v>44789</v>
      </c>
      <c r="B2163">
        <v>7.35</v>
      </c>
      <c r="C2163">
        <f t="shared" si="103"/>
        <v>7.3499999999999996E-2</v>
      </c>
      <c r="D2163" s="9">
        <f t="shared" si="104"/>
        <v>-5.6281723862728339E-3</v>
      </c>
      <c r="E2163" s="6">
        <f t="shared" si="105"/>
        <v>7.0259362310818234E-8</v>
      </c>
    </row>
    <row r="2164" spans="1:5" x14ac:dyDescent="0.2">
      <c r="A2164" s="12">
        <v>44790</v>
      </c>
      <c r="B2164">
        <v>7.38</v>
      </c>
      <c r="C2164">
        <f t="shared" si="103"/>
        <v>7.3800000000000004E-2</v>
      </c>
      <c r="D2164" s="9">
        <f t="shared" si="104"/>
        <v>-5.3281723862728253E-3</v>
      </c>
      <c r="E2164" s="6">
        <f t="shared" si="105"/>
        <v>1.0050943718985429E-6</v>
      </c>
    </row>
    <row r="2165" spans="1:5" x14ac:dyDescent="0.2">
      <c r="A2165" s="12">
        <v>44791</v>
      </c>
      <c r="B2165">
        <v>7.51</v>
      </c>
      <c r="C2165">
        <f t="shared" si="103"/>
        <v>7.51E-2</v>
      </c>
      <c r="D2165" s="9">
        <f t="shared" si="104"/>
        <v>-4.0281723862728297E-3</v>
      </c>
      <c r="E2165" s="6">
        <f t="shared" si="105"/>
        <v>2.1606305583891876E-5</v>
      </c>
    </row>
    <row r="2166" spans="1:5" x14ac:dyDescent="0.2">
      <c r="A2166" s="12">
        <v>44792</v>
      </c>
      <c r="B2166">
        <v>7.51</v>
      </c>
      <c r="C2166">
        <f t="shared" si="103"/>
        <v>7.51E-2</v>
      </c>
      <c r="D2166" s="9">
        <f t="shared" si="104"/>
        <v>-4.0281723862728297E-3</v>
      </c>
      <c r="E2166" s="6">
        <f t="shared" si="105"/>
        <v>5.213729241727347E-9</v>
      </c>
    </row>
    <row r="2167" spans="1:5" x14ac:dyDescent="0.2">
      <c r="A2167" s="12">
        <v>44795</v>
      </c>
      <c r="B2167">
        <v>7.77</v>
      </c>
      <c r="C2167">
        <f t="shared" si="103"/>
        <v>7.7699999999999991E-2</v>
      </c>
      <c r="D2167" s="9">
        <f t="shared" si="104"/>
        <v>-1.4281723862728385E-3</v>
      </c>
      <c r="E2167" s="6">
        <f t="shared" si="105"/>
        <v>8.568205630043599E-5</v>
      </c>
    </row>
    <row r="2168" spans="1:5" x14ac:dyDescent="0.2">
      <c r="A2168" s="12">
        <v>44796</v>
      </c>
      <c r="B2168">
        <v>7.63</v>
      </c>
      <c r="C2168">
        <f t="shared" si="103"/>
        <v>7.6299999999999993E-2</v>
      </c>
      <c r="D2168" s="9">
        <f t="shared" si="104"/>
        <v>-2.828172386272837E-3</v>
      </c>
      <c r="E2168" s="6">
        <f t="shared" si="105"/>
        <v>2.594617284642149E-5</v>
      </c>
    </row>
    <row r="2169" spans="1:5" x14ac:dyDescent="0.2">
      <c r="A2169" s="12">
        <v>44797</v>
      </c>
      <c r="B2169">
        <v>7.68</v>
      </c>
      <c r="C2169">
        <f t="shared" si="103"/>
        <v>7.6799999999999993E-2</v>
      </c>
      <c r="D2169" s="9">
        <f t="shared" si="104"/>
        <v>-2.3281723862728365E-3</v>
      </c>
      <c r="E2169" s="6">
        <f t="shared" si="105"/>
        <v>3.0768247379584353E-6</v>
      </c>
    </row>
    <row r="2170" spans="1:5" x14ac:dyDescent="0.2">
      <c r="A2170" s="12">
        <v>44798</v>
      </c>
      <c r="B2170">
        <v>7.69</v>
      </c>
      <c r="C2170">
        <f t="shared" si="103"/>
        <v>7.690000000000001E-2</v>
      </c>
      <c r="D2170" s="9">
        <f t="shared" si="104"/>
        <v>-2.2281723862728198E-3</v>
      </c>
      <c r="E2170" s="6">
        <f t="shared" si="105"/>
        <v>1.0199551995782963E-7</v>
      </c>
    </row>
    <row r="2171" spans="1:5" x14ac:dyDescent="0.2">
      <c r="A2171" s="12">
        <v>44799</v>
      </c>
      <c r="B2171">
        <v>7.69</v>
      </c>
      <c r="C2171">
        <f t="shared" si="103"/>
        <v>7.690000000000001E-2</v>
      </c>
      <c r="D2171" s="9">
        <f t="shared" si="104"/>
        <v>-2.2281723862728198E-3</v>
      </c>
      <c r="E2171" s="6">
        <f t="shared" si="105"/>
        <v>1.5579142523382423E-9</v>
      </c>
    </row>
    <row r="2172" spans="1:5" x14ac:dyDescent="0.2">
      <c r="A2172" s="12">
        <v>44802</v>
      </c>
      <c r="B2172">
        <v>7.67</v>
      </c>
      <c r="C2172">
        <f t="shared" si="103"/>
        <v>7.6700000000000004E-2</v>
      </c>
      <c r="D2172" s="9">
        <f t="shared" si="104"/>
        <v>-2.4281723862728255E-3</v>
      </c>
      <c r="E2172" s="6">
        <f t="shared" si="105"/>
        <v>5.8015641395549958E-7</v>
      </c>
    </row>
    <row r="2173" spans="1:5" x14ac:dyDescent="0.2">
      <c r="A2173" s="12">
        <v>44803</v>
      </c>
      <c r="B2173">
        <v>7.63</v>
      </c>
      <c r="C2173">
        <f t="shared" si="103"/>
        <v>7.6299999999999993E-2</v>
      </c>
      <c r="D2173" s="9">
        <f t="shared" si="104"/>
        <v>-2.828172386272837E-3</v>
      </c>
      <c r="E2173" s="6">
        <f t="shared" si="105"/>
        <v>2.2239139305228564E-6</v>
      </c>
    </row>
    <row r="2174" spans="1:5" x14ac:dyDescent="0.2">
      <c r="A2174" s="12">
        <v>44804</v>
      </c>
      <c r="B2174">
        <v>7.71</v>
      </c>
      <c r="C2174">
        <f t="shared" si="103"/>
        <v>7.7100000000000002E-2</v>
      </c>
      <c r="D2174" s="9">
        <f t="shared" si="104"/>
        <v>-2.0281723862728279E-3</v>
      </c>
      <c r="E2174" s="6">
        <f t="shared" si="105"/>
        <v>8.0151026804747866E-6</v>
      </c>
    </row>
    <row r="2175" spans="1:5" x14ac:dyDescent="0.2">
      <c r="A2175" s="12">
        <v>44805</v>
      </c>
      <c r="B2175">
        <v>7.64</v>
      </c>
      <c r="C2175">
        <f t="shared" si="103"/>
        <v>7.6399999999999996E-2</v>
      </c>
      <c r="D2175" s="9">
        <f t="shared" si="104"/>
        <v>-2.7281723862728341E-3</v>
      </c>
      <c r="E2175" s="6">
        <f t="shared" si="105"/>
        <v>6.5974802413941945E-6</v>
      </c>
    </row>
    <row r="2176" spans="1:5" x14ac:dyDescent="0.2">
      <c r="A2176" s="12">
        <v>44806</v>
      </c>
      <c r="B2176">
        <v>7.59</v>
      </c>
      <c r="C2176">
        <f t="shared" si="103"/>
        <v>7.5899999999999995E-2</v>
      </c>
      <c r="D2176" s="9">
        <f t="shared" si="104"/>
        <v>-3.2281723862728345E-3</v>
      </c>
      <c r="E2176" s="6">
        <f t="shared" si="105"/>
        <v>3.4727436698946194E-6</v>
      </c>
    </row>
    <row r="2177" spans="1:5" x14ac:dyDescent="0.2">
      <c r="A2177" s="12">
        <v>44809</v>
      </c>
      <c r="B2177">
        <v>7.47</v>
      </c>
      <c r="C2177">
        <f t="shared" si="103"/>
        <v>7.4700000000000003E-2</v>
      </c>
      <c r="D2177" s="9">
        <f t="shared" si="104"/>
        <v>-4.4281723862728273E-3</v>
      </c>
      <c r="E2177" s="6">
        <f t="shared" si="105"/>
        <v>1.9789962308486572E-5</v>
      </c>
    </row>
    <row r="2178" spans="1:5" x14ac:dyDescent="0.2">
      <c r="A2178" s="12">
        <v>44810</v>
      </c>
      <c r="B2178">
        <v>7.51</v>
      </c>
      <c r="C2178">
        <f t="shared" ref="C2178:C2241" si="106">B2178/100</f>
        <v>7.51E-2</v>
      </c>
      <c r="D2178" s="9">
        <f t="shared" si="104"/>
        <v>-4.0281723862728297E-3</v>
      </c>
      <c r="E2178" s="6">
        <f t="shared" si="105"/>
        <v>1.9050747595433818E-6</v>
      </c>
    </row>
    <row r="2179" spans="1:5" x14ac:dyDescent="0.2">
      <c r="A2179" s="12">
        <v>44811</v>
      </c>
      <c r="B2179">
        <v>7.62</v>
      </c>
      <c r="C2179">
        <f t="shared" si="106"/>
        <v>7.6200000000000004E-2</v>
      </c>
      <c r="D2179" s="9">
        <f t="shared" si="104"/>
        <v>-2.9281723862728259E-3</v>
      </c>
      <c r="E2179" s="6">
        <f t="shared" si="105"/>
        <v>1.5313106594979883E-5</v>
      </c>
    </row>
    <row r="2180" spans="1:5" x14ac:dyDescent="0.2">
      <c r="A2180" s="12">
        <v>44812</v>
      </c>
      <c r="B2180">
        <v>7.45</v>
      </c>
      <c r="C2180">
        <f t="shared" si="106"/>
        <v>7.4499999999999997E-2</v>
      </c>
      <c r="D2180" s="9">
        <f t="shared" si="104"/>
        <v>-4.628172386272833E-3</v>
      </c>
      <c r="E2180" s="6">
        <f t="shared" si="105"/>
        <v>3.9451179250980262E-5</v>
      </c>
    </row>
    <row r="2181" spans="1:5" x14ac:dyDescent="0.2">
      <c r="A2181" s="12">
        <v>44813</v>
      </c>
      <c r="B2181">
        <v>7.59</v>
      </c>
      <c r="C2181">
        <f t="shared" si="106"/>
        <v>7.5899999999999995E-2</v>
      </c>
      <c r="D2181" s="9">
        <f t="shared" si="104"/>
        <v>-3.2281723862728345E-3</v>
      </c>
      <c r="E2181" s="6">
        <f t="shared" si="105"/>
        <v>2.499155172050229E-5</v>
      </c>
    </row>
    <row r="2182" spans="1:5" x14ac:dyDescent="0.2">
      <c r="A2182" s="12">
        <v>44816</v>
      </c>
      <c r="B2182">
        <v>7.54</v>
      </c>
      <c r="C2182">
        <f t="shared" si="106"/>
        <v>7.5399999999999995E-2</v>
      </c>
      <c r="D2182" s="9">
        <f t="shared" si="104"/>
        <v>-3.728172386272835E-3</v>
      </c>
      <c r="E2182" s="6">
        <f t="shared" si="105"/>
        <v>3.529300630498247E-6</v>
      </c>
    </row>
    <row r="2183" spans="1:5" x14ac:dyDescent="0.2">
      <c r="A2183" s="12">
        <v>44817</v>
      </c>
      <c r="B2183">
        <v>7.44</v>
      </c>
      <c r="C2183">
        <f t="shared" si="106"/>
        <v>7.4400000000000008E-2</v>
      </c>
      <c r="D2183" s="9">
        <f t="shared" si="104"/>
        <v>-4.728172386272822E-3</v>
      </c>
      <c r="E2183" s="6">
        <f t="shared" si="105"/>
        <v>1.3937678910664439E-5</v>
      </c>
    </row>
    <row r="2184" spans="1:5" x14ac:dyDescent="0.2">
      <c r="A2184" s="12">
        <v>44818</v>
      </c>
      <c r="B2184">
        <v>7.46</v>
      </c>
      <c r="C2184">
        <f t="shared" si="106"/>
        <v>7.46E-2</v>
      </c>
      <c r="D2184" s="9">
        <f t="shared" si="104"/>
        <v>-4.5281723862728301E-3</v>
      </c>
      <c r="E2184" s="6">
        <f t="shared" si="105"/>
        <v>4.1888675361099037E-7</v>
      </c>
    </row>
    <row r="2185" spans="1:5" x14ac:dyDescent="0.2">
      <c r="A2185" s="12">
        <v>44819</v>
      </c>
      <c r="B2185">
        <v>7.37</v>
      </c>
      <c r="C2185">
        <f t="shared" si="106"/>
        <v>7.3700000000000002E-2</v>
      </c>
      <c r="D2185" s="9">
        <f t="shared" si="104"/>
        <v>-5.4281723862728282E-3</v>
      </c>
      <c r="E2185" s="6">
        <f t="shared" si="105"/>
        <v>1.1540483564597727E-5</v>
      </c>
    </row>
    <row r="2186" spans="1:5" x14ac:dyDescent="0.2">
      <c r="A2186" s="12">
        <v>44820</v>
      </c>
      <c r="B2186">
        <v>7.44</v>
      </c>
      <c r="C2186">
        <f t="shared" si="106"/>
        <v>7.4400000000000008E-2</v>
      </c>
      <c r="D2186" s="9">
        <f t="shared" si="104"/>
        <v>-4.728172386272822E-3</v>
      </c>
      <c r="E2186" s="6">
        <f t="shared" si="105"/>
        <v>6.0938195025715378E-6</v>
      </c>
    </row>
    <row r="2187" spans="1:5" x14ac:dyDescent="0.2">
      <c r="A2187" s="12">
        <v>44823</v>
      </c>
      <c r="B2187">
        <v>7.48</v>
      </c>
      <c r="C2187">
        <f t="shared" si="106"/>
        <v>7.4800000000000005E-2</v>
      </c>
      <c r="D2187" s="9">
        <f t="shared" si="104"/>
        <v>-4.3281723862728244E-3</v>
      </c>
      <c r="E2187" s="6">
        <f t="shared" si="105"/>
        <v>1.8978401610574279E-6</v>
      </c>
    </row>
    <row r="2188" spans="1:5" x14ac:dyDescent="0.2">
      <c r="A2188" s="12">
        <v>44824</v>
      </c>
      <c r="B2188">
        <v>7.58</v>
      </c>
      <c r="C2188">
        <f t="shared" si="106"/>
        <v>7.5800000000000006E-2</v>
      </c>
      <c r="D2188" s="9">
        <f t="shared" si="104"/>
        <v>-3.3281723862728235E-3</v>
      </c>
      <c r="E2188" s="6">
        <f t="shared" si="105"/>
        <v>1.2637590467217794E-5</v>
      </c>
    </row>
    <row r="2189" spans="1:5" x14ac:dyDescent="0.2">
      <c r="A2189" s="12">
        <v>44825</v>
      </c>
      <c r="B2189">
        <v>7.53</v>
      </c>
      <c r="C2189">
        <f t="shared" si="106"/>
        <v>7.5300000000000006E-2</v>
      </c>
      <c r="D2189" s="9">
        <f t="shared" si="104"/>
        <v>-3.828172386272824E-3</v>
      </c>
      <c r="E2189" s="6">
        <f t="shared" si="105"/>
        <v>3.5407213809888859E-6</v>
      </c>
    </row>
    <row r="2190" spans="1:5" x14ac:dyDescent="0.2">
      <c r="A2190" s="12">
        <v>44826</v>
      </c>
      <c r="B2190">
        <v>7.41</v>
      </c>
      <c r="C2190">
        <f t="shared" si="106"/>
        <v>7.4099999999999999E-2</v>
      </c>
      <c r="D2190" s="9">
        <f t="shared" si="104"/>
        <v>-5.0281723862728306E-3</v>
      </c>
      <c r="E2190" s="6">
        <f t="shared" si="105"/>
        <v>2.0047045647863778E-5</v>
      </c>
    </row>
    <row r="2191" spans="1:5" x14ac:dyDescent="0.2">
      <c r="A2191" s="12">
        <v>44827</v>
      </c>
      <c r="B2191">
        <v>7.55</v>
      </c>
      <c r="C2191">
        <f t="shared" si="106"/>
        <v>7.5499999999999998E-2</v>
      </c>
      <c r="D2191" s="9">
        <f t="shared" si="104"/>
        <v>-3.6281723862728321E-3</v>
      </c>
      <c r="E2191" s="6">
        <f t="shared" si="105"/>
        <v>2.5052320393168976E-5</v>
      </c>
    </row>
    <row r="2192" spans="1:5" x14ac:dyDescent="0.2">
      <c r="A2192" s="12">
        <v>44830</v>
      </c>
      <c r="B2192">
        <v>8.25</v>
      </c>
      <c r="C2192">
        <f t="shared" si="106"/>
        <v>8.2500000000000004E-2</v>
      </c>
      <c r="D2192" s="9">
        <f t="shared" si="104"/>
        <v>3.3718276137271741E-3</v>
      </c>
      <c r="E2192" s="6">
        <f t="shared" si="105"/>
        <v>5.9091878205618116E-4</v>
      </c>
    </row>
    <row r="2193" spans="1:5" x14ac:dyDescent="0.2">
      <c r="A2193" s="12">
        <v>44831</v>
      </c>
      <c r="B2193">
        <v>8.18</v>
      </c>
      <c r="C2193">
        <f t="shared" si="106"/>
        <v>8.1799999999999998E-2</v>
      </c>
      <c r="D2193" s="9">
        <f t="shared" si="104"/>
        <v>2.6718276137271679E-3</v>
      </c>
      <c r="E2193" s="6">
        <f t="shared" si="105"/>
        <v>5.7100914471308909E-6</v>
      </c>
    </row>
    <row r="2194" spans="1:5" x14ac:dyDescent="0.2">
      <c r="A2194" s="12">
        <v>44832</v>
      </c>
      <c r="B2194">
        <v>8.1999999999999993</v>
      </c>
      <c r="C2194">
        <f t="shared" si="106"/>
        <v>8.199999999999999E-2</v>
      </c>
      <c r="D2194" s="9">
        <f t="shared" si="104"/>
        <v>2.8718276137271598E-3</v>
      </c>
      <c r="E2194" s="6">
        <f t="shared" si="105"/>
        <v>5.5392932700484045E-7</v>
      </c>
    </row>
    <row r="2195" spans="1:5" x14ac:dyDescent="0.2">
      <c r="A2195" s="12">
        <v>44833</v>
      </c>
      <c r="B2195">
        <v>8.44</v>
      </c>
      <c r="C2195">
        <f t="shared" si="106"/>
        <v>8.4399999999999989E-2</v>
      </c>
      <c r="D2195" s="9">
        <f t="shared" si="104"/>
        <v>5.2718276137271591E-3</v>
      </c>
      <c r="E2195" s="6">
        <f t="shared" si="105"/>
        <v>6.9051115563345988E-5</v>
      </c>
    </row>
    <row r="2196" spans="1:5" x14ac:dyDescent="0.2">
      <c r="A2196" s="12">
        <v>44834</v>
      </c>
      <c r="B2196">
        <v>8.61</v>
      </c>
      <c r="C2196">
        <f t="shared" si="106"/>
        <v>8.6099999999999996E-2</v>
      </c>
      <c r="D2196" s="9">
        <f t="shared" si="104"/>
        <v>6.9718276137271662E-3</v>
      </c>
      <c r="E2196" s="6">
        <f t="shared" si="105"/>
        <v>3.4596051365984957E-5</v>
      </c>
    </row>
    <row r="2197" spans="1:5" x14ac:dyDescent="0.2">
      <c r="A2197" s="12">
        <v>44837</v>
      </c>
      <c r="B2197">
        <v>8.31</v>
      </c>
      <c r="C2197">
        <f t="shared" si="106"/>
        <v>8.3100000000000007E-2</v>
      </c>
      <c r="D2197" s="9">
        <f t="shared" si="104"/>
        <v>3.9718276137271774E-3</v>
      </c>
      <c r="E2197" s="6">
        <f t="shared" si="105"/>
        <v>1.0584459754744009E-4</v>
      </c>
    </row>
    <row r="2198" spans="1:5" x14ac:dyDescent="0.2">
      <c r="A2198" s="12">
        <v>44838</v>
      </c>
      <c r="B2198">
        <v>7.93</v>
      </c>
      <c r="C2198">
        <f t="shared" si="106"/>
        <v>7.9299999999999995E-2</v>
      </c>
      <c r="D2198" s="9">
        <f t="shared" si="104"/>
        <v>1.7182761372716571E-4</v>
      </c>
      <c r="E2198" s="6">
        <f t="shared" si="105"/>
        <v>1.8022822309704976E-4</v>
      </c>
    </row>
    <row r="2199" spans="1:5" x14ac:dyDescent="0.2">
      <c r="A2199" s="12">
        <v>44839</v>
      </c>
      <c r="B2199">
        <v>7.8</v>
      </c>
      <c r="C2199">
        <f t="shared" si="106"/>
        <v>7.8E-2</v>
      </c>
      <c r="D2199" s="9">
        <f t="shared" si="104"/>
        <v>-1.1281723862728299E-3</v>
      </c>
      <c r="E2199" s="6">
        <f t="shared" si="105"/>
        <v>2.1638540091854186E-5</v>
      </c>
    </row>
    <row r="2200" spans="1:5" x14ac:dyDescent="0.2">
      <c r="A2200" s="12">
        <v>44840</v>
      </c>
      <c r="B2200">
        <v>7.72</v>
      </c>
      <c r="C2200">
        <f t="shared" si="106"/>
        <v>7.7199999999999991E-2</v>
      </c>
      <c r="D2200" s="9">
        <f t="shared" si="104"/>
        <v>-1.9281723862728389E-3</v>
      </c>
      <c r="E2200" s="6">
        <f t="shared" si="105"/>
        <v>8.4054120862119844E-6</v>
      </c>
    </row>
    <row r="2201" spans="1:5" x14ac:dyDescent="0.2">
      <c r="A2201" s="12">
        <v>44841</v>
      </c>
      <c r="B2201">
        <v>7.68</v>
      </c>
      <c r="C2201">
        <f t="shared" si="106"/>
        <v>7.6799999999999993E-2</v>
      </c>
      <c r="D2201" s="9">
        <f t="shared" si="104"/>
        <v>-2.3281723862728365E-3</v>
      </c>
      <c r="E2201" s="6">
        <f t="shared" si="105"/>
        <v>2.1831659637179396E-6</v>
      </c>
    </row>
    <row r="2202" spans="1:5" x14ac:dyDescent="0.2">
      <c r="A2202" s="12">
        <v>44844</v>
      </c>
      <c r="B2202">
        <v>7.82</v>
      </c>
      <c r="C2202">
        <f t="shared" si="106"/>
        <v>7.8200000000000006E-2</v>
      </c>
      <c r="D2202" s="9">
        <f t="shared" si="104"/>
        <v>-9.2817238627282417E-4</v>
      </c>
      <c r="E2202" s="6">
        <f t="shared" si="105"/>
        <v>2.4656112493543031E-5</v>
      </c>
    </row>
    <row r="2203" spans="1:5" x14ac:dyDescent="0.2">
      <c r="A2203" s="12">
        <v>44845</v>
      </c>
      <c r="B2203">
        <v>7.6</v>
      </c>
      <c r="C2203">
        <f t="shared" si="106"/>
        <v>7.5999999999999998E-2</v>
      </c>
      <c r="D2203" s="9">
        <f t="shared" si="104"/>
        <v>-3.1281723862728317E-3</v>
      </c>
      <c r="E2203" s="6">
        <f t="shared" si="105"/>
        <v>6.3948453645648165E-5</v>
      </c>
    </row>
    <row r="2204" spans="1:5" x14ac:dyDescent="0.2">
      <c r="A2204" s="12">
        <v>44846</v>
      </c>
      <c r="B2204">
        <v>7.72</v>
      </c>
      <c r="C2204">
        <f t="shared" si="106"/>
        <v>7.7199999999999991E-2</v>
      </c>
      <c r="D2204" s="9">
        <f t="shared" si="104"/>
        <v>-1.9281723862728389E-3</v>
      </c>
      <c r="E2204" s="6">
        <f t="shared" si="105"/>
        <v>1.8178191348843218E-5</v>
      </c>
    </row>
    <row r="2205" spans="1:5" x14ac:dyDescent="0.2">
      <c r="A2205" s="12">
        <v>44847</v>
      </c>
      <c r="B2205">
        <v>7.66</v>
      </c>
      <c r="C2205">
        <f t="shared" si="106"/>
        <v>7.6600000000000001E-2</v>
      </c>
      <c r="D2205" s="9">
        <f t="shared" si="104"/>
        <v>-2.5281723862728284E-3</v>
      </c>
      <c r="E2205" s="6">
        <f t="shared" si="105"/>
        <v>4.849293232722688E-6</v>
      </c>
    </row>
    <row r="2206" spans="1:5" x14ac:dyDescent="0.2">
      <c r="A2206" s="12">
        <v>44848</v>
      </c>
      <c r="B2206">
        <v>7.64</v>
      </c>
      <c r="C2206">
        <f t="shared" si="106"/>
        <v>7.6399999999999996E-2</v>
      </c>
      <c r="D2206" s="9">
        <f t="shared" si="104"/>
        <v>-2.7281723862728341E-3</v>
      </c>
      <c r="E2206" s="6">
        <f t="shared" si="105"/>
        <v>5.9060087762054546E-7</v>
      </c>
    </row>
    <row r="2207" spans="1:5" x14ac:dyDescent="0.2">
      <c r="A2207" s="12">
        <v>44851</v>
      </c>
      <c r="B2207">
        <v>7.69</v>
      </c>
      <c r="C2207">
        <f t="shared" si="106"/>
        <v>7.690000000000001E-2</v>
      </c>
      <c r="D2207" s="9">
        <f t="shared" si="104"/>
        <v>-2.2281723862728198E-3</v>
      </c>
      <c r="E2207" s="6">
        <f t="shared" si="105"/>
        <v>3.079037235308329E-6</v>
      </c>
    </row>
    <row r="2208" spans="1:5" x14ac:dyDescent="0.2">
      <c r="A2208" s="12">
        <v>44852</v>
      </c>
      <c r="B2208">
        <v>7.69</v>
      </c>
      <c r="C2208">
        <f t="shared" si="106"/>
        <v>7.690000000000001E-2</v>
      </c>
      <c r="D2208" s="9">
        <f t="shared" si="104"/>
        <v>-2.2281723862728198E-3</v>
      </c>
      <c r="E2208" s="6">
        <f t="shared" si="105"/>
        <v>1.5579142523382423E-9</v>
      </c>
    </row>
    <row r="2209" spans="1:5" x14ac:dyDescent="0.2">
      <c r="A2209" s="12">
        <v>44853</v>
      </c>
      <c r="B2209">
        <v>7.7</v>
      </c>
      <c r="C2209">
        <f t="shared" si="106"/>
        <v>7.6999999999999999E-2</v>
      </c>
      <c r="D2209" s="9">
        <f t="shared" si="104"/>
        <v>-2.1281723862728308E-3</v>
      </c>
      <c r="E2209" s="6">
        <f t="shared" si="105"/>
        <v>1.0299619394562409E-7</v>
      </c>
    </row>
    <row r="2210" spans="1:5" x14ac:dyDescent="0.2">
      <c r="A2210" s="12">
        <v>44854</v>
      </c>
      <c r="B2210">
        <v>7.72</v>
      </c>
      <c r="C2210">
        <f t="shared" si="106"/>
        <v>7.7199999999999991E-2</v>
      </c>
      <c r="D2210" s="9">
        <f t="shared" si="104"/>
        <v>-1.9281723862728389E-3</v>
      </c>
      <c r="E2210" s="6">
        <f t="shared" si="105"/>
        <v>4.6538329813344263E-7</v>
      </c>
    </row>
    <row r="2211" spans="1:5" x14ac:dyDescent="0.2">
      <c r="A2211" s="12">
        <v>44855</v>
      </c>
      <c r="B2211">
        <v>7.68</v>
      </c>
      <c r="C2211">
        <f t="shared" si="106"/>
        <v>7.6799999999999993E-2</v>
      </c>
      <c r="D2211" s="9">
        <f t="shared" si="104"/>
        <v>-2.3281723862728365E-3</v>
      </c>
      <c r="E2211" s="6">
        <f t="shared" si="105"/>
        <v>2.1831659637179396E-6</v>
      </c>
    </row>
    <row r="2212" spans="1:5" x14ac:dyDescent="0.2">
      <c r="A2212" s="12">
        <v>44858</v>
      </c>
      <c r="B2212">
        <v>7.7</v>
      </c>
      <c r="C2212">
        <f t="shared" si="106"/>
        <v>7.6999999999999999E-2</v>
      </c>
      <c r="D2212" s="9">
        <f t="shared" si="104"/>
        <v>-2.1281723862728308E-3</v>
      </c>
      <c r="E2212" s="6">
        <f t="shared" si="105"/>
        <v>4.6176769511699154E-7</v>
      </c>
    </row>
    <row r="2213" spans="1:5" x14ac:dyDescent="0.2">
      <c r="A2213" s="12">
        <v>44859</v>
      </c>
      <c r="B2213">
        <v>7.6</v>
      </c>
      <c r="C2213">
        <f t="shared" si="106"/>
        <v>7.5999999999999998E-2</v>
      </c>
      <c r="D2213" s="9">
        <f t="shared" si="104"/>
        <v>-3.1281723862728317E-3</v>
      </c>
      <c r="E2213" s="6">
        <f t="shared" si="105"/>
        <v>1.3434444673940626E-5</v>
      </c>
    </row>
    <row r="2214" spans="1:5" x14ac:dyDescent="0.2">
      <c r="A2214" s="12">
        <v>44860</v>
      </c>
      <c r="B2214">
        <v>7.63</v>
      </c>
      <c r="C2214">
        <f t="shared" si="106"/>
        <v>7.6299999999999993E-2</v>
      </c>
      <c r="D2214" s="9">
        <f t="shared" si="104"/>
        <v>-2.828172386272837E-3</v>
      </c>
      <c r="E2214" s="6">
        <f t="shared" si="105"/>
        <v>1.0618111605979864E-6</v>
      </c>
    </row>
    <row r="2215" spans="1:5" x14ac:dyDescent="0.2">
      <c r="A2215" s="12">
        <v>44861</v>
      </c>
      <c r="B2215">
        <v>7.54</v>
      </c>
      <c r="C2215">
        <f t="shared" si="106"/>
        <v>7.5399999999999995E-2</v>
      </c>
      <c r="D2215" s="9">
        <f t="shared" si="104"/>
        <v>-3.728172386272835E-3</v>
      </c>
      <c r="E2215" s="6">
        <f t="shared" si="105"/>
        <v>1.1076925484413039E-5</v>
      </c>
    </row>
    <row r="2216" spans="1:5" x14ac:dyDescent="0.2">
      <c r="A2216" s="12">
        <v>44862</v>
      </c>
      <c r="B2216">
        <v>7.42</v>
      </c>
      <c r="C2216">
        <f t="shared" si="106"/>
        <v>7.4200000000000002E-2</v>
      </c>
      <c r="D2216" s="9">
        <f t="shared" si="104"/>
        <v>-4.9281723862728277E-3</v>
      </c>
      <c r="E2216" s="6">
        <f t="shared" si="105"/>
        <v>2.0003893436045369E-5</v>
      </c>
    </row>
    <row r="2217" spans="1:5" x14ac:dyDescent="0.2">
      <c r="A2217" s="12">
        <v>44865</v>
      </c>
      <c r="B2217">
        <v>7.43</v>
      </c>
      <c r="C2217">
        <f t="shared" si="106"/>
        <v>7.4299999999999991E-2</v>
      </c>
      <c r="D2217" s="9">
        <f t="shared" ref="D2217:D2280" si="107">C2217-$B$1</f>
        <v>-4.8281723862728387E-3</v>
      </c>
      <c r="E2217" s="6">
        <f t="shared" si="105"/>
        <v>7.7312466448201721E-8</v>
      </c>
    </row>
    <row r="2218" spans="1:5" x14ac:dyDescent="0.2">
      <c r="A2218" s="12">
        <v>44866</v>
      </c>
      <c r="B2218">
        <v>7.52</v>
      </c>
      <c r="C2218">
        <f t="shared" si="106"/>
        <v>7.5199999999999989E-2</v>
      </c>
      <c r="D2218" s="9">
        <f t="shared" si="107"/>
        <v>-3.9281723862728407E-3</v>
      </c>
      <c r="E2218" s="6">
        <f t="shared" ref="E2218:E2281" si="108">(D2218-$B$3*D2217)^2/(D2218+$B$1)</f>
        <v>1.0211050774938474E-5</v>
      </c>
    </row>
    <row r="2219" spans="1:5" x14ac:dyDescent="0.2">
      <c r="A2219" s="12">
        <v>44867</v>
      </c>
      <c r="B2219">
        <v>7.49</v>
      </c>
      <c r="C2219">
        <f t="shared" si="106"/>
        <v>7.4900000000000008E-2</v>
      </c>
      <c r="D2219" s="9">
        <f t="shared" si="107"/>
        <v>-4.2281723862728215E-3</v>
      </c>
      <c r="E2219" s="6">
        <f t="shared" si="108"/>
        <v>1.3611509008857747E-6</v>
      </c>
    </row>
    <row r="2220" spans="1:5" x14ac:dyDescent="0.2">
      <c r="A2220" s="12">
        <v>44868</v>
      </c>
      <c r="B2220">
        <v>7.37</v>
      </c>
      <c r="C2220">
        <f t="shared" si="106"/>
        <v>7.3700000000000002E-2</v>
      </c>
      <c r="D2220" s="9">
        <f t="shared" si="107"/>
        <v>-5.4281723862728282E-3</v>
      </c>
      <c r="E2220" s="6">
        <f t="shared" si="108"/>
        <v>2.022089100246593E-5</v>
      </c>
    </row>
    <row r="2221" spans="1:5" x14ac:dyDescent="0.2">
      <c r="A2221" s="12">
        <v>44872</v>
      </c>
      <c r="B2221">
        <v>7.31</v>
      </c>
      <c r="C2221">
        <f t="shared" si="106"/>
        <v>7.3099999999999998E-2</v>
      </c>
      <c r="D2221" s="9">
        <f t="shared" si="107"/>
        <v>-6.0281723862728315E-3</v>
      </c>
      <c r="E2221" s="6">
        <f t="shared" si="108"/>
        <v>5.3722145522566496E-6</v>
      </c>
    </row>
    <row r="2222" spans="1:5" x14ac:dyDescent="0.2">
      <c r="A2222" s="12">
        <v>44873</v>
      </c>
      <c r="B2222">
        <v>7.42</v>
      </c>
      <c r="C2222">
        <f t="shared" si="106"/>
        <v>7.4200000000000002E-2</v>
      </c>
      <c r="D2222" s="9">
        <f t="shared" si="107"/>
        <v>-4.9281723862728277E-3</v>
      </c>
      <c r="E2222" s="6">
        <f t="shared" si="108"/>
        <v>1.5441103436766199E-5</v>
      </c>
    </row>
    <row r="2223" spans="1:5" x14ac:dyDescent="0.2">
      <c r="A2223" s="12">
        <v>44874</v>
      </c>
      <c r="B2223">
        <v>7.51</v>
      </c>
      <c r="C2223">
        <f t="shared" si="106"/>
        <v>7.51E-2</v>
      </c>
      <c r="D2223" s="9">
        <f t="shared" si="107"/>
        <v>-4.0281723862728297E-3</v>
      </c>
      <c r="E2223" s="6">
        <f t="shared" si="108"/>
        <v>1.0213187011331931E-5</v>
      </c>
    </row>
    <row r="2224" spans="1:5" x14ac:dyDescent="0.2">
      <c r="A2224" s="12">
        <v>44875</v>
      </c>
      <c r="B2224">
        <v>7.51</v>
      </c>
      <c r="C2224">
        <f t="shared" si="106"/>
        <v>7.51E-2</v>
      </c>
      <c r="D2224" s="9">
        <f t="shared" si="107"/>
        <v>-4.0281723862728297E-3</v>
      </c>
      <c r="E2224" s="6">
        <f t="shared" si="108"/>
        <v>5.213729241727347E-9</v>
      </c>
    </row>
    <row r="2225" spans="1:5" x14ac:dyDescent="0.2">
      <c r="A2225" s="12">
        <v>44876</v>
      </c>
      <c r="B2225">
        <v>7.49</v>
      </c>
      <c r="C2225">
        <f t="shared" si="106"/>
        <v>7.4900000000000008E-2</v>
      </c>
      <c r="D2225" s="9">
        <f t="shared" si="107"/>
        <v>-4.2281723862728215E-3</v>
      </c>
      <c r="E2225" s="6">
        <f t="shared" si="108"/>
        <v>6.4494807474662065E-7</v>
      </c>
    </row>
    <row r="2226" spans="1:5" x14ac:dyDescent="0.2">
      <c r="A2226" s="12">
        <v>44879</v>
      </c>
      <c r="B2226">
        <v>7.32</v>
      </c>
      <c r="C2226">
        <f t="shared" si="106"/>
        <v>7.3200000000000001E-2</v>
      </c>
      <c r="D2226" s="9">
        <f t="shared" si="107"/>
        <v>-5.9281723862728286E-3</v>
      </c>
      <c r="E2226" s="6">
        <f t="shared" si="108"/>
        <v>4.0451499714460495E-5</v>
      </c>
    </row>
    <row r="2227" spans="1:5" x14ac:dyDescent="0.2">
      <c r="A2227" s="12">
        <v>44880</v>
      </c>
      <c r="B2227">
        <v>7.32</v>
      </c>
      <c r="C2227">
        <f t="shared" si="106"/>
        <v>7.3200000000000001E-2</v>
      </c>
      <c r="D2227" s="9">
        <f t="shared" si="107"/>
        <v>-5.9281723862728286E-3</v>
      </c>
      <c r="E2227" s="6">
        <f t="shared" si="108"/>
        <v>1.1585182561173667E-8</v>
      </c>
    </row>
    <row r="2228" spans="1:5" x14ac:dyDescent="0.2">
      <c r="A2228" s="12">
        <v>44881</v>
      </c>
      <c r="B2228">
        <v>7.34</v>
      </c>
      <c r="C2228">
        <f t="shared" si="106"/>
        <v>7.3399999999999993E-2</v>
      </c>
      <c r="D2228" s="9">
        <f t="shared" si="107"/>
        <v>-5.7281723862728368E-3</v>
      </c>
      <c r="E2228" s="6">
        <f t="shared" si="108"/>
        <v>3.9781494095088444E-7</v>
      </c>
    </row>
    <row r="2229" spans="1:5" x14ac:dyDescent="0.2">
      <c r="A2229" s="12">
        <v>44882</v>
      </c>
      <c r="B2229">
        <v>7.2</v>
      </c>
      <c r="C2229">
        <f t="shared" si="106"/>
        <v>7.2000000000000008E-2</v>
      </c>
      <c r="D2229" s="9">
        <f t="shared" si="107"/>
        <v>-7.1281723862728213E-3</v>
      </c>
      <c r="E2229" s="6">
        <f t="shared" si="108"/>
        <v>2.8327497426467466E-5</v>
      </c>
    </row>
    <row r="2230" spans="1:5" x14ac:dyDescent="0.2">
      <c r="A2230" s="12">
        <v>44883</v>
      </c>
      <c r="B2230">
        <v>7.31</v>
      </c>
      <c r="C2230">
        <f t="shared" si="106"/>
        <v>7.3099999999999998E-2</v>
      </c>
      <c r="D2230" s="9">
        <f t="shared" si="107"/>
        <v>-6.0281723862728315E-3</v>
      </c>
      <c r="E2230" s="6">
        <f t="shared" si="108"/>
        <v>1.5515612790800358E-5</v>
      </c>
    </row>
    <row r="2231" spans="1:5" x14ac:dyDescent="0.2">
      <c r="A2231" s="12">
        <v>44886</v>
      </c>
      <c r="B2231">
        <v>7.4</v>
      </c>
      <c r="C2231">
        <f t="shared" si="106"/>
        <v>7.400000000000001E-2</v>
      </c>
      <c r="D2231" s="9">
        <f t="shared" si="107"/>
        <v>-5.1281723862728196E-3</v>
      </c>
      <c r="E2231" s="6">
        <f t="shared" si="108"/>
        <v>1.0237497111930552E-5</v>
      </c>
    </row>
    <row r="2232" spans="1:5" x14ac:dyDescent="0.2">
      <c r="A2232" s="12">
        <v>44887</v>
      </c>
      <c r="B2232">
        <v>7.3</v>
      </c>
      <c r="C2232">
        <f t="shared" si="106"/>
        <v>7.2999999999999995E-2</v>
      </c>
      <c r="D2232" s="9">
        <f t="shared" si="107"/>
        <v>-6.1281723862728343E-3</v>
      </c>
      <c r="E2232" s="6">
        <f t="shared" si="108"/>
        <v>1.4397492968760003E-5</v>
      </c>
    </row>
    <row r="2233" spans="1:5" x14ac:dyDescent="0.2">
      <c r="A2233" s="12">
        <v>44888</v>
      </c>
      <c r="B2233">
        <v>7.33</v>
      </c>
      <c r="C2233">
        <f t="shared" si="106"/>
        <v>7.3300000000000004E-2</v>
      </c>
      <c r="D2233" s="9">
        <f t="shared" si="107"/>
        <v>-5.8281723862728257E-3</v>
      </c>
      <c r="E2233" s="6">
        <f t="shared" si="108"/>
        <v>9.9378056635970348E-7</v>
      </c>
    </row>
    <row r="2234" spans="1:5" x14ac:dyDescent="0.2">
      <c r="A2234" s="12">
        <v>44889</v>
      </c>
      <c r="B2234">
        <v>7.29</v>
      </c>
      <c r="C2234">
        <f t="shared" si="106"/>
        <v>7.2900000000000006E-2</v>
      </c>
      <c r="D2234" s="9">
        <f t="shared" si="107"/>
        <v>-6.2281723862728233E-3</v>
      </c>
      <c r="E2234" s="6">
        <f t="shared" si="108"/>
        <v>2.5202128746957329E-6</v>
      </c>
    </row>
    <row r="2235" spans="1:5" x14ac:dyDescent="0.2">
      <c r="A2235" s="12">
        <v>44890</v>
      </c>
      <c r="B2235">
        <v>7.32</v>
      </c>
      <c r="C2235">
        <f t="shared" si="106"/>
        <v>7.3200000000000001E-2</v>
      </c>
      <c r="D2235" s="9">
        <f t="shared" si="107"/>
        <v>-5.9281723862728286E-3</v>
      </c>
      <c r="E2235" s="6">
        <f t="shared" si="108"/>
        <v>9.915190374009768E-7</v>
      </c>
    </row>
    <row r="2236" spans="1:5" x14ac:dyDescent="0.2">
      <c r="A2236" s="12">
        <v>44893</v>
      </c>
      <c r="B2236">
        <v>7.24</v>
      </c>
      <c r="C2236">
        <f t="shared" si="106"/>
        <v>7.2400000000000006E-2</v>
      </c>
      <c r="D2236" s="9">
        <f t="shared" si="107"/>
        <v>-6.7281723862728238E-3</v>
      </c>
      <c r="E2236" s="6">
        <f t="shared" si="108"/>
        <v>9.4950512452236286E-6</v>
      </c>
    </row>
    <row r="2237" spans="1:5" x14ac:dyDescent="0.2">
      <c r="A2237" s="12">
        <v>44894</v>
      </c>
      <c r="B2237">
        <v>7.08</v>
      </c>
      <c r="C2237">
        <f t="shared" si="106"/>
        <v>7.0800000000000002E-2</v>
      </c>
      <c r="D2237" s="9">
        <f t="shared" si="107"/>
        <v>-8.328172386272828E-3</v>
      </c>
      <c r="E2237" s="6">
        <f t="shared" si="108"/>
        <v>3.7667446841729366E-5</v>
      </c>
    </row>
    <row r="2238" spans="1:5" x14ac:dyDescent="0.2">
      <c r="A2238" s="12">
        <v>44895</v>
      </c>
      <c r="B2238">
        <v>7.11</v>
      </c>
      <c r="C2238">
        <f t="shared" si="106"/>
        <v>7.1099999999999997E-2</v>
      </c>
      <c r="D2238" s="9">
        <f t="shared" si="107"/>
        <v>-8.0281723862728332E-3</v>
      </c>
      <c r="E2238" s="6">
        <f t="shared" si="108"/>
        <v>9.4412540762086439E-7</v>
      </c>
    </row>
    <row r="2239" spans="1:5" x14ac:dyDescent="0.2">
      <c r="A2239" s="12">
        <v>44896</v>
      </c>
      <c r="B2239">
        <v>6.93</v>
      </c>
      <c r="C2239">
        <f t="shared" si="106"/>
        <v>6.93E-2</v>
      </c>
      <c r="D2239" s="9">
        <f t="shared" si="107"/>
        <v>-9.8281723862728293E-3</v>
      </c>
      <c r="E2239" s="6">
        <f t="shared" si="108"/>
        <v>4.8824359812282486E-5</v>
      </c>
    </row>
    <row r="2240" spans="1:5" x14ac:dyDescent="0.2">
      <c r="A2240" s="12">
        <v>44897</v>
      </c>
      <c r="B2240">
        <v>7.05</v>
      </c>
      <c r="C2240">
        <f t="shared" si="106"/>
        <v>7.0499999999999993E-2</v>
      </c>
      <c r="D2240" s="9">
        <f t="shared" si="107"/>
        <v>-8.6281723862728366E-3</v>
      </c>
      <c r="E2240" s="6">
        <f t="shared" si="108"/>
        <v>1.8815050973896479E-5</v>
      </c>
    </row>
    <row r="2241" spans="1:5" x14ac:dyDescent="0.2">
      <c r="A2241" s="12">
        <v>44900</v>
      </c>
      <c r="B2241">
        <v>7.15</v>
      </c>
      <c r="C2241">
        <f t="shared" si="106"/>
        <v>7.1500000000000008E-2</v>
      </c>
      <c r="D2241" s="9">
        <f t="shared" si="107"/>
        <v>-7.6281723862728218E-3</v>
      </c>
      <c r="E2241" s="6">
        <f t="shared" si="108"/>
        <v>1.2825564155564797E-5</v>
      </c>
    </row>
    <row r="2242" spans="1:5" x14ac:dyDescent="0.2">
      <c r="A2242" s="12">
        <v>44901</v>
      </c>
      <c r="B2242">
        <v>7.08</v>
      </c>
      <c r="C2242">
        <f t="shared" ref="C2242:C2305" si="109">B2242/100</f>
        <v>7.0800000000000002E-2</v>
      </c>
      <c r="D2242" s="9">
        <f t="shared" si="107"/>
        <v>-8.328172386272828E-3</v>
      </c>
      <c r="E2242" s="6">
        <f t="shared" si="108"/>
        <v>7.6817079542475627E-6</v>
      </c>
    </row>
    <row r="2243" spans="1:5" x14ac:dyDescent="0.2">
      <c r="A2243" s="12">
        <v>44902</v>
      </c>
      <c r="B2243">
        <v>7.16</v>
      </c>
      <c r="C2243">
        <f t="shared" si="109"/>
        <v>7.1599999999999997E-2</v>
      </c>
      <c r="D2243" s="9">
        <f t="shared" si="107"/>
        <v>-7.5281723862728328E-3</v>
      </c>
      <c r="E2243" s="6">
        <f t="shared" si="108"/>
        <v>8.0477194847858086E-6</v>
      </c>
    </row>
    <row r="2244" spans="1:5" x14ac:dyDescent="0.2">
      <c r="A2244" s="12">
        <v>44903</v>
      </c>
      <c r="B2244">
        <v>6.98</v>
      </c>
      <c r="C2244">
        <f t="shared" si="109"/>
        <v>6.9800000000000001E-2</v>
      </c>
      <c r="D2244" s="9">
        <f t="shared" si="107"/>
        <v>-9.3281723862728289E-3</v>
      </c>
      <c r="E2244" s="6">
        <f t="shared" si="108"/>
        <v>4.8345247496300125E-5</v>
      </c>
    </row>
    <row r="2245" spans="1:5" x14ac:dyDescent="0.2">
      <c r="A2245" s="12">
        <v>44904</v>
      </c>
      <c r="B2245">
        <v>6.81</v>
      </c>
      <c r="C2245">
        <f t="shared" si="109"/>
        <v>6.8099999999999994E-2</v>
      </c>
      <c r="D2245" s="9">
        <f t="shared" si="107"/>
        <v>-1.1028172386272836E-2</v>
      </c>
      <c r="E2245" s="6">
        <f t="shared" si="108"/>
        <v>4.4756206363131068E-5</v>
      </c>
    </row>
    <row r="2246" spans="1:5" x14ac:dyDescent="0.2">
      <c r="A2246" s="12">
        <v>44907</v>
      </c>
      <c r="B2246">
        <v>6.66</v>
      </c>
      <c r="C2246">
        <f t="shared" si="109"/>
        <v>6.6600000000000006E-2</v>
      </c>
      <c r="D2246" s="9">
        <f t="shared" si="107"/>
        <v>-1.2528172386272823E-2</v>
      </c>
      <c r="E2246" s="6">
        <f t="shared" si="108"/>
        <v>3.6268113469049883E-5</v>
      </c>
    </row>
    <row r="2247" spans="1:5" x14ac:dyDescent="0.2">
      <c r="A2247" s="12">
        <v>44908</v>
      </c>
      <c r="B2247">
        <v>6.25</v>
      </c>
      <c r="C2247">
        <f t="shared" si="109"/>
        <v>6.25E-2</v>
      </c>
      <c r="D2247" s="9">
        <f t="shared" si="107"/>
        <v>-1.662817238627283E-2</v>
      </c>
      <c r="E2247" s="6">
        <f t="shared" si="108"/>
        <v>2.7709495196054427E-4</v>
      </c>
    </row>
    <row r="2248" spans="1:5" x14ac:dyDescent="0.2">
      <c r="A2248" s="12">
        <v>44909</v>
      </c>
      <c r="B2248">
        <v>6.31</v>
      </c>
      <c r="C2248">
        <f t="shared" si="109"/>
        <v>6.3099999999999989E-2</v>
      </c>
      <c r="D2248" s="9">
        <f t="shared" si="107"/>
        <v>-1.602817238627284E-2</v>
      </c>
      <c r="E2248" s="6">
        <f t="shared" si="108"/>
        <v>4.2575706542877788E-6</v>
      </c>
    </row>
    <row r="2249" spans="1:5" x14ac:dyDescent="0.2">
      <c r="A2249" s="12">
        <v>44910</v>
      </c>
      <c r="B2249">
        <v>6.46</v>
      </c>
      <c r="C2249">
        <f t="shared" si="109"/>
        <v>6.4600000000000005E-2</v>
      </c>
      <c r="D2249" s="9">
        <f t="shared" si="107"/>
        <v>-1.4528172386272825E-2</v>
      </c>
      <c r="E2249" s="6">
        <f t="shared" si="108"/>
        <v>3.1269241476049627E-5</v>
      </c>
    </row>
    <row r="2250" spans="1:5" x14ac:dyDescent="0.2">
      <c r="A2250" s="12">
        <v>44911</v>
      </c>
      <c r="B2250">
        <v>6.61</v>
      </c>
      <c r="C2250">
        <f t="shared" si="109"/>
        <v>6.6100000000000006E-2</v>
      </c>
      <c r="D2250" s="9">
        <f t="shared" si="107"/>
        <v>-1.3028172386272824E-2</v>
      </c>
      <c r="E2250" s="6">
        <f t="shared" si="108"/>
        <v>3.0877343255633528E-5</v>
      </c>
    </row>
    <row r="2251" spans="1:5" x14ac:dyDescent="0.2">
      <c r="A2251" s="12">
        <v>44914</v>
      </c>
      <c r="B2251">
        <v>7.11</v>
      </c>
      <c r="C2251">
        <f t="shared" si="109"/>
        <v>7.1099999999999997E-2</v>
      </c>
      <c r="D2251" s="9">
        <f t="shared" si="107"/>
        <v>-8.0281723862728332E-3</v>
      </c>
      <c r="E2251" s="6">
        <f t="shared" si="108"/>
        <v>3.4267385391721861E-4</v>
      </c>
    </row>
    <row r="2252" spans="1:5" x14ac:dyDescent="0.2">
      <c r="A2252" s="12">
        <v>44915</v>
      </c>
      <c r="B2252">
        <v>7.2</v>
      </c>
      <c r="C2252">
        <f t="shared" si="109"/>
        <v>7.2000000000000008E-2</v>
      </c>
      <c r="D2252" s="9">
        <f t="shared" si="107"/>
        <v>-7.1281723862728213E-3</v>
      </c>
      <c r="E2252" s="6">
        <f t="shared" si="108"/>
        <v>1.0285678291112207E-5</v>
      </c>
    </row>
    <row r="2253" spans="1:5" x14ac:dyDescent="0.2">
      <c r="A2253" s="12">
        <v>44916</v>
      </c>
      <c r="B2253">
        <v>7.35</v>
      </c>
      <c r="C2253">
        <f t="shared" si="109"/>
        <v>7.3499999999999996E-2</v>
      </c>
      <c r="D2253" s="9">
        <f t="shared" si="107"/>
        <v>-5.6281723862728339E-3</v>
      </c>
      <c r="E2253" s="6">
        <f t="shared" si="108"/>
        <v>2.9199709330086282E-5</v>
      </c>
    </row>
    <row r="2254" spans="1:5" x14ac:dyDescent="0.2">
      <c r="A2254" s="12">
        <v>44917</v>
      </c>
      <c r="B2254">
        <v>7.14</v>
      </c>
      <c r="C2254">
        <f t="shared" si="109"/>
        <v>7.1399999999999991E-2</v>
      </c>
      <c r="D2254" s="9">
        <f t="shared" si="107"/>
        <v>-7.7281723862728385E-3</v>
      </c>
      <c r="E2254" s="6">
        <f t="shared" si="108"/>
        <v>6.3401726277900652E-5</v>
      </c>
    </row>
    <row r="2255" spans="1:5" x14ac:dyDescent="0.2">
      <c r="A2255" s="12">
        <v>44918</v>
      </c>
      <c r="B2255">
        <v>7.28</v>
      </c>
      <c r="C2255">
        <f t="shared" si="109"/>
        <v>7.2800000000000004E-2</v>
      </c>
      <c r="D2255" s="9">
        <f t="shared" si="107"/>
        <v>-6.3281723862728262E-3</v>
      </c>
      <c r="E2255" s="6">
        <f t="shared" si="108"/>
        <v>2.548275013625315E-5</v>
      </c>
    </row>
    <row r="2256" spans="1:5" x14ac:dyDescent="0.2">
      <c r="A2256" s="12">
        <v>44921</v>
      </c>
      <c r="B2256">
        <v>7.23</v>
      </c>
      <c r="C2256">
        <f t="shared" si="109"/>
        <v>7.2300000000000003E-2</v>
      </c>
      <c r="D2256" s="9">
        <f t="shared" si="107"/>
        <v>-6.8281723862728266E-3</v>
      </c>
      <c r="E2256" s="6">
        <f t="shared" si="108"/>
        <v>3.9011384537010928E-6</v>
      </c>
    </row>
    <row r="2257" spans="1:5" x14ac:dyDescent="0.2">
      <c r="A2257" s="12">
        <v>44922</v>
      </c>
      <c r="B2257">
        <v>7.23</v>
      </c>
      <c r="C2257">
        <f t="shared" si="109"/>
        <v>7.2300000000000003E-2</v>
      </c>
      <c r="D2257" s="9">
        <f t="shared" si="107"/>
        <v>-6.8281723862728266E-3</v>
      </c>
      <c r="E2257" s="6">
        <f t="shared" si="108"/>
        <v>1.5561195944374287E-8</v>
      </c>
    </row>
    <row r="2258" spans="1:5" x14ac:dyDescent="0.2">
      <c r="A2258" s="12">
        <v>44923</v>
      </c>
      <c r="B2258">
        <v>7.2</v>
      </c>
      <c r="C2258">
        <f t="shared" si="109"/>
        <v>7.2000000000000008E-2</v>
      </c>
      <c r="D2258" s="9">
        <f t="shared" si="107"/>
        <v>-7.1281723862728213E-3</v>
      </c>
      <c r="E2258" s="6">
        <f t="shared" si="108"/>
        <v>1.5451437820050596E-6</v>
      </c>
    </row>
    <row r="2259" spans="1:5" x14ac:dyDescent="0.2">
      <c r="A2259" s="12">
        <v>44924</v>
      </c>
      <c r="B2259">
        <v>6.94</v>
      </c>
      <c r="C2259">
        <f t="shared" si="109"/>
        <v>6.9400000000000003E-2</v>
      </c>
      <c r="D2259" s="9">
        <f t="shared" si="107"/>
        <v>-9.7281723862728264E-3</v>
      </c>
      <c r="E2259" s="6">
        <f t="shared" si="108"/>
        <v>1.0004767136937229E-4</v>
      </c>
    </row>
    <row r="2260" spans="1:5" x14ac:dyDescent="0.2">
      <c r="A2260" s="12">
        <v>44925</v>
      </c>
      <c r="B2260">
        <v>6.68</v>
      </c>
      <c r="C2260">
        <f t="shared" si="109"/>
        <v>6.6799999999999998E-2</v>
      </c>
      <c r="D2260" s="9">
        <f t="shared" si="107"/>
        <v>-1.2328172386272832E-2</v>
      </c>
      <c r="E2260" s="6">
        <f t="shared" si="108"/>
        <v>1.0495180320310227E-4</v>
      </c>
    </row>
    <row r="2261" spans="1:5" x14ac:dyDescent="0.2">
      <c r="A2261" s="12">
        <v>44929</v>
      </c>
      <c r="B2261">
        <v>6.6</v>
      </c>
      <c r="C2261">
        <f t="shared" si="109"/>
        <v>6.6000000000000003E-2</v>
      </c>
      <c r="D2261" s="9">
        <f t="shared" si="107"/>
        <v>-1.3128172386272827E-2</v>
      </c>
      <c r="E2261" s="6">
        <f t="shared" si="108"/>
        <v>1.1220655622190858E-5</v>
      </c>
    </row>
    <row r="2262" spans="1:5" x14ac:dyDescent="0.2">
      <c r="A2262" s="12">
        <v>44930</v>
      </c>
      <c r="B2262">
        <v>6.8</v>
      </c>
      <c r="C2262">
        <f t="shared" si="109"/>
        <v>6.8000000000000005E-2</v>
      </c>
      <c r="D2262" s="9">
        <f t="shared" si="107"/>
        <v>-1.1128172386272825E-2</v>
      </c>
      <c r="E2262" s="6">
        <f t="shared" si="108"/>
        <v>5.5091177651118091E-5</v>
      </c>
    </row>
    <row r="2263" spans="1:5" x14ac:dyDescent="0.2">
      <c r="A2263" s="12">
        <v>44931</v>
      </c>
      <c r="B2263">
        <v>6.98</v>
      </c>
      <c r="C2263">
        <f t="shared" si="109"/>
        <v>6.9800000000000001E-2</v>
      </c>
      <c r="D2263" s="9">
        <f t="shared" si="107"/>
        <v>-9.3281723862728289E-3</v>
      </c>
      <c r="E2263" s="6">
        <f t="shared" si="108"/>
        <v>4.3641747518557495E-5</v>
      </c>
    </row>
    <row r="2264" spans="1:5" x14ac:dyDescent="0.2">
      <c r="A2264" s="12">
        <v>44932</v>
      </c>
      <c r="B2264">
        <v>6.91</v>
      </c>
      <c r="C2264">
        <f t="shared" si="109"/>
        <v>6.9099999999999995E-2</v>
      </c>
      <c r="D2264" s="9">
        <f t="shared" si="107"/>
        <v>-1.0028172386272835E-2</v>
      </c>
      <c r="E2264" s="6">
        <f t="shared" si="108"/>
        <v>8.0499540047908912E-6</v>
      </c>
    </row>
    <row r="2265" spans="1:5" x14ac:dyDescent="0.2">
      <c r="A2265" s="12">
        <v>44935</v>
      </c>
      <c r="B2265">
        <v>7.09</v>
      </c>
      <c r="C2265">
        <f t="shared" si="109"/>
        <v>7.0900000000000005E-2</v>
      </c>
      <c r="D2265" s="9">
        <f t="shared" si="107"/>
        <v>-8.2281723862728251E-3</v>
      </c>
      <c r="E2265" s="6">
        <f t="shared" si="108"/>
        <v>4.3231102534331665E-5</v>
      </c>
    </row>
    <row r="2266" spans="1:5" x14ac:dyDescent="0.2">
      <c r="A2266" s="12">
        <v>44936</v>
      </c>
      <c r="B2266">
        <v>7.04</v>
      </c>
      <c r="C2266">
        <f t="shared" si="109"/>
        <v>7.0400000000000004E-2</v>
      </c>
      <c r="D2266" s="9">
        <f t="shared" si="107"/>
        <v>-8.7281723862728255E-3</v>
      </c>
      <c r="E2266" s="6">
        <f t="shared" si="108"/>
        <v>4.1484814686618024E-6</v>
      </c>
    </row>
    <row r="2267" spans="1:5" x14ac:dyDescent="0.2">
      <c r="A2267" s="12">
        <v>44937</v>
      </c>
      <c r="B2267">
        <v>7.01</v>
      </c>
      <c r="C2267">
        <f t="shared" si="109"/>
        <v>7.0099999999999996E-2</v>
      </c>
      <c r="D2267" s="9">
        <f t="shared" si="107"/>
        <v>-9.0281723862728341E-3</v>
      </c>
      <c r="E2267" s="6">
        <f t="shared" si="108"/>
        <v>1.6770845522559321E-6</v>
      </c>
    </row>
    <row r="2268" spans="1:5" x14ac:dyDescent="0.2">
      <c r="A2268" s="12">
        <v>44938</v>
      </c>
      <c r="B2268">
        <v>7.04</v>
      </c>
      <c r="C2268">
        <f t="shared" si="109"/>
        <v>7.0400000000000004E-2</v>
      </c>
      <c r="D2268" s="9">
        <f t="shared" si="107"/>
        <v>-8.7281723862728255E-3</v>
      </c>
      <c r="E2268" s="6">
        <f t="shared" si="108"/>
        <v>9.2837103071927595E-7</v>
      </c>
    </row>
    <row r="2269" spans="1:5" x14ac:dyDescent="0.2">
      <c r="A2269" s="12">
        <v>44939</v>
      </c>
      <c r="B2269">
        <v>7.02</v>
      </c>
      <c r="C2269">
        <f t="shared" si="109"/>
        <v>7.0199999999999999E-2</v>
      </c>
      <c r="D2269" s="9">
        <f t="shared" si="107"/>
        <v>-8.9281723862728313E-3</v>
      </c>
      <c r="E2269" s="6">
        <f t="shared" si="108"/>
        <v>8.4029233169046288E-7</v>
      </c>
    </row>
    <row r="2270" spans="1:5" x14ac:dyDescent="0.2">
      <c r="A2270" s="12">
        <v>44942</v>
      </c>
      <c r="B2270">
        <v>7</v>
      </c>
      <c r="C2270">
        <f t="shared" si="109"/>
        <v>7.0000000000000007E-2</v>
      </c>
      <c r="D2270" s="9">
        <f t="shared" si="107"/>
        <v>-9.1281723862728231E-3</v>
      </c>
      <c r="E2270" s="6">
        <f t="shared" si="108"/>
        <v>8.4952456143502313E-7</v>
      </c>
    </row>
    <row r="2271" spans="1:5" x14ac:dyDescent="0.2">
      <c r="A2271" s="12">
        <v>44943</v>
      </c>
      <c r="B2271">
        <v>7</v>
      </c>
      <c r="C2271">
        <f t="shared" si="109"/>
        <v>7.0000000000000007E-2</v>
      </c>
      <c r="D2271" s="9">
        <f t="shared" si="107"/>
        <v>-9.1281723862728231E-3</v>
      </c>
      <c r="E2271" s="6">
        <f t="shared" si="108"/>
        <v>2.8723803106967724E-8</v>
      </c>
    </row>
    <row r="2272" spans="1:5" x14ac:dyDescent="0.2">
      <c r="A2272" s="12">
        <v>44944</v>
      </c>
      <c r="B2272">
        <v>7.03</v>
      </c>
      <c r="C2272">
        <f t="shared" si="109"/>
        <v>7.0300000000000001E-2</v>
      </c>
      <c r="D2272" s="9">
        <f t="shared" si="107"/>
        <v>-8.8281723862728284E-3</v>
      </c>
      <c r="E2272" s="6">
        <f t="shared" si="108"/>
        <v>9.2612225418756047E-7</v>
      </c>
    </row>
    <row r="2273" spans="1:5" x14ac:dyDescent="0.2">
      <c r="A2273" s="12">
        <v>44945</v>
      </c>
      <c r="B2273">
        <v>7.07</v>
      </c>
      <c r="C2273">
        <f t="shared" si="109"/>
        <v>7.0699999999999999E-2</v>
      </c>
      <c r="D2273" s="9">
        <f t="shared" si="107"/>
        <v>-8.4281723862728308E-3</v>
      </c>
      <c r="E2273" s="6">
        <f t="shared" si="108"/>
        <v>1.7989712713165158E-6</v>
      </c>
    </row>
    <row r="2274" spans="1:5" x14ac:dyDescent="0.2">
      <c r="A2274" s="12">
        <v>44946</v>
      </c>
      <c r="B2274">
        <v>7.1</v>
      </c>
      <c r="C2274">
        <f t="shared" si="109"/>
        <v>7.0999999999999994E-2</v>
      </c>
      <c r="D2274" s="9">
        <f t="shared" si="107"/>
        <v>-8.1281723862728361E-3</v>
      </c>
      <c r="E2274" s="6">
        <f t="shared" si="108"/>
        <v>9.4187340946441719E-7</v>
      </c>
    </row>
    <row r="2275" spans="1:5" x14ac:dyDescent="0.2">
      <c r="A2275" s="12">
        <v>44949</v>
      </c>
      <c r="B2275">
        <v>7.11</v>
      </c>
      <c r="C2275">
        <f t="shared" si="109"/>
        <v>7.1099999999999997E-2</v>
      </c>
      <c r="D2275" s="9">
        <f t="shared" si="107"/>
        <v>-8.0281723862728332E-3</v>
      </c>
      <c r="E2275" s="6">
        <f t="shared" si="108"/>
        <v>5.0754269279978656E-8</v>
      </c>
    </row>
    <row r="2276" spans="1:5" x14ac:dyDescent="0.2">
      <c r="A2276" s="12">
        <v>44950</v>
      </c>
      <c r="B2276">
        <v>7.08</v>
      </c>
      <c r="C2276">
        <f t="shared" si="109"/>
        <v>7.0800000000000002E-2</v>
      </c>
      <c r="D2276" s="9">
        <f t="shared" si="107"/>
        <v>-8.328172386272828E-3</v>
      </c>
      <c r="E2276" s="6">
        <f t="shared" si="108"/>
        <v>1.6273646025816444E-6</v>
      </c>
    </row>
    <row r="2277" spans="1:5" x14ac:dyDescent="0.2">
      <c r="A2277" s="12">
        <v>44951</v>
      </c>
      <c r="B2277">
        <v>7.06</v>
      </c>
      <c r="C2277">
        <f t="shared" si="109"/>
        <v>7.0599999999999996E-2</v>
      </c>
      <c r="D2277" s="9">
        <f t="shared" si="107"/>
        <v>-8.5281723862728337E-3</v>
      </c>
      <c r="E2277" s="6">
        <f t="shared" si="108"/>
        <v>8.2206682511365358E-7</v>
      </c>
    </row>
    <row r="2278" spans="1:5" x14ac:dyDescent="0.2">
      <c r="A2278" s="12">
        <v>44952</v>
      </c>
      <c r="B2278">
        <v>6.88</v>
      </c>
      <c r="C2278">
        <f t="shared" si="109"/>
        <v>6.88E-2</v>
      </c>
      <c r="D2278" s="9">
        <f t="shared" si="107"/>
        <v>-1.032817238627283E-2</v>
      </c>
      <c r="E2278" s="6">
        <f t="shared" si="108"/>
        <v>4.9310611339493115E-5</v>
      </c>
    </row>
    <row r="2279" spans="1:5" x14ac:dyDescent="0.2">
      <c r="A2279" s="12">
        <v>44953</v>
      </c>
      <c r="B2279">
        <v>6.91</v>
      </c>
      <c r="C2279">
        <f t="shared" si="109"/>
        <v>6.9099999999999995E-2</v>
      </c>
      <c r="D2279" s="9">
        <f t="shared" si="107"/>
        <v>-1.0028172386272835E-2</v>
      </c>
      <c r="E2279" s="6">
        <f t="shared" si="108"/>
        <v>8.9917402966701624E-7</v>
      </c>
    </row>
    <row r="2280" spans="1:5" x14ac:dyDescent="0.2">
      <c r="A2280" s="12">
        <v>44956</v>
      </c>
      <c r="B2280">
        <v>6.82</v>
      </c>
      <c r="C2280">
        <f t="shared" si="109"/>
        <v>6.8199999999999997E-2</v>
      </c>
      <c r="D2280" s="9">
        <f t="shared" si="107"/>
        <v>-1.0928172386272833E-2</v>
      </c>
      <c r="E2280" s="6">
        <f t="shared" si="108"/>
        <v>1.3212572779128909E-5</v>
      </c>
    </row>
    <row r="2281" spans="1:5" x14ac:dyDescent="0.2">
      <c r="A2281" s="12">
        <v>44957</v>
      </c>
      <c r="B2281">
        <v>6.88</v>
      </c>
      <c r="C2281">
        <f t="shared" si="109"/>
        <v>6.88E-2</v>
      </c>
      <c r="D2281" s="9">
        <f t="shared" ref="D2281:D2344" si="110">C2281-$B$1</f>
        <v>-1.032817238627283E-2</v>
      </c>
      <c r="E2281" s="6">
        <f t="shared" si="108"/>
        <v>4.3381203620602503E-6</v>
      </c>
    </row>
    <row r="2282" spans="1:5" x14ac:dyDescent="0.2">
      <c r="A2282" s="12">
        <v>44958</v>
      </c>
      <c r="B2282">
        <v>6.94</v>
      </c>
      <c r="C2282">
        <f t="shared" si="109"/>
        <v>6.9400000000000003E-2</v>
      </c>
      <c r="D2282" s="9">
        <f t="shared" si="110"/>
        <v>-9.7281723862728264E-3</v>
      </c>
      <c r="E2282" s="6">
        <f t="shared" ref="E2282:E2345" si="111">(D2282-$B$3*D2281)^2/(D2282+$B$1)</f>
        <v>4.3471439094208248E-6</v>
      </c>
    </row>
    <row r="2283" spans="1:5" x14ac:dyDescent="0.2">
      <c r="A2283" s="12">
        <v>44959</v>
      </c>
      <c r="B2283">
        <v>6.92</v>
      </c>
      <c r="C2283">
        <f t="shared" si="109"/>
        <v>6.9199999999999998E-2</v>
      </c>
      <c r="D2283" s="9">
        <f t="shared" si="110"/>
        <v>-9.9281723862728322E-3</v>
      </c>
      <c r="E2283" s="6">
        <f t="shared" si="111"/>
        <v>8.872661044803845E-7</v>
      </c>
    </row>
    <row r="2284" spans="1:5" x14ac:dyDescent="0.2">
      <c r="A2284" s="12">
        <v>44960</v>
      </c>
      <c r="B2284">
        <v>6.94</v>
      </c>
      <c r="C2284">
        <f t="shared" si="109"/>
        <v>6.9400000000000003E-2</v>
      </c>
      <c r="D2284" s="9">
        <f t="shared" si="110"/>
        <v>-9.7281723862728264E-3</v>
      </c>
      <c r="E2284" s="6">
        <f t="shared" si="111"/>
        <v>3.2954496850700374E-7</v>
      </c>
    </row>
    <row r="2285" spans="1:5" x14ac:dyDescent="0.2">
      <c r="A2285" s="12">
        <v>44963</v>
      </c>
      <c r="B2285">
        <v>6.91</v>
      </c>
      <c r="C2285">
        <f t="shared" si="109"/>
        <v>6.9099999999999995E-2</v>
      </c>
      <c r="D2285" s="9">
        <f t="shared" si="110"/>
        <v>-1.0028172386272835E-2</v>
      </c>
      <c r="E2285" s="6">
        <f t="shared" si="111"/>
        <v>1.7504541641692376E-6</v>
      </c>
    </row>
    <row r="2286" spans="1:5" x14ac:dyDescent="0.2">
      <c r="A2286" s="12">
        <v>44964</v>
      </c>
      <c r="B2286">
        <v>7.06</v>
      </c>
      <c r="C2286">
        <f t="shared" si="109"/>
        <v>7.0599999999999996E-2</v>
      </c>
      <c r="D2286" s="9">
        <f t="shared" si="110"/>
        <v>-8.5281723862728337E-3</v>
      </c>
      <c r="E2286" s="6">
        <f t="shared" si="111"/>
        <v>2.981079449324721E-5</v>
      </c>
    </row>
    <row r="2287" spans="1:5" x14ac:dyDescent="0.2">
      <c r="A2287" s="12">
        <v>44965</v>
      </c>
      <c r="B2287">
        <v>7.2</v>
      </c>
      <c r="C2287">
        <f t="shared" si="109"/>
        <v>7.2000000000000008E-2</v>
      </c>
      <c r="D2287" s="9">
        <f t="shared" si="110"/>
        <v>-7.1281723862728213E-3</v>
      </c>
      <c r="E2287" s="6">
        <f t="shared" si="111"/>
        <v>2.5617422901582475E-5</v>
      </c>
    </row>
    <row r="2288" spans="1:5" x14ac:dyDescent="0.2">
      <c r="A2288" s="12">
        <v>44966</v>
      </c>
      <c r="B2288">
        <v>7.23</v>
      </c>
      <c r="C2288">
        <f t="shared" si="109"/>
        <v>7.2300000000000003E-2</v>
      </c>
      <c r="D2288" s="9">
        <f t="shared" si="110"/>
        <v>-6.8281723862728266E-3</v>
      </c>
      <c r="E2288" s="6">
        <f t="shared" si="111"/>
        <v>9.7118414245952891E-7</v>
      </c>
    </row>
    <row r="2289" spans="1:5" x14ac:dyDescent="0.2">
      <c r="A2289" s="12">
        <v>44967</v>
      </c>
      <c r="B2289">
        <v>7.21</v>
      </c>
      <c r="C2289">
        <f t="shared" si="109"/>
        <v>7.2099999999999997E-2</v>
      </c>
      <c r="D2289" s="9">
        <f t="shared" si="110"/>
        <v>-7.0281723862728324E-3</v>
      </c>
      <c r="E2289" s="6">
        <f t="shared" si="111"/>
        <v>7.5647609373796567E-7</v>
      </c>
    </row>
    <row r="2290" spans="1:5" x14ac:dyDescent="0.2">
      <c r="A2290" s="12">
        <v>44970</v>
      </c>
      <c r="B2290">
        <v>7.38</v>
      </c>
      <c r="C2290">
        <f t="shared" si="109"/>
        <v>7.3800000000000004E-2</v>
      </c>
      <c r="D2290" s="9">
        <f t="shared" si="110"/>
        <v>-5.3281723862728253E-3</v>
      </c>
      <c r="E2290" s="6">
        <f t="shared" si="111"/>
        <v>3.7585478761579941E-5</v>
      </c>
    </row>
    <row r="2291" spans="1:5" x14ac:dyDescent="0.2">
      <c r="A2291" s="12">
        <v>44971</v>
      </c>
      <c r="B2291">
        <v>7.38</v>
      </c>
      <c r="C2291">
        <f t="shared" si="109"/>
        <v>7.3800000000000004E-2</v>
      </c>
      <c r="D2291" s="9">
        <f t="shared" si="110"/>
        <v>-5.3281723862728253E-3</v>
      </c>
      <c r="E2291" s="6">
        <f t="shared" si="111"/>
        <v>9.2826609441612313E-9</v>
      </c>
    </row>
    <row r="2292" spans="1:5" x14ac:dyDescent="0.2">
      <c r="A2292" s="12">
        <v>44972</v>
      </c>
      <c r="B2292">
        <v>7.36</v>
      </c>
      <c r="C2292">
        <f t="shared" si="109"/>
        <v>7.3599999999999999E-2</v>
      </c>
      <c r="D2292" s="9">
        <f t="shared" si="110"/>
        <v>-5.528172386272831E-3</v>
      </c>
      <c r="E2292" s="6">
        <f t="shared" si="111"/>
        <v>6.9503428821554965E-7</v>
      </c>
    </row>
    <row r="2293" spans="1:5" x14ac:dyDescent="0.2">
      <c r="A2293" s="12">
        <v>44973</v>
      </c>
      <c r="B2293">
        <v>7.4</v>
      </c>
      <c r="C2293">
        <f t="shared" si="109"/>
        <v>7.400000000000001E-2</v>
      </c>
      <c r="D2293" s="9">
        <f t="shared" si="110"/>
        <v>-5.1281723862728196E-3</v>
      </c>
      <c r="E2293" s="6">
        <f t="shared" si="111"/>
        <v>1.8785480828091903E-6</v>
      </c>
    </row>
    <row r="2294" spans="1:5" x14ac:dyDescent="0.2">
      <c r="A2294" s="12">
        <v>44974</v>
      </c>
      <c r="B2294">
        <v>7.29</v>
      </c>
      <c r="C2294">
        <f t="shared" si="109"/>
        <v>7.2900000000000006E-2</v>
      </c>
      <c r="D2294" s="9">
        <f t="shared" si="110"/>
        <v>-6.2281723862728233E-3</v>
      </c>
      <c r="E2294" s="6">
        <f t="shared" si="111"/>
        <v>1.7367012699037492E-5</v>
      </c>
    </row>
    <row r="2295" spans="1:5" x14ac:dyDescent="0.2">
      <c r="A2295" s="12">
        <v>44977</v>
      </c>
      <c r="B2295">
        <v>7.32</v>
      </c>
      <c r="C2295">
        <f t="shared" si="109"/>
        <v>7.3200000000000001E-2</v>
      </c>
      <c r="D2295" s="9">
        <f t="shared" si="110"/>
        <v>-5.9281723862728286E-3</v>
      </c>
      <c r="E2295" s="6">
        <f t="shared" si="111"/>
        <v>9.915190374009768E-7</v>
      </c>
    </row>
    <row r="2296" spans="1:5" x14ac:dyDescent="0.2">
      <c r="A2296" s="12">
        <v>44978</v>
      </c>
      <c r="B2296">
        <v>7.39</v>
      </c>
      <c r="C2296">
        <f t="shared" si="109"/>
        <v>7.3899999999999993E-2</v>
      </c>
      <c r="D2296" s="9">
        <f t="shared" si="110"/>
        <v>-5.2281723862728363E-3</v>
      </c>
      <c r="E2296" s="6">
        <f t="shared" si="111"/>
        <v>6.0903730706574679E-6</v>
      </c>
    </row>
    <row r="2297" spans="1:5" x14ac:dyDescent="0.2">
      <c r="A2297" s="12">
        <v>44979</v>
      </c>
      <c r="B2297">
        <v>7.29</v>
      </c>
      <c r="C2297">
        <f t="shared" si="109"/>
        <v>7.2900000000000006E-2</v>
      </c>
      <c r="D2297" s="9">
        <f t="shared" si="110"/>
        <v>-6.2281723862728233E-3</v>
      </c>
      <c r="E2297" s="6">
        <f t="shared" si="111"/>
        <v>1.4431062281586626E-5</v>
      </c>
    </row>
    <row r="2298" spans="1:5" x14ac:dyDescent="0.2">
      <c r="A2298" s="12">
        <v>44981</v>
      </c>
      <c r="B2298">
        <v>7.01</v>
      </c>
      <c r="C2298">
        <f t="shared" si="109"/>
        <v>7.0099999999999996E-2</v>
      </c>
      <c r="D2298" s="9">
        <f t="shared" si="110"/>
        <v>-9.0281723862728341E-3</v>
      </c>
      <c r="E2298" s="6">
        <f t="shared" si="111"/>
        <v>1.1429766887571704E-4</v>
      </c>
    </row>
    <row r="2299" spans="1:5" x14ac:dyDescent="0.2">
      <c r="A2299" s="12">
        <v>44984</v>
      </c>
      <c r="B2299">
        <v>7.28</v>
      </c>
      <c r="C2299">
        <f t="shared" si="109"/>
        <v>7.2800000000000004E-2</v>
      </c>
      <c r="D2299" s="9">
        <f t="shared" si="110"/>
        <v>-6.3281723862728262E-3</v>
      </c>
      <c r="E2299" s="6">
        <f t="shared" si="111"/>
        <v>9.6874739800869119E-5</v>
      </c>
    </row>
    <row r="2300" spans="1:5" x14ac:dyDescent="0.2">
      <c r="A2300" s="12">
        <v>44985</v>
      </c>
      <c r="B2300">
        <v>7.28</v>
      </c>
      <c r="C2300">
        <f t="shared" si="109"/>
        <v>7.2800000000000004E-2</v>
      </c>
      <c r="D2300" s="9">
        <f t="shared" si="110"/>
        <v>-6.3281723862728262E-3</v>
      </c>
      <c r="E2300" s="6">
        <f t="shared" si="111"/>
        <v>1.3273869330025854E-8</v>
      </c>
    </row>
    <row r="2301" spans="1:5" x14ac:dyDescent="0.2">
      <c r="A2301" s="12">
        <v>44986</v>
      </c>
      <c r="B2301">
        <v>7.12</v>
      </c>
      <c r="C2301">
        <f t="shared" si="109"/>
        <v>7.1199999999999999E-2</v>
      </c>
      <c r="D2301" s="9">
        <f t="shared" si="110"/>
        <v>-7.9281723862728304E-3</v>
      </c>
      <c r="E2301" s="6">
        <f t="shared" si="111"/>
        <v>3.7365750698544945E-5</v>
      </c>
    </row>
    <row r="2302" spans="1:5" x14ac:dyDescent="0.2">
      <c r="A2302" s="12">
        <v>44987</v>
      </c>
      <c r="B2302">
        <v>7.31</v>
      </c>
      <c r="C2302">
        <f t="shared" si="109"/>
        <v>7.3099999999999998E-2</v>
      </c>
      <c r="D2302" s="9">
        <f t="shared" si="110"/>
        <v>-6.0281723862728315E-3</v>
      </c>
      <c r="E2302" s="6">
        <f t="shared" si="111"/>
        <v>4.7380618308726292E-5</v>
      </c>
    </row>
    <row r="2303" spans="1:5" x14ac:dyDescent="0.2">
      <c r="A2303" s="12">
        <v>44988</v>
      </c>
      <c r="B2303">
        <v>7.14</v>
      </c>
      <c r="C2303">
        <f t="shared" si="109"/>
        <v>7.1399999999999991E-2</v>
      </c>
      <c r="D2303" s="9">
        <f t="shared" si="110"/>
        <v>-7.7281723862728385E-3</v>
      </c>
      <c r="E2303" s="6">
        <f t="shared" si="111"/>
        <v>4.1898580292089884E-5</v>
      </c>
    </row>
    <row r="2304" spans="1:5" x14ac:dyDescent="0.2">
      <c r="A2304" s="12">
        <v>44991</v>
      </c>
      <c r="B2304">
        <v>7.16</v>
      </c>
      <c r="C2304">
        <f t="shared" si="109"/>
        <v>7.1599999999999997E-2</v>
      </c>
      <c r="D2304" s="9">
        <f t="shared" si="110"/>
        <v>-7.5281723862728328E-3</v>
      </c>
      <c r="E2304" s="6">
        <f t="shared" si="111"/>
        <v>3.6670279935517813E-7</v>
      </c>
    </row>
    <row r="2305" spans="1:5" x14ac:dyDescent="0.2">
      <c r="A2305" s="12">
        <v>44992</v>
      </c>
      <c r="B2305">
        <v>7.23</v>
      </c>
      <c r="C2305">
        <f t="shared" si="109"/>
        <v>7.2300000000000003E-2</v>
      </c>
      <c r="D2305" s="9">
        <f t="shared" si="110"/>
        <v>-6.8281723862728266E-3</v>
      </c>
      <c r="E2305" s="6">
        <f t="shared" si="111"/>
        <v>6.0801455891773489E-6</v>
      </c>
    </row>
    <row r="2306" spans="1:5" x14ac:dyDescent="0.2">
      <c r="A2306" s="12">
        <v>44994</v>
      </c>
      <c r="B2306">
        <v>7.25</v>
      </c>
      <c r="C2306">
        <f t="shared" ref="C2306:C2369" si="112">B2306/100</f>
        <v>7.2499999999999995E-2</v>
      </c>
      <c r="D2306" s="9">
        <f t="shared" si="110"/>
        <v>-6.6281723862728348E-3</v>
      </c>
      <c r="E2306" s="6">
        <f t="shared" si="111"/>
        <v>3.8218238034550575E-7</v>
      </c>
    </row>
    <row r="2307" spans="1:5" x14ac:dyDescent="0.2">
      <c r="A2307" s="12">
        <v>44995</v>
      </c>
      <c r="B2307">
        <v>7.37</v>
      </c>
      <c r="C2307">
        <f t="shared" si="112"/>
        <v>7.3700000000000002E-2</v>
      </c>
      <c r="D2307" s="9">
        <f t="shared" si="110"/>
        <v>-5.4281723862728282E-3</v>
      </c>
      <c r="E2307" s="6">
        <f t="shared" si="111"/>
        <v>1.8492767048575683E-5</v>
      </c>
    </row>
    <row r="2308" spans="1:5" x14ac:dyDescent="0.2">
      <c r="A2308" s="12">
        <v>44998</v>
      </c>
      <c r="B2308">
        <v>7.48</v>
      </c>
      <c r="C2308">
        <f t="shared" si="112"/>
        <v>7.4800000000000005E-2</v>
      </c>
      <c r="D2308" s="9">
        <f t="shared" si="110"/>
        <v>-4.3281723862728244E-3</v>
      </c>
      <c r="E2308" s="6">
        <f t="shared" si="111"/>
        <v>1.5401714697421447E-5</v>
      </c>
    </row>
    <row r="2309" spans="1:5" x14ac:dyDescent="0.2">
      <c r="A2309" s="12">
        <v>44999</v>
      </c>
      <c r="B2309">
        <v>7.56</v>
      </c>
      <c r="C2309">
        <f t="shared" si="112"/>
        <v>7.5600000000000001E-2</v>
      </c>
      <c r="D2309" s="9">
        <f t="shared" si="110"/>
        <v>-3.5281723862728293E-3</v>
      </c>
      <c r="E2309" s="6">
        <f t="shared" si="111"/>
        <v>8.021612366123282E-6</v>
      </c>
    </row>
    <row r="2310" spans="1:5" x14ac:dyDescent="0.2">
      <c r="A2310" s="12">
        <v>45000</v>
      </c>
      <c r="B2310">
        <v>7.45</v>
      </c>
      <c r="C2310">
        <f t="shared" si="112"/>
        <v>7.4499999999999997E-2</v>
      </c>
      <c r="D2310" s="9">
        <f t="shared" si="110"/>
        <v>-4.628172386272833E-3</v>
      </c>
      <c r="E2310" s="6">
        <f t="shared" si="111"/>
        <v>1.6757445144656595E-5</v>
      </c>
    </row>
    <row r="2311" spans="1:5" x14ac:dyDescent="0.2">
      <c r="A2311" s="12">
        <v>45001</v>
      </c>
      <c r="B2311">
        <v>7.51</v>
      </c>
      <c r="C2311">
        <f t="shared" si="112"/>
        <v>7.51E-2</v>
      </c>
      <c r="D2311" s="9">
        <f t="shared" si="110"/>
        <v>-4.0281723862728297E-3</v>
      </c>
      <c r="E2311" s="6">
        <f t="shared" si="111"/>
        <v>4.4372148650706863E-6</v>
      </c>
    </row>
    <row r="2312" spans="1:5" x14ac:dyDescent="0.2">
      <c r="A2312" s="12">
        <v>45002</v>
      </c>
      <c r="B2312">
        <v>7.51</v>
      </c>
      <c r="C2312">
        <f t="shared" si="112"/>
        <v>7.51E-2</v>
      </c>
      <c r="D2312" s="9">
        <f t="shared" si="110"/>
        <v>-4.0281723862728297E-3</v>
      </c>
      <c r="E2312" s="6">
        <f t="shared" si="111"/>
        <v>5.213729241727347E-9</v>
      </c>
    </row>
    <row r="2313" spans="1:5" x14ac:dyDescent="0.2">
      <c r="A2313" s="12">
        <v>45005</v>
      </c>
      <c r="B2313">
        <v>7.74</v>
      </c>
      <c r="C2313">
        <f t="shared" si="112"/>
        <v>7.7399999999999997E-2</v>
      </c>
      <c r="D2313" s="9">
        <f t="shared" si="110"/>
        <v>-1.7281723862728332E-3</v>
      </c>
      <c r="E2313" s="6">
        <f t="shared" si="111"/>
        <v>6.7175301862307658E-5</v>
      </c>
    </row>
    <row r="2314" spans="1:5" x14ac:dyDescent="0.2">
      <c r="A2314" s="12">
        <v>45006</v>
      </c>
      <c r="B2314">
        <v>7.78</v>
      </c>
      <c r="C2314">
        <f t="shared" si="112"/>
        <v>7.7800000000000008E-2</v>
      </c>
      <c r="D2314" s="9">
        <f t="shared" si="110"/>
        <v>-1.3281723862728217E-3</v>
      </c>
      <c r="E2314" s="6">
        <f t="shared" si="111"/>
        <v>1.9701877601650641E-6</v>
      </c>
    </row>
    <row r="2315" spans="1:5" x14ac:dyDescent="0.2">
      <c r="A2315" s="12">
        <v>45007</v>
      </c>
      <c r="B2315">
        <v>7.82</v>
      </c>
      <c r="C2315">
        <f t="shared" si="112"/>
        <v>7.8200000000000006E-2</v>
      </c>
      <c r="D2315" s="9">
        <f t="shared" si="110"/>
        <v>-9.2817238627282417E-4</v>
      </c>
      <c r="E2315" s="6">
        <f t="shared" si="111"/>
        <v>1.9798343670024944E-6</v>
      </c>
    </row>
    <row r="2316" spans="1:5" x14ac:dyDescent="0.2">
      <c r="A2316" s="12">
        <v>45008</v>
      </c>
      <c r="B2316">
        <v>7.8</v>
      </c>
      <c r="C2316">
        <f t="shared" si="112"/>
        <v>7.8E-2</v>
      </c>
      <c r="D2316" s="9">
        <f t="shared" si="110"/>
        <v>-1.1281723862728299E-3</v>
      </c>
      <c r="E2316" s="6">
        <f t="shared" si="111"/>
        <v>5.3646895705822633E-7</v>
      </c>
    </row>
    <row r="2317" spans="1:5" x14ac:dyDescent="0.2">
      <c r="A2317" s="12">
        <v>45009</v>
      </c>
      <c r="B2317">
        <v>7.79</v>
      </c>
      <c r="C2317">
        <f t="shared" si="112"/>
        <v>7.7899999999999997E-2</v>
      </c>
      <c r="D2317" s="9">
        <f t="shared" si="110"/>
        <v>-1.2281723862728328E-3</v>
      </c>
      <c r="E2317" s="6">
        <f t="shared" si="111"/>
        <v>1.429923051244809E-7</v>
      </c>
    </row>
    <row r="2318" spans="1:5" x14ac:dyDescent="0.2">
      <c r="A2318" s="12">
        <v>45012</v>
      </c>
      <c r="B2318">
        <v>7.78</v>
      </c>
      <c r="C2318">
        <f t="shared" si="112"/>
        <v>7.7800000000000008E-2</v>
      </c>
      <c r="D2318" s="9">
        <f t="shared" si="110"/>
        <v>-1.3281723862728217E-3</v>
      </c>
      <c r="E2318" s="6">
        <f t="shared" si="111"/>
        <v>1.4451199118227502E-7</v>
      </c>
    </row>
    <row r="2319" spans="1:5" x14ac:dyDescent="0.2">
      <c r="A2319" s="12">
        <v>45013</v>
      </c>
      <c r="B2319">
        <v>7.79</v>
      </c>
      <c r="C2319">
        <f t="shared" si="112"/>
        <v>7.7899999999999997E-2</v>
      </c>
      <c r="D2319" s="9">
        <f t="shared" si="110"/>
        <v>-1.2281723862728328E-3</v>
      </c>
      <c r="E2319" s="6">
        <f t="shared" si="111"/>
        <v>1.1216543934653822E-7</v>
      </c>
    </row>
    <row r="2320" spans="1:5" x14ac:dyDescent="0.2">
      <c r="A2320" s="12">
        <v>45014</v>
      </c>
      <c r="B2320">
        <v>7.74</v>
      </c>
      <c r="C2320">
        <f t="shared" si="112"/>
        <v>7.7399999999999997E-2</v>
      </c>
      <c r="D2320" s="9">
        <f t="shared" si="110"/>
        <v>-1.7281723862728332E-3</v>
      </c>
      <c r="E2320" s="6">
        <f t="shared" si="111"/>
        <v>3.3083923522017901E-6</v>
      </c>
    </row>
    <row r="2321" spans="1:5" x14ac:dyDescent="0.2">
      <c r="A2321" s="12">
        <v>45015</v>
      </c>
      <c r="B2321">
        <v>7.74</v>
      </c>
      <c r="C2321">
        <f t="shared" si="112"/>
        <v>7.7399999999999997E-2</v>
      </c>
      <c r="D2321" s="9">
        <f t="shared" si="110"/>
        <v>-1.7281723862728332E-3</v>
      </c>
      <c r="E2321" s="6">
        <f t="shared" si="111"/>
        <v>9.3111961795963137E-10</v>
      </c>
    </row>
    <row r="2322" spans="1:5" x14ac:dyDescent="0.2">
      <c r="A2322" s="12">
        <v>45016</v>
      </c>
      <c r="B2322">
        <v>7.77</v>
      </c>
      <c r="C2322">
        <f t="shared" si="112"/>
        <v>7.7699999999999991E-2</v>
      </c>
      <c r="D2322" s="9">
        <f t="shared" si="110"/>
        <v>-1.4281723862728385E-3</v>
      </c>
      <c r="E2322" s="6">
        <f t="shared" si="111"/>
        <v>1.0936740408008907E-6</v>
      </c>
    </row>
    <row r="2323" spans="1:5" x14ac:dyDescent="0.2">
      <c r="A2323" s="12">
        <v>45019</v>
      </c>
      <c r="B2323">
        <v>7.63</v>
      </c>
      <c r="C2323">
        <f t="shared" si="112"/>
        <v>7.6299999999999993E-2</v>
      </c>
      <c r="D2323" s="9">
        <f t="shared" si="110"/>
        <v>-2.828172386272837E-3</v>
      </c>
      <c r="E2323" s="6">
        <f t="shared" si="111"/>
        <v>2.594617284642149E-5</v>
      </c>
    </row>
    <row r="2324" spans="1:5" x14ac:dyDescent="0.2">
      <c r="A2324" s="12">
        <v>45020</v>
      </c>
      <c r="B2324">
        <v>7.62</v>
      </c>
      <c r="C2324">
        <f t="shared" si="112"/>
        <v>7.6200000000000004E-2</v>
      </c>
      <c r="D2324" s="9">
        <f t="shared" si="110"/>
        <v>-2.9281723862728259E-3</v>
      </c>
      <c r="E2324" s="6">
        <f t="shared" si="111"/>
        <v>1.7023079129181094E-7</v>
      </c>
    </row>
    <row r="2325" spans="1:5" x14ac:dyDescent="0.2">
      <c r="A2325" s="12">
        <v>45021</v>
      </c>
      <c r="B2325">
        <v>7.41</v>
      </c>
      <c r="C2325">
        <f t="shared" si="112"/>
        <v>7.4099999999999999E-2</v>
      </c>
      <c r="D2325" s="9">
        <f t="shared" si="110"/>
        <v>-5.0281723862728306E-3</v>
      </c>
      <c r="E2325" s="6">
        <f t="shared" si="111"/>
        <v>6.0332255559600694E-5</v>
      </c>
    </row>
    <row r="2326" spans="1:5" x14ac:dyDescent="0.2">
      <c r="A2326" s="12">
        <v>45022</v>
      </c>
      <c r="B2326">
        <v>7.37</v>
      </c>
      <c r="C2326">
        <f t="shared" si="112"/>
        <v>7.3700000000000002E-2</v>
      </c>
      <c r="D2326" s="9">
        <f t="shared" si="110"/>
        <v>-5.4281723862728282E-3</v>
      </c>
      <c r="E2326" s="6">
        <f t="shared" si="111"/>
        <v>2.4473549418855653E-6</v>
      </c>
    </row>
    <row r="2327" spans="1:5" x14ac:dyDescent="0.2">
      <c r="A2327" s="12">
        <v>45023</v>
      </c>
      <c r="B2327">
        <v>7.36</v>
      </c>
      <c r="C2327">
        <f t="shared" si="112"/>
        <v>7.3599999999999999E-2</v>
      </c>
      <c r="D2327" s="9">
        <f t="shared" si="110"/>
        <v>-5.528172386272831E-3</v>
      </c>
      <c r="E2327" s="6">
        <f t="shared" si="111"/>
        <v>2.1798905216997906E-7</v>
      </c>
    </row>
    <row r="2328" spans="1:5" x14ac:dyDescent="0.2">
      <c r="A2328" s="12">
        <v>45026</v>
      </c>
      <c r="B2328">
        <v>7.33</v>
      </c>
      <c r="C2328">
        <f t="shared" si="112"/>
        <v>7.3300000000000004E-2</v>
      </c>
      <c r="D2328" s="9">
        <f t="shared" si="110"/>
        <v>-5.8281723862728257E-3</v>
      </c>
      <c r="E2328" s="6">
        <f t="shared" si="111"/>
        <v>1.4601790926346777E-6</v>
      </c>
    </row>
    <row r="2329" spans="1:5" x14ac:dyDescent="0.2">
      <c r="A2329" s="12">
        <v>45027</v>
      </c>
      <c r="B2329">
        <v>7.14</v>
      </c>
      <c r="C2329">
        <f t="shared" si="112"/>
        <v>7.1399999999999991E-2</v>
      </c>
      <c r="D2329" s="9">
        <f t="shared" si="110"/>
        <v>-7.7281723862728385E-3</v>
      </c>
      <c r="E2329" s="6">
        <f t="shared" si="111"/>
        <v>5.2095419670442598E-5</v>
      </c>
    </row>
    <row r="2330" spans="1:5" x14ac:dyDescent="0.2">
      <c r="A2330" s="12">
        <v>45028</v>
      </c>
      <c r="B2330">
        <v>7.18</v>
      </c>
      <c r="C2330">
        <f t="shared" si="112"/>
        <v>7.1800000000000003E-2</v>
      </c>
      <c r="D2330" s="9">
        <f t="shared" si="110"/>
        <v>-7.3281723862728271E-3</v>
      </c>
      <c r="E2330" s="6">
        <f t="shared" si="111"/>
        <v>1.8254963140399023E-6</v>
      </c>
    </row>
    <row r="2331" spans="1:5" x14ac:dyDescent="0.2">
      <c r="A2331" s="12">
        <v>45029</v>
      </c>
      <c r="B2331">
        <v>7.17</v>
      </c>
      <c r="C2331">
        <f t="shared" si="112"/>
        <v>7.17E-2</v>
      </c>
      <c r="D2331" s="9">
        <f t="shared" si="110"/>
        <v>-7.4281723862728299E-3</v>
      </c>
      <c r="E2331" s="6">
        <f t="shared" si="111"/>
        <v>2.5795723921205502E-7</v>
      </c>
    </row>
    <row r="2332" spans="1:5" x14ac:dyDescent="0.2">
      <c r="A2332" s="12">
        <v>45030</v>
      </c>
      <c r="B2332">
        <v>7.22</v>
      </c>
      <c r="C2332">
        <f t="shared" si="112"/>
        <v>7.22E-2</v>
      </c>
      <c r="D2332" s="9">
        <f t="shared" si="110"/>
        <v>-6.9281723862728295E-3</v>
      </c>
      <c r="E2332" s="6">
        <f t="shared" si="111"/>
        <v>2.9756505064541308E-6</v>
      </c>
    </row>
    <row r="2333" spans="1:5" x14ac:dyDescent="0.2">
      <c r="A2333" s="12">
        <v>45033</v>
      </c>
      <c r="B2333">
        <v>7.18</v>
      </c>
      <c r="C2333">
        <f t="shared" si="112"/>
        <v>7.1800000000000003E-2</v>
      </c>
      <c r="D2333" s="9">
        <f t="shared" si="110"/>
        <v>-7.3281723862728271E-3</v>
      </c>
      <c r="E2333" s="6">
        <f t="shared" si="111"/>
        <v>2.6237459416483835E-6</v>
      </c>
    </row>
    <row r="2334" spans="1:5" x14ac:dyDescent="0.2">
      <c r="A2334" s="12">
        <v>45034</v>
      </c>
      <c r="B2334">
        <v>7.19</v>
      </c>
      <c r="C2334">
        <f t="shared" si="112"/>
        <v>7.1900000000000006E-2</v>
      </c>
      <c r="D2334" s="9">
        <f t="shared" si="110"/>
        <v>-7.2281723862728242E-3</v>
      </c>
      <c r="E2334" s="6">
        <f t="shared" si="111"/>
        <v>5.6971060837226377E-8</v>
      </c>
    </row>
    <row r="2335" spans="1:5" x14ac:dyDescent="0.2">
      <c r="A2335" s="12">
        <v>45035</v>
      </c>
      <c r="B2335">
        <v>7.21</v>
      </c>
      <c r="C2335">
        <f t="shared" si="112"/>
        <v>7.2099999999999997E-2</v>
      </c>
      <c r="D2335" s="9">
        <f t="shared" si="110"/>
        <v>-7.0281723862728324E-3</v>
      </c>
      <c r="E2335" s="6">
        <f t="shared" si="111"/>
        <v>3.7528333966879503E-7</v>
      </c>
    </row>
    <row r="2336" spans="1:5" x14ac:dyDescent="0.2">
      <c r="A2336" s="12">
        <v>45036</v>
      </c>
      <c r="B2336">
        <v>7.2</v>
      </c>
      <c r="C2336">
        <f t="shared" si="112"/>
        <v>7.2000000000000008E-2</v>
      </c>
      <c r="D2336" s="9">
        <f t="shared" si="110"/>
        <v>-7.1281723862728213E-3</v>
      </c>
      <c r="E2336" s="6">
        <f t="shared" si="111"/>
        <v>2.513453613639017E-7</v>
      </c>
    </row>
    <row r="2337" spans="1:5" x14ac:dyDescent="0.2">
      <c r="A2337" s="12">
        <v>45037</v>
      </c>
      <c r="B2337">
        <v>7.28</v>
      </c>
      <c r="C2337">
        <f t="shared" si="112"/>
        <v>7.2800000000000004E-2</v>
      </c>
      <c r="D2337" s="9">
        <f t="shared" si="110"/>
        <v>-6.3281723862728262E-3</v>
      </c>
      <c r="E2337" s="6">
        <f t="shared" si="111"/>
        <v>8.0384723824468744E-6</v>
      </c>
    </row>
    <row r="2338" spans="1:5" x14ac:dyDescent="0.2">
      <c r="A2338" s="12">
        <v>45040</v>
      </c>
      <c r="B2338">
        <v>7.25</v>
      </c>
      <c r="C2338">
        <f t="shared" si="112"/>
        <v>7.2499999999999995E-2</v>
      </c>
      <c r="D2338" s="9">
        <f t="shared" si="110"/>
        <v>-6.6281723862728348E-3</v>
      </c>
      <c r="E2338" s="6">
        <f t="shared" si="111"/>
        <v>1.5119713268475747E-6</v>
      </c>
    </row>
    <row r="2339" spans="1:5" x14ac:dyDescent="0.2">
      <c r="A2339" s="12">
        <v>45041</v>
      </c>
      <c r="B2339">
        <v>7.2</v>
      </c>
      <c r="C2339">
        <f t="shared" si="112"/>
        <v>7.2000000000000008E-2</v>
      </c>
      <c r="D2339" s="9">
        <f t="shared" si="110"/>
        <v>-7.1281723862728213E-3</v>
      </c>
      <c r="E2339" s="6">
        <f t="shared" si="111"/>
        <v>3.939163871509654E-6</v>
      </c>
    </row>
    <row r="2340" spans="1:5" x14ac:dyDescent="0.2">
      <c r="A2340" s="12">
        <v>45042</v>
      </c>
      <c r="B2340">
        <v>7.29</v>
      </c>
      <c r="C2340">
        <f t="shared" si="112"/>
        <v>7.2900000000000006E-2</v>
      </c>
      <c r="D2340" s="9">
        <f t="shared" si="110"/>
        <v>-6.2281723862728233E-3</v>
      </c>
      <c r="E2340" s="6">
        <f t="shared" si="111"/>
        <v>1.0263341901654307E-5</v>
      </c>
    </row>
    <row r="2341" spans="1:5" x14ac:dyDescent="0.2">
      <c r="A2341" s="12">
        <v>45043</v>
      </c>
      <c r="B2341">
        <v>7.18</v>
      </c>
      <c r="C2341">
        <f t="shared" si="112"/>
        <v>7.1800000000000003E-2</v>
      </c>
      <c r="D2341" s="9">
        <f t="shared" si="110"/>
        <v>-7.3281723862728271E-3</v>
      </c>
      <c r="E2341" s="6">
        <f t="shared" si="111"/>
        <v>1.7802847751266928E-5</v>
      </c>
    </row>
    <row r="2342" spans="1:5" x14ac:dyDescent="0.2">
      <c r="A2342" s="12">
        <v>45044</v>
      </c>
      <c r="B2342">
        <v>7.23</v>
      </c>
      <c r="C2342">
        <f t="shared" si="112"/>
        <v>7.2300000000000003E-2</v>
      </c>
      <c r="D2342" s="9">
        <f t="shared" si="110"/>
        <v>-6.8281723862728266E-3</v>
      </c>
      <c r="E2342" s="6">
        <f t="shared" si="111"/>
        <v>2.9778366489568729E-6</v>
      </c>
    </row>
    <row r="2343" spans="1:5" x14ac:dyDescent="0.2">
      <c r="A2343" s="12">
        <v>45048</v>
      </c>
      <c r="B2343">
        <v>7.32</v>
      </c>
      <c r="C2343">
        <f t="shared" si="112"/>
        <v>7.3200000000000001E-2</v>
      </c>
      <c r="D2343" s="9">
        <f t="shared" si="110"/>
        <v>-5.9281723862728286E-3</v>
      </c>
      <c r="E2343" s="6">
        <f t="shared" si="111"/>
        <v>1.0256137171502816E-5</v>
      </c>
    </row>
    <row r="2344" spans="1:5" x14ac:dyDescent="0.2">
      <c r="A2344" s="12">
        <v>45049</v>
      </c>
      <c r="B2344">
        <v>7.39</v>
      </c>
      <c r="C2344">
        <f t="shared" si="112"/>
        <v>7.3899999999999993E-2</v>
      </c>
      <c r="D2344" s="9">
        <f t="shared" si="110"/>
        <v>-5.2281723862728363E-3</v>
      </c>
      <c r="E2344" s="6">
        <f t="shared" si="111"/>
        <v>6.0903730706574679E-6</v>
      </c>
    </row>
    <row r="2345" spans="1:5" x14ac:dyDescent="0.2">
      <c r="A2345" s="12">
        <v>45050</v>
      </c>
      <c r="B2345">
        <v>7.39</v>
      </c>
      <c r="C2345">
        <f t="shared" si="112"/>
        <v>7.3899999999999993E-2</v>
      </c>
      <c r="D2345" s="9">
        <f t="shared" ref="D2345:D2408" si="113">C2345-$B$1</f>
        <v>-5.2281723862728363E-3</v>
      </c>
      <c r="E2345" s="6">
        <f t="shared" si="111"/>
        <v>8.9253997071540094E-9</v>
      </c>
    </row>
    <row r="2346" spans="1:5" x14ac:dyDescent="0.2">
      <c r="A2346" s="12">
        <v>45051</v>
      </c>
      <c r="B2346">
        <v>7.26</v>
      </c>
      <c r="C2346">
        <f t="shared" si="112"/>
        <v>7.2599999999999998E-2</v>
      </c>
      <c r="D2346" s="9">
        <f t="shared" si="113"/>
        <v>-6.5281723862728319E-3</v>
      </c>
      <c r="E2346" s="6">
        <f t="shared" ref="E2346:E2409" si="114">(D2346-$B$3*D2345)^2/(D2346+$B$1)</f>
        <v>2.4207078461631961E-5</v>
      </c>
    </row>
    <row r="2347" spans="1:5" x14ac:dyDescent="0.2">
      <c r="A2347" s="12">
        <v>45054</v>
      </c>
      <c r="B2347">
        <v>7.51</v>
      </c>
      <c r="C2347">
        <f t="shared" si="112"/>
        <v>7.51E-2</v>
      </c>
      <c r="D2347" s="9">
        <f t="shared" si="113"/>
        <v>-4.0281723862728297E-3</v>
      </c>
      <c r="E2347" s="6">
        <f t="shared" si="114"/>
        <v>8.1101014747594606E-5</v>
      </c>
    </row>
    <row r="2348" spans="1:5" x14ac:dyDescent="0.2">
      <c r="A2348" s="12">
        <v>45056</v>
      </c>
      <c r="B2348">
        <v>7.59</v>
      </c>
      <c r="C2348">
        <f t="shared" si="112"/>
        <v>7.5899999999999995E-2</v>
      </c>
      <c r="D2348" s="9">
        <f t="shared" si="113"/>
        <v>-3.2281723862728345E-3</v>
      </c>
      <c r="E2348" s="6">
        <f t="shared" si="114"/>
        <v>8.0201753904632302E-6</v>
      </c>
    </row>
    <row r="2349" spans="1:5" x14ac:dyDescent="0.2">
      <c r="A2349" s="12">
        <v>45057</v>
      </c>
      <c r="B2349">
        <v>7.47</v>
      </c>
      <c r="C2349">
        <f t="shared" si="112"/>
        <v>7.4700000000000003E-2</v>
      </c>
      <c r="D2349" s="9">
        <f t="shared" si="113"/>
        <v>-4.4281723862728273E-3</v>
      </c>
      <c r="E2349" s="6">
        <f t="shared" si="114"/>
        <v>1.9789962308486572E-5</v>
      </c>
    </row>
    <row r="2350" spans="1:5" x14ac:dyDescent="0.2">
      <c r="A2350" s="12">
        <v>45058</v>
      </c>
      <c r="B2350">
        <v>7.54</v>
      </c>
      <c r="C2350">
        <f t="shared" si="112"/>
        <v>7.5399999999999995E-2</v>
      </c>
      <c r="D2350" s="9">
        <f t="shared" si="113"/>
        <v>-3.728172386272835E-3</v>
      </c>
      <c r="E2350" s="6">
        <f t="shared" si="114"/>
        <v>6.1010552968208812E-6</v>
      </c>
    </row>
    <row r="2351" spans="1:5" x14ac:dyDescent="0.2">
      <c r="A2351" s="12">
        <v>45061</v>
      </c>
      <c r="B2351">
        <v>7.64</v>
      </c>
      <c r="C2351">
        <f t="shared" si="112"/>
        <v>7.6399999999999996E-2</v>
      </c>
      <c r="D2351" s="9">
        <f t="shared" si="113"/>
        <v>-2.7281723862728341E-3</v>
      </c>
      <c r="E2351" s="6">
        <f t="shared" si="114"/>
        <v>1.2613972394531814E-5</v>
      </c>
    </row>
    <row r="2352" spans="1:5" x14ac:dyDescent="0.2">
      <c r="A2352" s="12">
        <v>45062</v>
      </c>
      <c r="B2352">
        <v>7.63</v>
      </c>
      <c r="C2352">
        <f t="shared" si="112"/>
        <v>7.6299999999999993E-2</v>
      </c>
      <c r="D2352" s="9">
        <f t="shared" si="113"/>
        <v>-2.828172386272837E-3</v>
      </c>
      <c r="E2352" s="6">
        <f t="shared" si="114"/>
        <v>1.6854432614783713E-7</v>
      </c>
    </row>
    <row r="2353" spans="1:5" x14ac:dyDescent="0.2">
      <c r="A2353" s="12">
        <v>45063</v>
      </c>
      <c r="B2353">
        <v>7.67</v>
      </c>
      <c r="C2353">
        <f t="shared" si="112"/>
        <v>7.6700000000000004E-2</v>
      </c>
      <c r="D2353" s="9">
        <f t="shared" si="113"/>
        <v>-2.4281723862728255E-3</v>
      </c>
      <c r="E2353" s="6">
        <f t="shared" si="114"/>
        <v>1.9436598993318743E-6</v>
      </c>
    </row>
    <row r="2354" spans="1:5" x14ac:dyDescent="0.2">
      <c r="A2354" s="12">
        <v>45064</v>
      </c>
      <c r="B2354">
        <v>7.65</v>
      </c>
      <c r="C2354">
        <f t="shared" si="112"/>
        <v>7.6499999999999999E-2</v>
      </c>
      <c r="D2354" s="9">
        <f t="shared" si="113"/>
        <v>-2.6281723862728312E-3</v>
      </c>
      <c r="E2354" s="6">
        <f t="shared" si="114"/>
        <v>5.8710397908855866E-7</v>
      </c>
    </row>
    <row r="2355" spans="1:5" x14ac:dyDescent="0.2">
      <c r="A2355" s="12">
        <v>45065</v>
      </c>
      <c r="B2355">
        <v>7.61</v>
      </c>
      <c r="C2355">
        <f t="shared" si="112"/>
        <v>7.6100000000000001E-2</v>
      </c>
      <c r="D2355" s="9">
        <f t="shared" si="113"/>
        <v>-3.0281723862728288E-3</v>
      </c>
      <c r="E2355" s="6">
        <f t="shared" si="114"/>
        <v>2.2404074371832555E-6</v>
      </c>
    </row>
    <row r="2356" spans="1:5" x14ac:dyDescent="0.2">
      <c r="A2356" s="12">
        <v>45068</v>
      </c>
      <c r="B2356">
        <v>7.53</v>
      </c>
      <c r="C2356">
        <f t="shared" si="112"/>
        <v>7.5300000000000006E-2</v>
      </c>
      <c r="D2356" s="9">
        <f t="shared" si="113"/>
        <v>-3.828172386272824E-3</v>
      </c>
      <c r="E2356" s="6">
        <f t="shared" si="114"/>
        <v>8.8183507494517194E-6</v>
      </c>
    </row>
    <row r="2357" spans="1:5" x14ac:dyDescent="0.2">
      <c r="A2357" s="12">
        <v>45069</v>
      </c>
      <c r="B2357">
        <v>7.65</v>
      </c>
      <c r="C2357">
        <f t="shared" si="112"/>
        <v>7.6499999999999999E-2</v>
      </c>
      <c r="D2357" s="9">
        <f t="shared" si="113"/>
        <v>-2.6281723862728312E-3</v>
      </c>
      <c r="E2357" s="6">
        <f t="shared" si="114"/>
        <v>1.8238185458402623E-5</v>
      </c>
    </row>
    <row r="2358" spans="1:5" x14ac:dyDescent="0.2">
      <c r="A2358" s="12">
        <v>45070</v>
      </c>
      <c r="B2358">
        <v>7.7</v>
      </c>
      <c r="C2358">
        <f t="shared" si="112"/>
        <v>7.6999999999999999E-2</v>
      </c>
      <c r="D2358" s="9">
        <f t="shared" si="113"/>
        <v>-2.1281723862728308E-3</v>
      </c>
      <c r="E2358" s="6">
        <f t="shared" si="114"/>
        <v>3.0812502536603561E-6</v>
      </c>
    </row>
    <row r="2359" spans="1:5" x14ac:dyDescent="0.2">
      <c r="A2359" s="12">
        <v>45071</v>
      </c>
      <c r="B2359">
        <v>7.55</v>
      </c>
      <c r="C2359">
        <f t="shared" si="112"/>
        <v>7.5499999999999998E-2</v>
      </c>
      <c r="D2359" s="9">
        <f t="shared" si="113"/>
        <v>-3.6281723862728321E-3</v>
      </c>
      <c r="E2359" s="6">
        <f t="shared" si="114"/>
        <v>3.0218172809770177E-5</v>
      </c>
    </row>
    <row r="2360" spans="1:5" x14ac:dyDescent="0.2">
      <c r="A2360" s="12">
        <v>45072</v>
      </c>
      <c r="B2360">
        <v>7.53</v>
      </c>
      <c r="C2360">
        <f t="shared" si="112"/>
        <v>7.5300000000000006E-2</v>
      </c>
      <c r="D2360" s="9">
        <f t="shared" si="113"/>
        <v>-3.828172386272824E-3</v>
      </c>
      <c r="E2360" s="6">
        <f t="shared" si="114"/>
        <v>6.3010277422443749E-7</v>
      </c>
    </row>
    <row r="2361" spans="1:5" x14ac:dyDescent="0.2">
      <c r="A2361" s="12">
        <v>45075</v>
      </c>
      <c r="B2361">
        <v>7.69</v>
      </c>
      <c r="C2361">
        <f t="shared" si="112"/>
        <v>7.690000000000001E-2</v>
      </c>
      <c r="D2361" s="9">
        <f t="shared" si="113"/>
        <v>-2.2281723862728198E-3</v>
      </c>
      <c r="E2361" s="6">
        <f t="shared" si="114"/>
        <v>3.2512055115882341E-5</v>
      </c>
    </row>
    <row r="2362" spans="1:5" x14ac:dyDescent="0.2">
      <c r="A2362" s="12">
        <v>45076</v>
      </c>
      <c r="B2362">
        <v>7.63</v>
      </c>
      <c r="C2362">
        <f t="shared" si="112"/>
        <v>7.6299999999999993E-2</v>
      </c>
      <c r="D2362" s="9">
        <f t="shared" si="113"/>
        <v>-2.828172386272837E-3</v>
      </c>
      <c r="E2362" s="6">
        <f t="shared" si="114"/>
        <v>4.8919316335408208E-6</v>
      </c>
    </row>
    <row r="2363" spans="1:5" x14ac:dyDescent="0.2">
      <c r="A2363" s="12">
        <v>45077</v>
      </c>
      <c r="B2363">
        <v>7.62</v>
      </c>
      <c r="C2363">
        <f t="shared" si="112"/>
        <v>7.6200000000000004E-2</v>
      </c>
      <c r="D2363" s="9">
        <f t="shared" si="113"/>
        <v>-2.9281723862728259E-3</v>
      </c>
      <c r="E2363" s="6">
        <f t="shared" si="114"/>
        <v>1.7023079129181094E-7</v>
      </c>
    </row>
    <row r="2364" spans="1:5" x14ac:dyDescent="0.2">
      <c r="A2364" s="12">
        <v>45078</v>
      </c>
      <c r="B2364">
        <v>7.67</v>
      </c>
      <c r="C2364">
        <f t="shared" si="112"/>
        <v>7.6700000000000004E-2</v>
      </c>
      <c r="D2364" s="9">
        <f t="shared" si="113"/>
        <v>-2.4281723862728255E-3</v>
      </c>
      <c r="E2364" s="6">
        <f t="shared" si="114"/>
        <v>3.0746127636490085E-6</v>
      </c>
    </row>
    <row r="2365" spans="1:5" x14ac:dyDescent="0.2">
      <c r="A2365" s="12">
        <v>45079</v>
      </c>
      <c r="B2365">
        <v>7.68</v>
      </c>
      <c r="C2365">
        <f t="shared" si="112"/>
        <v>7.6799999999999993E-2</v>
      </c>
      <c r="D2365" s="9">
        <f t="shared" si="113"/>
        <v>-2.3281723862728365E-3</v>
      </c>
      <c r="E2365" s="6">
        <f t="shared" si="114"/>
        <v>1.0099852411916779E-7</v>
      </c>
    </row>
    <row r="2366" spans="1:5" x14ac:dyDescent="0.2">
      <c r="A2366" s="12">
        <v>45082</v>
      </c>
      <c r="B2366">
        <v>7.68</v>
      </c>
      <c r="C2366">
        <f t="shared" si="112"/>
        <v>7.6799999999999993E-2</v>
      </c>
      <c r="D2366" s="9">
        <f t="shared" si="113"/>
        <v>-2.3281723862728365E-3</v>
      </c>
      <c r="E2366" s="6">
        <f t="shared" si="114"/>
        <v>1.7031047591416578E-9</v>
      </c>
    </row>
    <row r="2367" spans="1:5" x14ac:dyDescent="0.2">
      <c r="A2367" s="12">
        <v>45083</v>
      </c>
      <c r="B2367">
        <v>7.62</v>
      </c>
      <c r="C2367">
        <f t="shared" si="112"/>
        <v>7.6200000000000004E-2</v>
      </c>
      <c r="D2367" s="9">
        <f t="shared" si="113"/>
        <v>-2.9281723862728259E-3</v>
      </c>
      <c r="E2367" s="6">
        <f t="shared" si="114"/>
        <v>4.9062317087923468E-6</v>
      </c>
    </row>
    <row r="2368" spans="1:5" x14ac:dyDescent="0.2">
      <c r="A2368" s="12">
        <v>45084</v>
      </c>
      <c r="B2368">
        <v>7.6</v>
      </c>
      <c r="C2368">
        <f t="shared" si="112"/>
        <v>7.5999999999999998E-2</v>
      </c>
      <c r="D2368" s="9">
        <f t="shared" si="113"/>
        <v>-3.1281723862728317E-3</v>
      </c>
      <c r="E2368" s="6">
        <f t="shared" si="114"/>
        <v>6.0474399758628534E-7</v>
      </c>
    </row>
    <row r="2369" spans="1:5" x14ac:dyDescent="0.2">
      <c r="A2369" s="12">
        <v>45085</v>
      </c>
      <c r="B2369">
        <v>7.63</v>
      </c>
      <c r="C2369">
        <f t="shared" si="112"/>
        <v>7.6299999999999993E-2</v>
      </c>
      <c r="D2369" s="9">
        <f t="shared" si="113"/>
        <v>-2.828172386272837E-3</v>
      </c>
      <c r="E2369" s="6">
        <f t="shared" si="114"/>
        <v>1.0618111605979864E-6</v>
      </c>
    </row>
    <row r="2370" spans="1:5" x14ac:dyDescent="0.2">
      <c r="A2370" s="12">
        <v>45086</v>
      </c>
      <c r="B2370">
        <v>7.48</v>
      </c>
      <c r="C2370">
        <f t="shared" ref="C2370:C2433" si="115">B2370/100</f>
        <v>7.4800000000000005E-2</v>
      </c>
      <c r="D2370" s="9">
        <f t="shared" si="113"/>
        <v>-4.3281723862728244E-3</v>
      </c>
      <c r="E2370" s="6">
        <f t="shared" si="114"/>
        <v>3.0639995026015239E-5</v>
      </c>
    </row>
    <row r="2371" spans="1:5" x14ac:dyDescent="0.2">
      <c r="A2371" s="12">
        <v>45090</v>
      </c>
      <c r="B2371">
        <v>7.5</v>
      </c>
      <c r="C2371">
        <f t="shared" si="115"/>
        <v>7.4999999999999997E-2</v>
      </c>
      <c r="D2371" s="9">
        <f t="shared" si="113"/>
        <v>-4.1281723862728326E-3</v>
      </c>
      <c r="E2371" s="6">
        <f t="shared" si="114"/>
        <v>4.2596676360514872E-7</v>
      </c>
    </row>
    <row r="2372" spans="1:5" x14ac:dyDescent="0.2">
      <c r="A2372" s="12">
        <v>45091</v>
      </c>
      <c r="B2372">
        <v>7.37</v>
      </c>
      <c r="C2372">
        <f t="shared" si="115"/>
        <v>7.3700000000000002E-2</v>
      </c>
      <c r="D2372" s="9">
        <f t="shared" si="113"/>
        <v>-5.4281723862728282E-3</v>
      </c>
      <c r="E2372" s="6">
        <f t="shared" si="114"/>
        <v>2.3651781859128284E-5</v>
      </c>
    </row>
    <row r="2373" spans="1:5" x14ac:dyDescent="0.2">
      <c r="A2373" s="12">
        <v>45092</v>
      </c>
      <c r="B2373">
        <v>7.28</v>
      </c>
      <c r="C2373">
        <f t="shared" si="115"/>
        <v>7.2800000000000004E-2</v>
      </c>
      <c r="D2373" s="9">
        <f t="shared" si="113"/>
        <v>-6.3281723862728262E-3</v>
      </c>
      <c r="E2373" s="6">
        <f t="shared" si="114"/>
        <v>1.1795437053407989E-5</v>
      </c>
    </row>
    <row r="2374" spans="1:5" x14ac:dyDescent="0.2">
      <c r="A2374" s="12">
        <v>45093</v>
      </c>
      <c r="B2374">
        <v>7.25</v>
      </c>
      <c r="C2374">
        <f t="shared" si="115"/>
        <v>7.2499999999999995E-2</v>
      </c>
      <c r="D2374" s="9">
        <f t="shared" si="113"/>
        <v>-6.6281723862728348E-3</v>
      </c>
      <c r="E2374" s="6">
        <f t="shared" si="114"/>
        <v>1.5119713268475747E-6</v>
      </c>
    </row>
    <row r="2375" spans="1:5" x14ac:dyDescent="0.2">
      <c r="A2375" s="12">
        <v>45096</v>
      </c>
      <c r="B2375">
        <v>7.38</v>
      </c>
      <c r="C2375">
        <f t="shared" si="115"/>
        <v>7.3800000000000004E-2</v>
      </c>
      <c r="D2375" s="9">
        <f t="shared" si="113"/>
        <v>-5.3281723862728253E-3</v>
      </c>
      <c r="E2375" s="6">
        <f t="shared" si="114"/>
        <v>2.1767005394461916E-5</v>
      </c>
    </row>
    <row r="2376" spans="1:5" x14ac:dyDescent="0.2">
      <c r="A2376" s="12">
        <v>45097</v>
      </c>
      <c r="B2376">
        <v>7.42</v>
      </c>
      <c r="C2376">
        <f t="shared" si="115"/>
        <v>7.4200000000000002E-2</v>
      </c>
      <c r="D2376" s="9">
        <f t="shared" si="113"/>
        <v>-4.9281723862728277E-3</v>
      </c>
      <c r="E2376" s="6">
        <f t="shared" si="114"/>
        <v>1.8833710769233391E-6</v>
      </c>
    </row>
    <row r="2377" spans="1:5" x14ac:dyDescent="0.2">
      <c r="A2377" s="12">
        <v>45098</v>
      </c>
      <c r="B2377">
        <v>7.5</v>
      </c>
      <c r="C2377">
        <f t="shared" si="115"/>
        <v>7.4999999999999997E-2</v>
      </c>
      <c r="D2377" s="9">
        <f t="shared" si="113"/>
        <v>-4.1281723862728326E-3</v>
      </c>
      <c r="E2377" s="6">
        <f t="shared" si="114"/>
        <v>8.0246945468571049E-6</v>
      </c>
    </row>
    <row r="2378" spans="1:5" x14ac:dyDescent="0.2">
      <c r="A2378" s="12">
        <v>45099</v>
      </c>
      <c r="B2378">
        <v>7.44</v>
      </c>
      <c r="C2378">
        <f t="shared" si="115"/>
        <v>7.4400000000000008E-2</v>
      </c>
      <c r="D2378" s="9">
        <f t="shared" si="113"/>
        <v>-4.728172386272822E-3</v>
      </c>
      <c r="E2378" s="6">
        <f t="shared" si="114"/>
        <v>5.1713157249219808E-6</v>
      </c>
    </row>
    <row r="2379" spans="1:5" x14ac:dyDescent="0.2">
      <c r="A2379" s="12">
        <v>45100</v>
      </c>
      <c r="B2379">
        <v>7.49</v>
      </c>
      <c r="C2379">
        <f t="shared" si="115"/>
        <v>7.4900000000000008E-2</v>
      </c>
      <c r="D2379" s="9">
        <f t="shared" si="113"/>
        <v>-4.2281723862728215E-3</v>
      </c>
      <c r="E2379" s="6">
        <f t="shared" si="114"/>
        <v>3.0348890542183603E-6</v>
      </c>
    </row>
    <row r="2380" spans="1:5" x14ac:dyDescent="0.2">
      <c r="A2380" s="12">
        <v>45103</v>
      </c>
      <c r="B2380">
        <v>7.55</v>
      </c>
      <c r="C2380">
        <f t="shared" si="115"/>
        <v>7.5499999999999998E-2</v>
      </c>
      <c r="D2380" s="9">
        <f t="shared" si="113"/>
        <v>-3.6281723862728321E-3</v>
      </c>
      <c r="E2380" s="6">
        <f t="shared" si="114"/>
        <v>4.4438048066406826E-6</v>
      </c>
    </row>
    <row r="2381" spans="1:5" x14ac:dyDescent="0.2">
      <c r="A2381" s="12">
        <v>45104</v>
      </c>
      <c r="B2381">
        <v>7.3</v>
      </c>
      <c r="C2381">
        <f t="shared" si="115"/>
        <v>7.2999999999999995E-2</v>
      </c>
      <c r="D2381" s="9">
        <f t="shared" si="113"/>
        <v>-6.1281723862728343E-3</v>
      </c>
      <c r="E2381" s="6">
        <f t="shared" si="114"/>
        <v>8.6841524209249241E-5</v>
      </c>
    </row>
    <row r="2382" spans="1:5" x14ac:dyDescent="0.2">
      <c r="A2382" s="12">
        <v>45105</v>
      </c>
      <c r="B2382">
        <v>7.49</v>
      </c>
      <c r="C2382">
        <f t="shared" si="115"/>
        <v>7.4900000000000008E-2</v>
      </c>
      <c r="D2382" s="9">
        <f t="shared" si="113"/>
        <v>-4.2281723862728215E-3</v>
      </c>
      <c r="E2382" s="6">
        <f t="shared" si="114"/>
        <v>4.6682415016006802E-5</v>
      </c>
    </row>
    <row r="2383" spans="1:5" x14ac:dyDescent="0.2">
      <c r="A2383" s="12">
        <v>45106</v>
      </c>
      <c r="B2383">
        <v>7.52</v>
      </c>
      <c r="C2383">
        <f t="shared" si="115"/>
        <v>7.5199999999999989E-2</v>
      </c>
      <c r="D2383" s="9">
        <f t="shared" si="113"/>
        <v>-3.9281723862728407E-3</v>
      </c>
      <c r="E2383" s="6">
        <f t="shared" si="114"/>
        <v>1.0368261998860323E-6</v>
      </c>
    </row>
    <row r="2384" spans="1:5" x14ac:dyDescent="0.2">
      <c r="A2384" s="12">
        <v>45107</v>
      </c>
      <c r="B2384">
        <v>7.51</v>
      </c>
      <c r="C2384">
        <f t="shared" si="115"/>
        <v>7.51E-2</v>
      </c>
      <c r="D2384" s="9">
        <f t="shared" si="113"/>
        <v>-4.0281723862728297E-3</v>
      </c>
      <c r="E2384" s="6">
        <f t="shared" si="114"/>
        <v>1.8950246765643844E-7</v>
      </c>
    </row>
    <row r="2385" spans="1:5" x14ac:dyDescent="0.2">
      <c r="A2385" s="12">
        <v>45110</v>
      </c>
      <c r="B2385">
        <v>7.55</v>
      </c>
      <c r="C2385">
        <f t="shared" si="115"/>
        <v>7.5499999999999998E-2</v>
      </c>
      <c r="D2385" s="9">
        <f t="shared" si="113"/>
        <v>-3.6281723862728321E-3</v>
      </c>
      <c r="E2385" s="6">
        <f t="shared" si="114"/>
        <v>1.9147209483590516E-6</v>
      </c>
    </row>
    <row r="2386" spans="1:5" x14ac:dyDescent="0.2">
      <c r="A2386" s="12">
        <v>45111</v>
      </c>
      <c r="B2386">
        <v>7.42</v>
      </c>
      <c r="C2386">
        <f t="shared" si="115"/>
        <v>7.4200000000000002E-2</v>
      </c>
      <c r="D2386" s="9">
        <f t="shared" si="113"/>
        <v>-4.9281723862728277E-3</v>
      </c>
      <c r="E2386" s="6">
        <f t="shared" si="114"/>
        <v>2.3405077233573182E-5</v>
      </c>
    </row>
    <row r="2387" spans="1:5" x14ac:dyDescent="0.2">
      <c r="A2387" s="12">
        <v>45112</v>
      </c>
      <c r="B2387">
        <v>7.37</v>
      </c>
      <c r="C2387">
        <f t="shared" si="115"/>
        <v>7.3700000000000002E-2</v>
      </c>
      <c r="D2387" s="9">
        <f t="shared" si="113"/>
        <v>-5.4281723862728282E-3</v>
      </c>
      <c r="E2387" s="6">
        <f t="shared" si="114"/>
        <v>3.7285589557212655E-6</v>
      </c>
    </row>
    <row r="2388" spans="1:5" x14ac:dyDescent="0.2">
      <c r="A2388" s="12">
        <v>45113</v>
      </c>
      <c r="B2388">
        <v>7.39</v>
      </c>
      <c r="C2388">
        <f t="shared" si="115"/>
        <v>7.3899999999999993E-2</v>
      </c>
      <c r="D2388" s="9">
        <f t="shared" si="113"/>
        <v>-5.2281723862728363E-3</v>
      </c>
      <c r="E2388" s="6">
        <f t="shared" si="114"/>
        <v>4.0656374183435151E-7</v>
      </c>
    </row>
    <row r="2389" spans="1:5" x14ac:dyDescent="0.2">
      <c r="A2389" s="12">
        <v>45114</v>
      </c>
      <c r="B2389">
        <v>7.35</v>
      </c>
      <c r="C2389">
        <f t="shared" si="115"/>
        <v>7.3499999999999996E-2</v>
      </c>
      <c r="D2389" s="9">
        <f t="shared" si="113"/>
        <v>-5.6281723862728339E-3</v>
      </c>
      <c r="E2389" s="6">
        <f t="shared" si="114"/>
        <v>2.4653813381508833E-6</v>
      </c>
    </row>
    <row r="2390" spans="1:5" x14ac:dyDescent="0.2">
      <c r="A2390" s="12">
        <v>45117</v>
      </c>
      <c r="B2390">
        <v>7.46</v>
      </c>
      <c r="C2390">
        <f t="shared" si="115"/>
        <v>7.46E-2</v>
      </c>
      <c r="D2390" s="9">
        <f t="shared" si="113"/>
        <v>-4.5281723862728301E-3</v>
      </c>
      <c r="E2390" s="6">
        <f t="shared" si="114"/>
        <v>1.541474799974249E-5</v>
      </c>
    </row>
    <row r="2391" spans="1:5" x14ac:dyDescent="0.2">
      <c r="A2391" s="12">
        <v>45118</v>
      </c>
      <c r="B2391">
        <v>7.44</v>
      </c>
      <c r="C2391">
        <f t="shared" si="115"/>
        <v>7.4400000000000008E-2</v>
      </c>
      <c r="D2391" s="9">
        <f t="shared" si="113"/>
        <v>-4.728172386272822E-3</v>
      </c>
      <c r="E2391" s="6">
        <f t="shared" si="114"/>
        <v>6.6387512832885397E-7</v>
      </c>
    </row>
    <row r="2392" spans="1:5" x14ac:dyDescent="0.2">
      <c r="A2392" s="12">
        <v>45119</v>
      </c>
      <c r="B2392">
        <v>7.52</v>
      </c>
      <c r="C2392">
        <f t="shared" si="115"/>
        <v>7.5199999999999989E-2</v>
      </c>
      <c r="D2392" s="9">
        <f t="shared" si="113"/>
        <v>-3.9281723862728407E-3</v>
      </c>
      <c r="E2392" s="6">
        <f t="shared" si="114"/>
        <v>8.0236360173204489E-6</v>
      </c>
    </row>
    <row r="2393" spans="1:5" x14ac:dyDescent="0.2">
      <c r="A2393" s="12">
        <v>45120</v>
      </c>
      <c r="B2393">
        <v>7.4</v>
      </c>
      <c r="C2393">
        <f t="shared" si="115"/>
        <v>7.400000000000001E-2</v>
      </c>
      <c r="D2393" s="9">
        <f t="shared" si="113"/>
        <v>-5.1281723862728196E-3</v>
      </c>
      <c r="E2393" s="6">
        <f t="shared" si="114"/>
        <v>2.0090321009127099E-5</v>
      </c>
    </row>
    <row r="2394" spans="1:5" x14ac:dyDescent="0.2">
      <c r="A2394" s="12">
        <v>45121</v>
      </c>
      <c r="B2394">
        <v>7.39</v>
      </c>
      <c r="C2394">
        <f t="shared" si="115"/>
        <v>7.3899999999999993E-2</v>
      </c>
      <c r="D2394" s="9">
        <f t="shared" si="113"/>
        <v>-5.2281723862728363E-3</v>
      </c>
      <c r="E2394" s="6">
        <f t="shared" si="114"/>
        <v>2.1208166922974657E-7</v>
      </c>
    </row>
    <row r="2395" spans="1:5" x14ac:dyDescent="0.2">
      <c r="A2395" s="12">
        <v>45124</v>
      </c>
      <c r="B2395">
        <v>7.28</v>
      </c>
      <c r="C2395">
        <f t="shared" si="115"/>
        <v>7.2800000000000004E-2</v>
      </c>
      <c r="D2395" s="9">
        <f t="shared" si="113"/>
        <v>-6.3281723862728262E-3</v>
      </c>
      <c r="E2395" s="6">
        <f t="shared" si="114"/>
        <v>1.7406056671107178E-5</v>
      </c>
    </row>
    <row r="2396" spans="1:5" x14ac:dyDescent="0.2">
      <c r="A2396" s="12">
        <v>45125</v>
      </c>
      <c r="B2396">
        <v>7.28</v>
      </c>
      <c r="C2396">
        <f t="shared" si="115"/>
        <v>7.2800000000000004E-2</v>
      </c>
      <c r="D2396" s="9">
        <f t="shared" si="113"/>
        <v>-6.3281723862728262E-3</v>
      </c>
      <c r="E2396" s="6">
        <f t="shared" si="114"/>
        <v>1.3273869330025854E-8</v>
      </c>
    </row>
    <row r="2397" spans="1:5" x14ac:dyDescent="0.2">
      <c r="A2397" s="12">
        <v>45126</v>
      </c>
      <c r="B2397">
        <v>7.15</v>
      </c>
      <c r="C2397">
        <f t="shared" si="115"/>
        <v>7.1500000000000008E-2</v>
      </c>
      <c r="D2397" s="9">
        <f t="shared" si="113"/>
        <v>-7.6281723862728218E-3</v>
      </c>
      <c r="E2397" s="6">
        <f t="shared" si="114"/>
        <v>2.4780277849330864E-5</v>
      </c>
    </row>
    <row r="2398" spans="1:5" x14ac:dyDescent="0.2">
      <c r="A2398" s="12">
        <v>45127</v>
      </c>
      <c r="B2398">
        <v>7.16</v>
      </c>
      <c r="C2398">
        <f t="shared" si="115"/>
        <v>7.1599999999999997E-2</v>
      </c>
      <c r="D2398" s="9">
        <f t="shared" si="113"/>
        <v>-7.5281723862728328E-3</v>
      </c>
      <c r="E2398" s="6">
        <f t="shared" si="114"/>
        <v>5.4605490587887408E-8</v>
      </c>
    </row>
    <row r="2399" spans="1:5" x14ac:dyDescent="0.2">
      <c r="A2399" s="12">
        <v>45128</v>
      </c>
      <c r="B2399">
        <v>7.45</v>
      </c>
      <c r="C2399">
        <f t="shared" si="115"/>
        <v>7.4499999999999997E-2</v>
      </c>
      <c r="D2399" s="9">
        <f t="shared" si="113"/>
        <v>-4.628172386272833E-3</v>
      </c>
      <c r="E2399" s="6">
        <f t="shared" si="114"/>
        <v>1.1002522452148421E-4</v>
      </c>
    </row>
    <row r="2400" spans="1:5" x14ac:dyDescent="0.2">
      <c r="A2400" s="12">
        <v>45131</v>
      </c>
      <c r="B2400">
        <v>7.57</v>
      </c>
      <c r="C2400">
        <f t="shared" si="115"/>
        <v>7.5700000000000003E-2</v>
      </c>
      <c r="D2400" s="9">
        <f t="shared" si="113"/>
        <v>-3.4281723862728264E-3</v>
      </c>
      <c r="E2400" s="6">
        <f t="shared" si="114"/>
        <v>1.8308491291695014E-5</v>
      </c>
    </row>
    <row r="2401" spans="1:5" x14ac:dyDescent="0.2">
      <c r="A2401" s="12">
        <v>45132</v>
      </c>
      <c r="B2401">
        <v>7.66</v>
      </c>
      <c r="C2401">
        <f t="shared" si="115"/>
        <v>7.6600000000000001E-2</v>
      </c>
      <c r="D2401" s="9">
        <f t="shared" si="113"/>
        <v>-2.5281723862728284E-3</v>
      </c>
      <c r="E2401" s="6">
        <f t="shared" si="114"/>
        <v>1.018239066795815E-5</v>
      </c>
    </row>
    <row r="2402" spans="1:5" x14ac:dyDescent="0.2">
      <c r="A2402" s="12">
        <v>45133</v>
      </c>
      <c r="B2402">
        <v>7.65</v>
      </c>
      <c r="C2402">
        <f t="shared" si="115"/>
        <v>7.6499999999999999E-2</v>
      </c>
      <c r="D2402" s="9">
        <f t="shared" si="113"/>
        <v>-2.6281723862728312E-3</v>
      </c>
      <c r="E2402" s="6">
        <f t="shared" si="114"/>
        <v>1.652035491809637E-7</v>
      </c>
    </row>
    <row r="2403" spans="1:5" x14ac:dyDescent="0.2">
      <c r="A2403" s="12">
        <v>45134</v>
      </c>
      <c r="B2403">
        <v>7.71</v>
      </c>
      <c r="C2403">
        <f t="shared" si="115"/>
        <v>7.7100000000000002E-2</v>
      </c>
      <c r="D2403" s="9">
        <f t="shared" si="113"/>
        <v>-2.0281723862728279E-3</v>
      </c>
      <c r="E2403" s="6">
        <f t="shared" si="114"/>
        <v>4.4704823308097083E-6</v>
      </c>
    </row>
    <row r="2404" spans="1:5" x14ac:dyDescent="0.2">
      <c r="A2404" s="12">
        <v>45135</v>
      </c>
      <c r="B2404">
        <v>7.76</v>
      </c>
      <c r="C2404">
        <f t="shared" si="115"/>
        <v>7.7600000000000002E-2</v>
      </c>
      <c r="D2404" s="9">
        <f t="shared" si="113"/>
        <v>-1.5281723862728275E-3</v>
      </c>
      <c r="E2404" s="6">
        <f t="shared" si="114"/>
        <v>3.0945391920312513E-6</v>
      </c>
    </row>
    <row r="2405" spans="1:5" x14ac:dyDescent="0.2">
      <c r="A2405" s="12">
        <v>45138</v>
      </c>
      <c r="B2405">
        <v>7.82</v>
      </c>
      <c r="C2405">
        <f t="shared" si="115"/>
        <v>7.8200000000000006E-2</v>
      </c>
      <c r="D2405" s="9">
        <f t="shared" si="113"/>
        <v>-9.2817238627282417E-4</v>
      </c>
      <c r="E2405" s="6">
        <f t="shared" si="114"/>
        <v>4.4891063565515528E-6</v>
      </c>
    </row>
    <row r="2406" spans="1:5" x14ac:dyDescent="0.2">
      <c r="A2406" s="12">
        <v>45139</v>
      </c>
      <c r="B2406">
        <v>7.86</v>
      </c>
      <c r="C2406">
        <f t="shared" si="115"/>
        <v>7.8600000000000003E-2</v>
      </c>
      <c r="D2406" s="9">
        <f t="shared" si="113"/>
        <v>-5.2817238627282659E-4</v>
      </c>
      <c r="E2406" s="6">
        <f t="shared" si="114"/>
        <v>1.9894810321238091E-6</v>
      </c>
    </row>
    <row r="2407" spans="1:5" x14ac:dyDescent="0.2">
      <c r="A2407" s="12">
        <v>45140</v>
      </c>
      <c r="B2407">
        <v>7.68</v>
      </c>
      <c r="C2407">
        <f t="shared" si="115"/>
        <v>7.6799999999999993E-2</v>
      </c>
      <c r="D2407" s="9">
        <f t="shared" si="113"/>
        <v>-2.3281723862728365E-3</v>
      </c>
      <c r="E2407" s="6">
        <f t="shared" si="114"/>
        <v>4.2309207128702073E-5</v>
      </c>
    </row>
    <row r="2408" spans="1:5" x14ac:dyDescent="0.2">
      <c r="A2408" s="12">
        <v>45141</v>
      </c>
      <c r="B2408">
        <v>7.76</v>
      </c>
      <c r="C2408">
        <f t="shared" si="115"/>
        <v>7.7600000000000002E-2</v>
      </c>
      <c r="D2408" s="9">
        <f t="shared" si="113"/>
        <v>-1.5281723862728275E-3</v>
      </c>
      <c r="E2408" s="6">
        <f t="shared" si="114"/>
        <v>8.0132996747362464E-6</v>
      </c>
    </row>
    <row r="2409" spans="1:5" x14ac:dyDescent="0.2">
      <c r="A2409" s="12">
        <v>45142</v>
      </c>
      <c r="B2409">
        <v>7.83</v>
      </c>
      <c r="C2409">
        <f t="shared" si="115"/>
        <v>7.8299999999999995E-2</v>
      </c>
      <c r="D2409" s="9">
        <f t="shared" ref="D2409:D2472" si="116">C2409-$B$1</f>
        <v>-8.2817238627283518E-4</v>
      </c>
      <c r="E2409" s="6">
        <f t="shared" si="114"/>
        <v>6.1244794946364478E-6</v>
      </c>
    </row>
    <row r="2410" spans="1:5" x14ac:dyDescent="0.2">
      <c r="A2410" s="12">
        <v>45145</v>
      </c>
      <c r="B2410">
        <v>7.8</v>
      </c>
      <c r="C2410">
        <f t="shared" si="115"/>
        <v>7.8E-2</v>
      </c>
      <c r="D2410" s="9">
        <f t="shared" si="116"/>
        <v>-1.1281723862728299E-3</v>
      </c>
      <c r="E2410" s="6">
        <f t="shared" ref="E2410:E2473" si="117">(D2410-$B$3*D2409)^2/(D2410+$B$1)</f>
        <v>1.1853525192249956E-6</v>
      </c>
    </row>
    <row r="2411" spans="1:5" x14ac:dyDescent="0.2">
      <c r="A2411" s="12">
        <v>45146</v>
      </c>
      <c r="B2411">
        <v>7.81</v>
      </c>
      <c r="C2411">
        <f t="shared" si="115"/>
        <v>7.8100000000000003E-2</v>
      </c>
      <c r="D2411" s="9">
        <f t="shared" si="116"/>
        <v>-1.028172386272827E-3</v>
      </c>
      <c r="E2411" s="6">
        <f t="shared" si="117"/>
        <v>1.1424232487958805E-7</v>
      </c>
    </row>
    <row r="2412" spans="1:5" x14ac:dyDescent="0.2">
      <c r="A2412" s="12">
        <v>45147</v>
      </c>
      <c r="B2412">
        <v>7.88</v>
      </c>
      <c r="C2412">
        <f t="shared" si="115"/>
        <v>7.8799999999999995E-2</v>
      </c>
      <c r="D2412" s="9">
        <f t="shared" si="116"/>
        <v>-3.2817238627283474E-4</v>
      </c>
      <c r="E2412" s="6">
        <f t="shared" si="117"/>
        <v>6.1288644817908655E-6</v>
      </c>
    </row>
    <row r="2413" spans="1:5" x14ac:dyDescent="0.2">
      <c r="A2413" s="12">
        <v>45148</v>
      </c>
      <c r="B2413">
        <v>7.83</v>
      </c>
      <c r="C2413">
        <f t="shared" si="115"/>
        <v>7.8299999999999995E-2</v>
      </c>
      <c r="D2413" s="9">
        <f t="shared" si="116"/>
        <v>-8.2817238627283518E-4</v>
      </c>
      <c r="E2413" s="6">
        <f t="shared" si="117"/>
        <v>3.2134697927079462E-6</v>
      </c>
    </row>
    <row r="2414" spans="1:5" x14ac:dyDescent="0.2">
      <c r="A2414" s="12">
        <v>45149</v>
      </c>
      <c r="B2414">
        <v>7.92</v>
      </c>
      <c r="C2414">
        <f t="shared" si="115"/>
        <v>7.9199999999999993E-2</v>
      </c>
      <c r="D2414" s="9">
        <f t="shared" si="116"/>
        <v>7.1827613727162842E-5</v>
      </c>
      <c r="E2414" s="6">
        <f t="shared" si="117"/>
        <v>1.013502162766458E-5</v>
      </c>
    </row>
    <row r="2415" spans="1:5" x14ac:dyDescent="0.2">
      <c r="A2415" s="12">
        <v>45152</v>
      </c>
      <c r="B2415">
        <v>8.39</v>
      </c>
      <c r="C2415">
        <f t="shared" si="115"/>
        <v>8.3900000000000002E-2</v>
      </c>
      <c r="D2415" s="9">
        <f t="shared" si="116"/>
        <v>4.7718276137271726E-3</v>
      </c>
      <c r="E2415" s="6">
        <f t="shared" si="117"/>
        <v>2.633291635141172E-4</v>
      </c>
    </row>
    <row r="2416" spans="1:5" x14ac:dyDescent="0.2">
      <c r="A2416" s="12">
        <v>45153</v>
      </c>
      <c r="B2416">
        <v>10.69</v>
      </c>
      <c r="C2416">
        <f t="shared" si="115"/>
        <v>0.1069</v>
      </c>
      <c r="D2416" s="9">
        <f t="shared" si="116"/>
        <v>2.7771827613727165E-2</v>
      </c>
      <c r="E2416" s="6">
        <f t="shared" si="117"/>
        <v>4.9586419315100546E-3</v>
      </c>
    </row>
    <row r="2417" spans="1:5" x14ac:dyDescent="0.2">
      <c r="A2417" s="12">
        <v>45154</v>
      </c>
      <c r="B2417">
        <v>10.53</v>
      </c>
      <c r="C2417">
        <f t="shared" si="115"/>
        <v>0.10529999999999999</v>
      </c>
      <c r="D2417" s="9">
        <f t="shared" si="116"/>
        <v>2.6171827613727161E-2</v>
      </c>
      <c r="E2417" s="6">
        <f t="shared" si="117"/>
        <v>2.0342401288383558E-5</v>
      </c>
    </row>
    <row r="2418" spans="1:5" x14ac:dyDescent="0.2">
      <c r="A2418" s="12">
        <v>45155</v>
      </c>
      <c r="B2418">
        <v>10.17</v>
      </c>
      <c r="C2418">
        <f t="shared" si="115"/>
        <v>0.1017</v>
      </c>
      <c r="D2418" s="9">
        <f t="shared" si="116"/>
        <v>2.2571827613727169E-2</v>
      </c>
      <c r="E2418" s="6">
        <f t="shared" si="117"/>
        <v>1.1849425950276145E-4</v>
      </c>
    </row>
    <row r="2419" spans="1:5" x14ac:dyDescent="0.2">
      <c r="A2419" s="12">
        <v>45156</v>
      </c>
      <c r="B2419">
        <v>10.8</v>
      </c>
      <c r="C2419">
        <f t="shared" si="115"/>
        <v>0.10800000000000001</v>
      </c>
      <c r="D2419" s="9">
        <f t="shared" si="116"/>
        <v>2.8871827613727183E-2</v>
      </c>
      <c r="E2419" s="6">
        <f t="shared" si="117"/>
        <v>3.8054982664363786E-4</v>
      </c>
    </row>
    <row r="2420" spans="1:5" x14ac:dyDescent="0.2">
      <c r="A2420" s="12">
        <v>45159</v>
      </c>
      <c r="B2420">
        <v>10.53</v>
      </c>
      <c r="C2420">
        <f t="shared" si="115"/>
        <v>0.10529999999999999</v>
      </c>
      <c r="D2420" s="9">
        <f t="shared" si="116"/>
        <v>2.6171827613727161E-2</v>
      </c>
      <c r="E2420" s="6">
        <f t="shared" si="117"/>
        <v>6.2148590347228135E-5</v>
      </c>
    </row>
    <row r="2421" spans="1:5" x14ac:dyDescent="0.2">
      <c r="A2421" s="12">
        <v>45160</v>
      </c>
      <c r="B2421">
        <v>10.56</v>
      </c>
      <c r="C2421">
        <f t="shared" si="115"/>
        <v>0.1056</v>
      </c>
      <c r="D2421" s="9">
        <f t="shared" si="116"/>
        <v>2.647182761372717E-2</v>
      </c>
      <c r="E2421" s="6">
        <f t="shared" si="117"/>
        <v>1.7392738000491091E-6</v>
      </c>
    </row>
    <row r="2422" spans="1:5" x14ac:dyDescent="0.2">
      <c r="A2422" s="12">
        <v>45161</v>
      </c>
      <c r="B2422">
        <v>10.53</v>
      </c>
      <c r="C2422">
        <f t="shared" si="115"/>
        <v>0.10529999999999999</v>
      </c>
      <c r="D2422" s="9">
        <f t="shared" si="116"/>
        <v>2.6171827613727161E-2</v>
      </c>
      <c r="E2422" s="6">
        <f t="shared" si="117"/>
        <v>2.7433144914263581E-7</v>
      </c>
    </row>
    <row r="2423" spans="1:5" x14ac:dyDescent="0.2">
      <c r="A2423" s="12">
        <v>45162</v>
      </c>
      <c r="B2423">
        <v>10.57</v>
      </c>
      <c r="C2423">
        <f t="shared" si="115"/>
        <v>0.1057</v>
      </c>
      <c r="D2423" s="9">
        <f t="shared" si="116"/>
        <v>2.6571827613727173E-2</v>
      </c>
      <c r="E2423" s="6">
        <f t="shared" si="117"/>
        <v>2.6431425029659949E-6</v>
      </c>
    </row>
    <row r="2424" spans="1:5" x14ac:dyDescent="0.2">
      <c r="A2424" s="12">
        <v>45163</v>
      </c>
      <c r="B2424">
        <v>10.55</v>
      </c>
      <c r="C2424">
        <f t="shared" si="115"/>
        <v>0.10550000000000001</v>
      </c>
      <c r="D2424" s="9">
        <f t="shared" si="116"/>
        <v>2.6371827613727181E-2</v>
      </c>
      <c r="E2424" s="6">
        <f t="shared" si="117"/>
        <v>4.5745932894726186E-8</v>
      </c>
    </row>
    <row r="2425" spans="1:5" x14ac:dyDescent="0.2">
      <c r="A2425" s="12">
        <v>45166</v>
      </c>
      <c r="B2425">
        <v>10.46</v>
      </c>
      <c r="C2425">
        <f t="shared" si="115"/>
        <v>0.10460000000000001</v>
      </c>
      <c r="D2425" s="9">
        <f t="shared" si="116"/>
        <v>2.5471827613727183E-2</v>
      </c>
      <c r="E2425" s="6">
        <f t="shared" si="117"/>
        <v>5.6749356901114409E-6</v>
      </c>
    </row>
    <row r="2426" spans="1:5" x14ac:dyDescent="0.2">
      <c r="A2426" s="12">
        <v>45167</v>
      </c>
      <c r="B2426">
        <v>10.3</v>
      </c>
      <c r="C2426">
        <f t="shared" si="115"/>
        <v>0.10300000000000001</v>
      </c>
      <c r="D2426" s="9">
        <f t="shared" si="116"/>
        <v>2.3871827613727178E-2</v>
      </c>
      <c r="E2426" s="6">
        <f t="shared" si="117"/>
        <v>2.1118974934179239E-5</v>
      </c>
    </row>
    <row r="2427" spans="1:5" x14ac:dyDescent="0.2">
      <c r="A2427" s="12">
        <v>45168</v>
      </c>
      <c r="B2427">
        <v>10.08</v>
      </c>
      <c r="C2427">
        <f t="shared" si="115"/>
        <v>0.1008</v>
      </c>
      <c r="D2427" s="9">
        <f t="shared" si="116"/>
        <v>2.1671827613727171E-2</v>
      </c>
      <c r="E2427" s="6">
        <f t="shared" si="117"/>
        <v>4.3033543994376915E-5</v>
      </c>
    </row>
    <row r="2428" spans="1:5" x14ac:dyDescent="0.2">
      <c r="A2428" s="12">
        <v>45169</v>
      </c>
      <c r="B2428">
        <v>10.31</v>
      </c>
      <c r="C2428">
        <f t="shared" si="115"/>
        <v>0.10310000000000001</v>
      </c>
      <c r="D2428" s="9">
        <f t="shared" si="116"/>
        <v>2.3971827613727181E-2</v>
      </c>
      <c r="E2428" s="6">
        <f t="shared" si="117"/>
        <v>5.616919599942523E-5</v>
      </c>
    </row>
    <row r="2429" spans="1:5" x14ac:dyDescent="0.2">
      <c r="A2429" s="12">
        <v>45170</v>
      </c>
      <c r="B2429">
        <v>10.4</v>
      </c>
      <c r="C2429">
        <f t="shared" si="115"/>
        <v>0.10400000000000001</v>
      </c>
      <c r="D2429" s="9">
        <f t="shared" si="116"/>
        <v>2.4871827613727179E-2</v>
      </c>
      <c r="E2429" s="6">
        <f t="shared" si="117"/>
        <v>9.9599002484771991E-6</v>
      </c>
    </row>
    <row r="2430" spans="1:5" x14ac:dyDescent="0.2">
      <c r="A2430" s="12">
        <v>45173</v>
      </c>
      <c r="B2430">
        <v>10.56</v>
      </c>
      <c r="C2430">
        <f t="shared" si="115"/>
        <v>0.1056</v>
      </c>
      <c r="D2430" s="9">
        <f t="shared" si="116"/>
        <v>2.647182761372717E-2</v>
      </c>
      <c r="E2430" s="6">
        <f t="shared" si="117"/>
        <v>2.8086154187354028E-5</v>
      </c>
    </row>
    <row r="2431" spans="1:5" x14ac:dyDescent="0.2">
      <c r="A2431" s="12">
        <v>45174</v>
      </c>
      <c r="B2431">
        <v>10.65</v>
      </c>
      <c r="C2431">
        <f t="shared" si="115"/>
        <v>0.1065</v>
      </c>
      <c r="D2431" s="9">
        <f t="shared" si="116"/>
        <v>2.7371827613727168E-2</v>
      </c>
      <c r="E2431" s="6">
        <f t="shared" si="117"/>
        <v>9.9622362377707298E-6</v>
      </c>
    </row>
    <row r="2432" spans="1:5" x14ac:dyDescent="0.2">
      <c r="A2432" s="12">
        <v>45175</v>
      </c>
      <c r="B2432">
        <v>11.01</v>
      </c>
      <c r="C2432">
        <f t="shared" si="115"/>
        <v>0.1101</v>
      </c>
      <c r="D2432" s="9">
        <f t="shared" si="116"/>
        <v>3.0971827613727174E-2</v>
      </c>
      <c r="E2432" s="6">
        <f t="shared" si="117"/>
        <v>1.2666833968875759E-4</v>
      </c>
    </row>
    <row r="2433" spans="1:5" x14ac:dyDescent="0.2">
      <c r="A2433" s="12">
        <v>45176</v>
      </c>
      <c r="B2433">
        <v>11.53</v>
      </c>
      <c r="C2433">
        <f t="shared" si="115"/>
        <v>0.1153</v>
      </c>
      <c r="D2433" s="9">
        <f t="shared" si="116"/>
        <v>3.617182761372717E-2</v>
      </c>
      <c r="E2433" s="6">
        <f t="shared" si="117"/>
        <v>2.4844265827736733E-4</v>
      </c>
    </row>
    <row r="2434" spans="1:5" x14ac:dyDescent="0.2">
      <c r="A2434" s="12">
        <v>45177</v>
      </c>
      <c r="B2434">
        <v>11.87</v>
      </c>
      <c r="C2434">
        <f t="shared" ref="C2434:C2497" si="118">B2434/100</f>
        <v>0.11869999999999999</v>
      </c>
      <c r="D2434" s="9">
        <f t="shared" si="116"/>
        <v>3.9571827613727156E-2</v>
      </c>
      <c r="E2434" s="6">
        <f t="shared" si="117"/>
        <v>1.0783358943018981E-4</v>
      </c>
    </row>
    <row r="2435" spans="1:5" x14ac:dyDescent="0.2">
      <c r="A2435" s="12">
        <v>45180</v>
      </c>
      <c r="B2435">
        <v>11.87</v>
      </c>
      <c r="C2435">
        <f t="shared" si="118"/>
        <v>0.11869999999999999</v>
      </c>
      <c r="D2435" s="9">
        <f t="shared" si="116"/>
        <v>3.9571827613727156E-2</v>
      </c>
      <c r="E2435" s="6">
        <f t="shared" si="117"/>
        <v>3.1834190645855988E-7</v>
      </c>
    </row>
    <row r="2436" spans="1:5" x14ac:dyDescent="0.2">
      <c r="A2436" s="12">
        <v>45181</v>
      </c>
      <c r="B2436">
        <v>11.81</v>
      </c>
      <c r="C2436">
        <f t="shared" si="118"/>
        <v>0.11810000000000001</v>
      </c>
      <c r="D2436" s="9">
        <f t="shared" si="116"/>
        <v>3.8971827613727181E-2</v>
      </c>
      <c r="E2436" s="6">
        <f t="shared" si="117"/>
        <v>1.3930573465368454E-6</v>
      </c>
    </row>
    <row r="2437" spans="1:5" x14ac:dyDescent="0.2">
      <c r="A2437" s="12">
        <v>45182</v>
      </c>
      <c r="B2437">
        <v>11.9</v>
      </c>
      <c r="C2437">
        <f t="shared" si="118"/>
        <v>0.11900000000000001</v>
      </c>
      <c r="D2437" s="9">
        <f t="shared" si="116"/>
        <v>3.9871827613727179E-2</v>
      </c>
      <c r="E2437" s="6">
        <f t="shared" si="117"/>
        <v>1.0010465192622564E-5</v>
      </c>
    </row>
    <row r="2438" spans="1:5" x14ac:dyDescent="0.2">
      <c r="A2438" s="12">
        <v>45183</v>
      </c>
      <c r="B2438">
        <v>12.04</v>
      </c>
      <c r="C2438">
        <f t="shared" si="118"/>
        <v>0.12039999999999999</v>
      </c>
      <c r="D2438" s="9">
        <f t="shared" si="116"/>
        <v>4.1271827613727163E-2</v>
      </c>
      <c r="E2438" s="6">
        <f t="shared" si="117"/>
        <v>2.1152645914630694E-5</v>
      </c>
    </row>
    <row r="2439" spans="1:5" x14ac:dyDescent="0.2">
      <c r="A2439" s="12">
        <v>45184</v>
      </c>
      <c r="B2439">
        <v>12.27</v>
      </c>
      <c r="C2439">
        <f t="shared" si="118"/>
        <v>0.12269999999999999</v>
      </c>
      <c r="D2439" s="9">
        <f t="shared" si="116"/>
        <v>4.357182761372716E-2</v>
      </c>
      <c r="E2439" s="6">
        <f t="shared" si="117"/>
        <v>5.104896886657943E-5</v>
      </c>
    </row>
    <row r="2440" spans="1:5" x14ac:dyDescent="0.2">
      <c r="A2440" s="12">
        <v>45187</v>
      </c>
      <c r="B2440">
        <v>12.17</v>
      </c>
      <c r="C2440">
        <f t="shared" si="118"/>
        <v>0.1217</v>
      </c>
      <c r="D2440" s="9">
        <f t="shared" si="116"/>
        <v>4.2571827613727173E-2</v>
      </c>
      <c r="E2440" s="6">
        <f t="shared" si="117"/>
        <v>5.0758870342842814E-6</v>
      </c>
    </row>
    <row r="2441" spans="1:5" x14ac:dyDescent="0.2">
      <c r="A2441" s="12">
        <v>45188</v>
      </c>
      <c r="B2441">
        <v>12.19</v>
      </c>
      <c r="C2441">
        <f t="shared" si="118"/>
        <v>0.12189999999999999</v>
      </c>
      <c r="D2441" s="9">
        <f t="shared" si="116"/>
        <v>4.2771827613727165E-2</v>
      </c>
      <c r="E2441" s="6">
        <f t="shared" si="117"/>
        <v>1.3731275634843656E-6</v>
      </c>
    </row>
    <row r="2442" spans="1:5" x14ac:dyDescent="0.2">
      <c r="A2442" s="12">
        <v>45189</v>
      </c>
      <c r="B2442">
        <v>12.14</v>
      </c>
      <c r="C2442">
        <f t="shared" si="118"/>
        <v>0.12140000000000001</v>
      </c>
      <c r="D2442" s="9">
        <f t="shared" si="116"/>
        <v>4.2271827613727178E-2</v>
      </c>
      <c r="E2442" s="6">
        <f t="shared" si="117"/>
        <v>6.922321712461115E-7</v>
      </c>
    </row>
    <row r="2443" spans="1:5" x14ac:dyDescent="0.2">
      <c r="A2443" s="12">
        <v>45190</v>
      </c>
      <c r="B2443">
        <v>12.19</v>
      </c>
      <c r="C2443">
        <f t="shared" si="118"/>
        <v>0.12189999999999999</v>
      </c>
      <c r="D2443" s="9">
        <f t="shared" si="116"/>
        <v>4.2771827613727165E-2</v>
      </c>
      <c r="E2443" s="6">
        <f t="shared" si="117"/>
        <v>4.1080563826274931E-6</v>
      </c>
    </row>
    <row r="2444" spans="1:5" x14ac:dyDescent="0.2">
      <c r="A2444" s="12">
        <v>45191</v>
      </c>
      <c r="B2444">
        <v>12.37</v>
      </c>
      <c r="C2444">
        <f t="shared" si="118"/>
        <v>0.12369999999999999</v>
      </c>
      <c r="D2444" s="9">
        <f t="shared" si="116"/>
        <v>4.4571827613727161E-2</v>
      </c>
      <c r="E2444" s="6">
        <f t="shared" si="117"/>
        <v>3.266400039373812E-5</v>
      </c>
    </row>
    <row r="2445" spans="1:5" x14ac:dyDescent="0.2">
      <c r="A2445" s="12">
        <v>45194</v>
      </c>
      <c r="B2445">
        <v>12.26</v>
      </c>
      <c r="C2445">
        <f t="shared" si="118"/>
        <v>0.1226</v>
      </c>
      <c r="D2445" s="9">
        <f t="shared" si="116"/>
        <v>4.3471827613727171E-2</v>
      </c>
      <c r="E2445" s="6">
        <f t="shared" si="117"/>
        <v>6.3315467917723597E-6</v>
      </c>
    </row>
    <row r="2446" spans="1:5" x14ac:dyDescent="0.2">
      <c r="A2446" s="12">
        <v>45195</v>
      </c>
      <c r="B2446">
        <v>12.5</v>
      </c>
      <c r="C2446">
        <f t="shared" si="118"/>
        <v>0.125</v>
      </c>
      <c r="D2446" s="9">
        <f t="shared" si="116"/>
        <v>4.587182761372717E-2</v>
      </c>
      <c r="E2446" s="6">
        <f t="shared" si="117"/>
        <v>5.4645035329027047E-5</v>
      </c>
    </row>
    <row r="2447" spans="1:5" x14ac:dyDescent="0.2">
      <c r="A2447" s="12">
        <v>45196</v>
      </c>
      <c r="B2447">
        <v>12.26</v>
      </c>
      <c r="C2447">
        <f t="shared" si="118"/>
        <v>0.1226</v>
      </c>
      <c r="D2447" s="9">
        <f t="shared" si="116"/>
        <v>4.3471827613727171E-2</v>
      </c>
      <c r="E2447" s="6">
        <f t="shared" si="117"/>
        <v>3.8573897689713544E-5</v>
      </c>
    </row>
    <row r="2448" spans="1:5" x14ac:dyDescent="0.2">
      <c r="A2448" s="12">
        <v>45197</v>
      </c>
      <c r="B2448">
        <v>12.39</v>
      </c>
      <c r="C2448">
        <f t="shared" si="118"/>
        <v>0.12390000000000001</v>
      </c>
      <c r="D2448" s="9">
        <f t="shared" si="116"/>
        <v>4.477182761372718E-2</v>
      </c>
      <c r="E2448" s="6">
        <f t="shared" si="117"/>
        <v>1.8489309014857653E-5</v>
      </c>
    </row>
    <row r="2449" spans="1:5" x14ac:dyDescent="0.2">
      <c r="A2449" s="12">
        <v>45198</v>
      </c>
      <c r="B2449">
        <v>12.38</v>
      </c>
      <c r="C2449">
        <f t="shared" si="118"/>
        <v>0.12380000000000001</v>
      </c>
      <c r="D2449" s="9">
        <f t="shared" si="116"/>
        <v>4.4671827613727177E-2</v>
      </c>
      <c r="E2449" s="6">
        <f t="shared" si="117"/>
        <v>1.1618736017558963E-7</v>
      </c>
    </row>
    <row r="2450" spans="1:5" x14ac:dyDescent="0.2">
      <c r="A2450" s="12">
        <v>45201</v>
      </c>
      <c r="B2450">
        <v>12.35</v>
      </c>
      <c r="C2450">
        <f t="shared" si="118"/>
        <v>0.1235</v>
      </c>
      <c r="D2450" s="9">
        <f t="shared" si="116"/>
        <v>4.4371827613727169E-2</v>
      </c>
      <c r="E2450" s="6">
        <f t="shared" si="117"/>
        <v>5.254721590365037E-8</v>
      </c>
    </row>
    <row r="2451" spans="1:5" x14ac:dyDescent="0.2">
      <c r="A2451" s="12">
        <v>45202</v>
      </c>
      <c r="B2451">
        <v>12.37</v>
      </c>
      <c r="C2451">
        <f t="shared" si="118"/>
        <v>0.12369999999999999</v>
      </c>
      <c r="D2451" s="9">
        <f t="shared" si="116"/>
        <v>4.4571827613727161E-2</v>
      </c>
      <c r="E2451" s="6">
        <f t="shared" si="117"/>
        <v>1.412268047432019E-6</v>
      </c>
    </row>
    <row r="2452" spans="1:5" x14ac:dyDescent="0.2">
      <c r="A2452" s="12">
        <v>45203</v>
      </c>
      <c r="B2452">
        <v>12.58</v>
      </c>
      <c r="C2452">
        <f t="shared" si="118"/>
        <v>0.1258</v>
      </c>
      <c r="D2452" s="9">
        <f t="shared" si="116"/>
        <v>4.6671827613727165E-2</v>
      </c>
      <c r="E2452" s="6">
        <f t="shared" si="117"/>
        <v>4.2746684901491031E-5</v>
      </c>
    </row>
    <row r="2453" spans="1:5" x14ac:dyDescent="0.2">
      <c r="A2453" s="12">
        <v>45204</v>
      </c>
      <c r="B2453">
        <v>12.16</v>
      </c>
      <c r="C2453">
        <f t="shared" si="118"/>
        <v>0.1216</v>
      </c>
      <c r="D2453" s="9">
        <f t="shared" si="116"/>
        <v>4.247182761372717E-2</v>
      </c>
      <c r="E2453" s="6">
        <f t="shared" si="117"/>
        <v>1.2966055100296881E-4</v>
      </c>
    </row>
    <row r="2454" spans="1:5" x14ac:dyDescent="0.2">
      <c r="A2454" s="12">
        <v>45205</v>
      </c>
      <c r="B2454">
        <v>11.9</v>
      </c>
      <c r="C2454">
        <f t="shared" si="118"/>
        <v>0.11900000000000001</v>
      </c>
      <c r="D2454" s="9">
        <f t="shared" si="116"/>
        <v>3.9871827613727179E-2</v>
      </c>
      <c r="E2454" s="6">
        <f t="shared" si="117"/>
        <v>4.8055686548025292E-5</v>
      </c>
    </row>
    <row r="2455" spans="1:5" x14ac:dyDescent="0.2">
      <c r="A2455" s="12">
        <v>45208</v>
      </c>
      <c r="B2455">
        <v>11.77</v>
      </c>
      <c r="C2455">
        <f t="shared" si="118"/>
        <v>0.1177</v>
      </c>
      <c r="D2455" s="9">
        <f t="shared" si="116"/>
        <v>3.8571827613727169E-2</v>
      </c>
      <c r="E2455" s="6">
        <f t="shared" si="117"/>
        <v>1.0357847206717413E-5</v>
      </c>
    </row>
    <row r="2456" spans="1:5" x14ac:dyDescent="0.2">
      <c r="A2456" s="12">
        <v>45209</v>
      </c>
      <c r="B2456">
        <v>11.7</v>
      </c>
      <c r="C2456">
        <f t="shared" si="118"/>
        <v>0.11699999999999999</v>
      </c>
      <c r="D2456" s="9">
        <f t="shared" si="116"/>
        <v>3.7871827613727163E-2</v>
      </c>
      <c r="E2456" s="6">
        <f t="shared" si="117"/>
        <v>2.2276392254929138E-6</v>
      </c>
    </row>
    <row r="2457" spans="1:5" x14ac:dyDescent="0.2">
      <c r="A2457" s="12">
        <v>45210</v>
      </c>
      <c r="B2457">
        <v>11.55</v>
      </c>
      <c r="C2457">
        <f t="shared" si="118"/>
        <v>0.11550000000000001</v>
      </c>
      <c r="D2457" s="9">
        <f t="shared" si="116"/>
        <v>3.6371827613727176E-2</v>
      </c>
      <c r="E2457" s="6">
        <f t="shared" si="117"/>
        <v>1.4948011106911355E-5</v>
      </c>
    </row>
    <row r="2458" spans="1:5" x14ac:dyDescent="0.2">
      <c r="A2458" s="12">
        <v>45211</v>
      </c>
      <c r="B2458">
        <v>11.65</v>
      </c>
      <c r="C2458">
        <f t="shared" si="118"/>
        <v>0.11650000000000001</v>
      </c>
      <c r="D2458" s="9">
        <f t="shared" si="116"/>
        <v>3.7371827613727177E-2</v>
      </c>
      <c r="E2458" s="6">
        <f t="shared" si="117"/>
        <v>1.1925001061649976E-5</v>
      </c>
    </row>
    <row r="2459" spans="1:5" x14ac:dyDescent="0.2">
      <c r="A2459" s="12">
        <v>45212</v>
      </c>
      <c r="B2459">
        <v>11.6</v>
      </c>
      <c r="C2459">
        <f t="shared" si="118"/>
        <v>0.11599999999999999</v>
      </c>
      <c r="D2459" s="9">
        <f t="shared" si="116"/>
        <v>3.6871827613727162E-2</v>
      </c>
      <c r="E2459" s="6">
        <f t="shared" si="117"/>
        <v>8.6310555532446494E-7</v>
      </c>
    </row>
    <row r="2460" spans="1:5" x14ac:dyDescent="0.2">
      <c r="A2460" s="12">
        <v>45215</v>
      </c>
      <c r="B2460">
        <v>11.66</v>
      </c>
      <c r="C2460">
        <f t="shared" si="118"/>
        <v>0.1166</v>
      </c>
      <c r="D2460" s="9">
        <f t="shared" si="116"/>
        <v>3.7471827613727166E-2</v>
      </c>
      <c r="E2460" s="6">
        <f t="shared" si="117"/>
        <v>5.2329146200833535E-6</v>
      </c>
    </row>
    <row r="2461" spans="1:5" x14ac:dyDescent="0.2">
      <c r="A2461" s="12">
        <v>45216</v>
      </c>
      <c r="B2461">
        <v>12.01</v>
      </c>
      <c r="C2461">
        <f t="shared" si="118"/>
        <v>0.1201</v>
      </c>
      <c r="D2461" s="9">
        <f t="shared" si="116"/>
        <v>4.0971827613727169E-2</v>
      </c>
      <c r="E2461" s="6">
        <f t="shared" si="117"/>
        <v>1.1300913249263079E-4</v>
      </c>
    </row>
    <row r="2462" spans="1:5" x14ac:dyDescent="0.2">
      <c r="A2462" s="12">
        <v>45217</v>
      </c>
      <c r="B2462">
        <v>11.77</v>
      </c>
      <c r="C2462">
        <f t="shared" si="118"/>
        <v>0.1177</v>
      </c>
      <c r="D2462" s="9">
        <f t="shared" si="116"/>
        <v>3.8571827613727169E-2</v>
      </c>
      <c r="E2462" s="6">
        <f t="shared" si="117"/>
        <v>4.1074163163584593E-5</v>
      </c>
    </row>
    <row r="2463" spans="1:5" x14ac:dyDescent="0.2">
      <c r="A2463" s="12">
        <v>45218</v>
      </c>
      <c r="B2463">
        <v>11.99</v>
      </c>
      <c r="C2463">
        <f t="shared" si="118"/>
        <v>0.11990000000000001</v>
      </c>
      <c r="D2463" s="9">
        <f t="shared" si="116"/>
        <v>4.0771827613727177E-2</v>
      </c>
      <c r="E2463" s="6">
        <f t="shared" si="117"/>
        <v>4.7619683670632272E-5</v>
      </c>
    </row>
    <row r="2464" spans="1:5" x14ac:dyDescent="0.2">
      <c r="A2464" s="12">
        <v>45219</v>
      </c>
      <c r="B2464">
        <v>11.89</v>
      </c>
      <c r="C2464">
        <f t="shared" si="118"/>
        <v>0.11890000000000001</v>
      </c>
      <c r="D2464" s="9">
        <f t="shared" si="116"/>
        <v>3.9771827613727176E-2</v>
      </c>
      <c r="E2464" s="6">
        <f t="shared" si="117"/>
        <v>5.3788529976000237E-6</v>
      </c>
    </row>
    <row r="2465" spans="1:5" x14ac:dyDescent="0.2">
      <c r="A2465" s="12">
        <v>45222</v>
      </c>
      <c r="B2465">
        <v>12.11</v>
      </c>
      <c r="C2465">
        <f t="shared" si="118"/>
        <v>0.1211</v>
      </c>
      <c r="D2465" s="9">
        <f t="shared" si="116"/>
        <v>4.197182761372717E-2</v>
      </c>
      <c r="E2465" s="6">
        <f t="shared" si="117"/>
        <v>4.7380724108049418E-5</v>
      </c>
    </row>
    <row r="2466" spans="1:5" x14ac:dyDescent="0.2">
      <c r="A2466" s="12">
        <v>45223</v>
      </c>
      <c r="B2466">
        <v>12.35</v>
      </c>
      <c r="C2466">
        <f t="shared" si="118"/>
        <v>0.1235</v>
      </c>
      <c r="D2466" s="9">
        <f t="shared" si="116"/>
        <v>4.4371827613727169E-2</v>
      </c>
      <c r="E2466" s="6">
        <f t="shared" si="117"/>
        <v>5.4997311841131241E-5</v>
      </c>
    </row>
    <row r="2467" spans="1:5" x14ac:dyDescent="0.2">
      <c r="A2467" s="12">
        <v>45224</v>
      </c>
      <c r="B2467">
        <v>12.52</v>
      </c>
      <c r="C2467">
        <f t="shared" si="118"/>
        <v>0.12520000000000001</v>
      </c>
      <c r="D2467" s="9">
        <f t="shared" si="116"/>
        <v>4.6071827613727176E-2</v>
      </c>
      <c r="E2467" s="6">
        <f t="shared" si="117"/>
        <v>2.9381810418576243E-5</v>
      </c>
    </row>
    <row r="2468" spans="1:5" x14ac:dyDescent="0.2">
      <c r="A2468" s="12">
        <v>45225</v>
      </c>
      <c r="B2468">
        <v>12.46</v>
      </c>
      <c r="C2468">
        <f t="shared" si="118"/>
        <v>0.1246</v>
      </c>
      <c r="D2468" s="9">
        <f t="shared" si="116"/>
        <v>4.5471827613727173E-2</v>
      </c>
      <c r="E2468" s="6">
        <f t="shared" si="117"/>
        <v>1.1206842931908018E-6</v>
      </c>
    </row>
    <row r="2469" spans="1:5" x14ac:dyDescent="0.2">
      <c r="A2469" s="12">
        <v>45226</v>
      </c>
      <c r="B2469">
        <v>13.4</v>
      </c>
      <c r="C2469">
        <f t="shared" si="118"/>
        <v>0.13400000000000001</v>
      </c>
      <c r="D2469" s="9">
        <f t="shared" si="116"/>
        <v>5.4871827613727178E-2</v>
      </c>
      <c r="E2469" s="6">
        <f t="shared" si="117"/>
        <v>6.9111408217557336E-4</v>
      </c>
    </row>
    <row r="2470" spans="1:5" x14ac:dyDescent="0.2">
      <c r="A2470" s="12">
        <v>45229</v>
      </c>
      <c r="B2470">
        <v>13.42</v>
      </c>
      <c r="C2470">
        <f t="shared" si="118"/>
        <v>0.13419999999999999</v>
      </c>
      <c r="D2470" s="9">
        <f t="shared" si="116"/>
        <v>5.5071827613727156E-2</v>
      </c>
      <c r="E2470" s="6">
        <f t="shared" si="117"/>
        <v>1.6428838662153777E-6</v>
      </c>
    </row>
    <row r="2471" spans="1:5" x14ac:dyDescent="0.2">
      <c r="A2471" s="12">
        <v>45230</v>
      </c>
      <c r="B2471">
        <v>13.13</v>
      </c>
      <c r="C2471">
        <f t="shared" si="118"/>
        <v>0.1313</v>
      </c>
      <c r="D2471" s="9">
        <f t="shared" si="116"/>
        <v>5.217182761372717E-2</v>
      </c>
      <c r="E2471" s="6">
        <f t="shared" si="117"/>
        <v>5.2658886363883863E-5</v>
      </c>
    </row>
    <row r="2472" spans="1:5" x14ac:dyDescent="0.2">
      <c r="A2472" s="12">
        <v>45231</v>
      </c>
      <c r="B2472">
        <v>13.05</v>
      </c>
      <c r="C2472">
        <f t="shared" si="118"/>
        <v>0.1305</v>
      </c>
      <c r="D2472" s="9">
        <f t="shared" si="116"/>
        <v>5.1371827613727175E-2</v>
      </c>
      <c r="E2472" s="6">
        <f t="shared" si="117"/>
        <v>2.2653381631031807E-6</v>
      </c>
    </row>
    <row r="2473" spans="1:5" x14ac:dyDescent="0.2">
      <c r="A2473" s="12">
        <v>45232</v>
      </c>
      <c r="B2473">
        <v>13.02</v>
      </c>
      <c r="C2473">
        <f t="shared" si="118"/>
        <v>0.13019999999999998</v>
      </c>
      <c r="D2473" s="9">
        <f t="shared" ref="D2473:D2514" si="119">C2473-$B$1</f>
        <v>5.1071827613727153E-2</v>
      </c>
      <c r="E2473" s="6">
        <f t="shared" si="117"/>
        <v>1.7435384042153558E-8</v>
      </c>
    </row>
    <row r="2474" spans="1:5" x14ac:dyDescent="0.2">
      <c r="A2474" s="12">
        <v>45233</v>
      </c>
      <c r="B2474">
        <v>13.1</v>
      </c>
      <c r="C2474">
        <f t="shared" si="118"/>
        <v>0.13100000000000001</v>
      </c>
      <c r="D2474" s="9">
        <f t="shared" si="119"/>
        <v>5.1871827613727176E-2</v>
      </c>
      <c r="E2474" s="6">
        <f t="shared" ref="E2474:E2514" si="120">(D2474-$B$3*D2473)^2/(D2474+$B$1)</f>
        <v>8.4301573648812667E-6</v>
      </c>
    </row>
    <row r="2475" spans="1:5" x14ac:dyDescent="0.2">
      <c r="A2475" s="12">
        <v>45236</v>
      </c>
      <c r="B2475">
        <v>13.12</v>
      </c>
      <c r="C2475">
        <f t="shared" si="118"/>
        <v>0.13119999999999998</v>
      </c>
      <c r="D2475" s="9">
        <f t="shared" si="119"/>
        <v>5.2071827613727154E-2</v>
      </c>
      <c r="E2475" s="6">
        <f t="shared" si="120"/>
        <v>1.5766219326672555E-6</v>
      </c>
    </row>
    <row r="2476" spans="1:5" x14ac:dyDescent="0.2">
      <c r="A2476" s="12">
        <v>45237</v>
      </c>
      <c r="B2476">
        <v>12.95</v>
      </c>
      <c r="C2476">
        <f t="shared" si="118"/>
        <v>0.1295</v>
      </c>
      <c r="D2476" s="9">
        <f t="shared" si="119"/>
        <v>5.0371827613727174E-2</v>
      </c>
      <c r="E2476" s="6">
        <f t="shared" si="120"/>
        <v>1.6106048724599267E-5</v>
      </c>
    </row>
    <row r="2477" spans="1:5" x14ac:dyDescent="0.2">
      <c r="A2477" s="12">
        <v>45238</v>
      </c>
      <c r="B2477">
        <v>13.11</v>
      </c>
      <c r="C2477">
        <f t="shared" si="118"/>
        <v>0.13109999999999999</v>
      </c>
      <c r="D2477" s="9">
        <f t="shared" si="119"/>
        <v>5.1971827613727165E-2</v>
      </c>
      <c r="E2477" s="6">
        <f t="shared" si="120"/>
        <v>2.6033889302670813E-5</v>
      </c>
    </row>
    <row r="2478" spans="1:5" x14ac:dyDescent="0.2">
      <c r="A2478" s="12">
        <v>45239</v>
      </c>
      <c r="B2478">
        <v>12.76</v>
      </c>
      <c r="C2478">
        <f t="shared" si="118"/>
        <v>0.12759999999999999</v>
      </c>
      <c r="D2478" s="9">
        <f t="shared" si="119"/>
        <v>4.8471827613727161E-2</v>
      </c>
      <c r="E2478" s="6">
        <f t="shared" si="120"/>
        <v>8.2508349370378768E-5</v>
      </c>
    </row>
    <row r="2479" spans="1:5" x14ac:dyDescent="0.2">
      <c r="A2479" s="12">
        <v>45240</v>
      </c>
      <c r="B2479">
        <v>12.66</v>
      </c>
      <c r="C2479">
        <f t="shared" si="118"/>
        <v>0.12659999999999999</v>
      </c>
      <c r="D2479" s="9">
        <f t="shared" si="119"/>
        <v>4.7471827613727161E-2</v>
      </c>
      <c r="E2479" s="6">
        <f t="shared" si="120"/>
        <v>4.5851351663039216E-6</v>
      </c>
    </row>
    <row r="2480" spans="1:5" x14ac:dyDescent="0.2">
      <c r="A2480" s="12">
        <v>45243</v>
      </c>
      <c r="B2480">
        <v>12.76</v>
      </c>
      <c r="C2480">
        <f t="shared" si="118"/>
        <v>0.12759999999999999</v>
      </c>
      <c r="D2480" s="9">
        <f t="shared" si="119"/>
        <v>4.8471827613727161E-2</v>
      </c>
      <c r="E2480" s="6">
        <f t="shared" si="120"/>
        <v>1.1918289305708039E-5</v>
      </c>
    </row>
    <row r="2481" spans="1:5" x14ac:dyDescent="0.2">
      <c r="A2481" s="12">
        <v>45244</v>
      </c>
      <c r="B2481">
        <v>12.96</v>
      </c>
      <c r="C2481">
        <f t="shared" si="118"/>
        <v>0.12960000000000002</v>
      </c>
      <c r="D2481" s="9">
        <f t="shared" si="119"/>
        <v>5.0471827613727191E-2</v>
      </c>
      <c r="E2481" s="6">
        <f t="shared" si="120"/>
        <v>3.8650704173282622E-5</v>
      </c>
    </row>
    <row r="2482" spans="1:5" x14ac:dyDescent="0.2">
      <c r="A2482" s="12">
        <v>45245</v>
      </c>
      <c r="B2482">
        <v>12.71</v>
      </c>
      <c r="C2482">
        <f t="shared" si="118"/>
        <v>0.12710000000000002</v>
      </c>
      <c r="D2482" s="9">
        <f t="shared" si="119"/>
        <v>4.7971827613727189E-2</v>
      </c>
      <c r="E2482" s="6">
        <f t="shared" si="120"/>
        <v>3.9904040747619637E-5</v>
      </c>
    </row>
    <row r="2483" spans="1:5" x14ac:dyDescent="0.2">
      <c r="A2483" s="12">
        <v>45246</v>
      </c>
      <c r="B2483">
        <v>12.46</v>
      </c>
      <c r="C2483">
        <f t="shared" si="118"/>
        <v>0.1246</v>
      </c>
      <c r="D2483" s="9">
        <f t="shared" si="119"/>
        <v>4.5471827613727173E-2</v>
      </c>
      <c r="E2483" s="6">
        <f t="shared" si="120"/>
        <v>4.1149828979545072E-5</v>
      </c>
    </row>
    <row r="2484" spans="1:5" x14ac:dyDescent="0.2">
      <c r="A2484" s="12">
        <v>45247</v>
      </c>
      <c r="B2484">
        <v>12.77</v>
      </c>
      <c r="C2484">
        <f t="shared" si="118"/>
        <v>0.12770000000000001</v>
      </c>
      <c r="D2484" s="9">
        <f t="shared" si="119"/>
        <v>4.8571827613727178E-2</v>
      </c>
      <c r="E2484" s="6">
        <f t="shared" si="120"/>
        <v>8.6490218358769102E-5</v>
      </c>
    </row>
    <row r="2485" spans="1:5" x14ac:dyDescent="0.2">
      <c r="A2485" s="12">
        <v>45250</v>
      </c>
      <c r="B2485">
        <v>12.46</v>
      </c>
      <c r="C2485">
        <f t="shared" si="118"/>
        <v>0.1246</v>
      </c>
      <c r="D2485" s="9">
        <f t="shared" si="119"/>
        <v>4.5471827613727173E-2</v>
      </c>
      <c r="E2485" s="6">
        <f t="shared" si="120"/>
        <v>6.5711151263007269E-5</v>
      </c>
    </row>
    <row r="2486" spans="1:5" x14ac:dyDescent="0.2">
      <c r="A2486" s="12">
        <v>45251</v>
      </c>
      <c r="B2486">
        <v>12.45</v>
      </c>
      <c r="C2486">
        <f t="shared" si="118"/>
        <v>0.1245</v>
      </c>
      <c r="D2486" s="9">
        <f t="shared" si="119"/>
        <v>4.537182761372717E-2</v>
      </c>
      <c r="E2486" s="6">
        <f t="shared" si="120"/>
        <v>1.2225405119512394E-7</v>
      </c>
    </row>
    <row r="2487" spans="1:5" x14ac:dyDescent="0.2">
      <c r="A2487" s="12">
        <v>45252</v>
      </c>
      <c r="B2487">
        <v>12.46</v>
      </c>
      <c r="C2487">
        <f t="shared" si="118"/>
        <v>0.1246</v>
      </c>
      <c r="D2487" s="9">
        <f t="shared" si="119"/>
        <v>4.5471827613727173E-2</v>
      </c>
      <c r="E2487" s="6">
        <f t="shared" si="120"/>
        <v>8.3669290303058017E-7</v>
      </c>
    </row>
    <row r="2488" spans="1:5" x14ac:dyDescent="0.2">
      <c r="A2488" s="12">
        <v>45253</v>
      </c>
      <c r="B2488">
        <v>12.55</v>
      </c>
      <c r="C2488">
        <f t="shared" si="118"/>
        <v>0.1255</v>
      </c>
      <c r="D2488" s="9">
        <f t="shared" si="119"/>
        <v>4.6371827613727171E-2</v>
      </c>
      <c r="E2488" s="6">
        <f t="shared" si="120"/>
        <v>1.0055493697801569E-5</v>
      </c>
    </row>
    <row r="2489" spans="1:5" x14ac:dyDescent="0.2">
      <c r="A2489" s="12">
        <v>45254</v>
      </c>
      <c r="B2489">
        <v>13.5</v>
      </c>
      <c r="C2489">
        <f t="shared" si="118"/>
        <v>0.13500000000000001</v>
      </c>
      <c r="D2489" s="9">
        <f t="shared" si="119"/>
        <v>5.5871827613727179E-2</v>
      </c>
      <c r="E2489" s="6">
        <f t="shared" si="120"/>
        <v>7.0096264154617097E-4</v>
      </c>
    </row>
    <row r="2490" spans="1:5" x14ac:dyDescent="0.2">
      <c r="A2490" s="12">
        <v>45257</v>
      </c>
      <c r="B2490">
        <v>13.29</v>
      </c>
      <c r="C2490">
        <f t="shared" si="118"/>
        <v>0.13289999999999999</v>
      </c>
      <c r="D2490" s="9">
        <f t="shared" si="119"/>
        <v>5.3771827613727161E-2</v>
      </c>
      <c r="E2490" s="6">
        <f t="shared" si="120"/>
        <v>2.5075969501354475E-5</v>
      </c>
    </row>
    <row r="2491" spans="1:5" x14ac:dyDescent="0.2">
      <c r="A2491" s="12">
        <v>45258</v>
      </c>
      <c r="B2491">
        <v>13.15</v>
      </c>
      <c r="C2491">
        <f t="shared" si="118"/>
        <v>0.13150000000000001</v>
      </c>
      <c r="D2491" s="9">
        <f t="shared" si="119"/>
        <v>5.2371827613727176E-2</v>
      </c>
      <c r="E2491" s="6">
        <f t="shared" si="120"/>
        <v>9.8111678302405681E-6</v>
      </c>
    </row>
    <row r="2492" spans="1:5" x14ac:dyDescent="0.2">
      <c r="A2492" s="12">
        <v>45259</v>
      </c>
      <c r="B2492">
        <v>13.3</v>
      </c>
      <c r="C2492">
        <f t="shared" si="118"/>
        <v>0.13300000000000001</v>
      </c>
      <c r="D2492" s="9">
        <f t="shared" si="119"/>
        <v>5.3871827613727177E-2</v>
      </c>
      <c r="E2492" s="6">
        <f t="shared" si="120"/>
        <v>2.3217946639235991E-5</v>
      </c>
    </row>
    <row r="2493" spans="1:5" x14ac:dyDescent="0.2">
      <c r="A2493" s="12">
        <v>45260</v>
      </c>
      <c r="B2493">
        <v>13.51</v>
      </c>
      <c r="C2493">
        <f t="shared" si="118"/>
        <v>0.1351</v>
      </c>
      <c r="D2493" s="9">
        <f t="shared" si="119"/>
        <v>5.5971827613727168E-2</v>
      </c>
      <c r="E2493" s="6">
        <f t="shared" si="120"/>
        <v>4.1387863560739785E-5</v>
      </c>
    </row>
    <row r="2494" spans="1:5" x14ac:dyDescent="0.2">
      <c r="A2494" s="12">
        <v>45261</v>
      </c>
      <c r="B2494">
        <v>14.18</v>
      </c>
      <c r="C2494">
        <f t="shared" si="118"/>
        <v>0.14180000000000001</v>
      </c>
      <c r="D2494" s="9">
        <f t="shared" si="119"/>
        <v>6.267182761372718E-2</v>
      </c>
      <c r="E2494" s="6">
        <f t="shared" si="120"/>
        <v>3.4308846594053026E-4</v>
      </c>
    </row>
    <row r="2495" spans="1:5" x14ac:dyDescent="0.2">
      <c r="A2495" s="12">
        <v>45264</v>
      </c>
      <c r="B2495">
        <v>14.22</v>
      </c>
      <c r="C2495">
        <f t="shared" si="118"/>
        <v>0.14219999999999999</v>
      </c>
      <c r="D2495" s="9">
        <f t="shared" si="119"/>
        <v>6.3071827613727163E-2</v>
      </c>
      <c r="E2495" s="6">
        <f t="shared" si="120"/>
        <v>3.5237064019250918E-6</v>
      </c>
    </row>
    <row r="2496" spans="1:5" x14ac:dyDescent="0.2">
      <c r="A2496" s="12">
        <v>45265</v>
      </c>
      <c r="B2496">
        <v>14.65</v>
      </c>
      <c r="C2496">
        <f t="shared" si="118"/>
        <v>0.14649999999999999</v>
      </c>
      <c r="D2496" s="9">
        <f t="shared" si="119"/>
        <v>6.7371827613727162E-2</v>
      </c>
      <c r="E2496" s="6">
        <f t="shared" si="120"/>
        <v>1.4505474519539062E-4</v>
      </c>
    </row>
    <row r="2497" spans="1:5" x14ac:dyDescent="0.2">
      <c r="A2497" s="12">
        <v>45266</v>
      </c>
      <c r="B2497">
        <v>14.24</v>
      </c>
      <c r="C2497">
        <f t="shared" si="118"/>
        <v>0.1424</v>
      </c>
      <c r="D2497" s="9">
        <f t="shared" si="119"/>
        <v>6.3271827613727169E-2</v>
      </c>
      <c r="E2497" s="6">
        <f t="shared" si="120"/>
        <v>9.9759310641513548E-5</v>
      </c>
    </row>
    <row r="2498" spans="1:5" x14ac:dyDescent="0.2">
      <c r="A2498" s="12">
        <v>45267</v>
      </c>
      <c r="B2498">
        <v>14.38</v>
      </c>
      <c r="C2498">
        <f t="shared" ref="C2498:C2514" si="121">B2498/100</f>
        <v>0.14380000000000001</v>
      </c>
      <c r="D2498" s="9">
        <f t="shared" si="119"/>
        <v>6.4671827613727181E-2</v>
      </c>
      <c r="E2498" s="6">
        <f t="shared" si="120"/>
        <v>2.035378762032616E-5</v>
      </c>
    </row>
    <row r="2499" spans="1:5" x14ac:dyDescent="0.2">
      <c r="A2499" s="12">
        <v>45268</v>
      </c>
      <c r="B2499">
        <v>14.64</v>
      </c>
      <c r="C2499">
        <f t="shared" si="121"/>
        <v>0.1464</v>
      </c>
      <c r="D2499" s="9">
        <f t="shared" si="119"/>
        <v>6.7271827613727173E-2</v>
      </c>
      <c r="E2499" s="6">
        <f t="shared" si="120"/>
        <v>5.8148260373047748E-5</v>
      </c>
    </row>
    <row r="2500" spans="1:5" x14ac:dyDescent="0.2">
      <c r="A2500" s="12">
        <v>45271</v>
      </c>
      <c r="B2500">
        <v>14.48</v>
      </c>
      <c r="C2500">
        <f t="shared" si="121"/>
        <v>0.14480000000000001</v>
      </c>
      <c r="D2500" s="9">
        <f t="shared" si="119"/>
        <v>6.5671827613727182E-2</v>
      </c>
      <c r="E2500" s="6">
        <f t="shared" si="120"/>
        <v>1.11307380781667E-5</v>
      </c>
    </row>
    <row r="2501" spans="1:5" x14ac:dyDescent="0.2">
      <c r="A2501" s="12">
        <v>45272</v>
      </c>
      <c r="B2501">
        <v>14.31</v>
      </c>
      <c r="C2501">
        <f t="shared" si="121"/>
        <v>0.1431</v>
      </c>
      <c r="D2501" s="9">
        <f t="shared" si="119"/>
        <v>6.3971827613727175E-2</v>
      </c>
      <c r="E2501" s="6">
        <f t="shared" si="120"/>
        <v>1.3258063763062034E-5</v>
      </c>
    </row>
    <row r="2502" spans="1:5" x14ac:dyDescent="0.2">
      <c r="A2502" s="12">
        <v>45273</v>
      </c>
      <c r="B2502">
        <v>14.52</v>
      </c>
      <c r="C2502">
        <f t="shared" si="121"/>
        <v>0.1452</v>
      </c>
      <c r="D2502" s="9">
        <f t="shared" si="119"/>
        <v>6.6071827613727166E-2</v>
      </c>
      <c r="E2502" s="6">
        <f t="shared" si="120"/>
        <v>4.014188544995976E-5</v>
      </c>
    </row>
    <row r="2503" spans="1:5" x14ac:dyDescent="0.2">
      <c r="A2503" s="12">
        <v>45274</v>
      </c>
      <c r="B2503">
        <v>14.69</v>
      </c>
      <c r="C2503">
        <f t="shared" si="121"/>
        <v>0.1469</v>
      </c>
      <c r="D2503" s="9">
        <f t="shared" si="119"/>
        <v>6.7771827613727173E-2</v>
      </c>
      <c r="E2503" s="6">
        <f t="shared" si="120"/>
        <v>2.7902422304789386E-5</v>
      </c>
    </row>
    <row r="2504" spans="1:5" x14ac:dyDescent="0.2">
      <c r="A2504" s="12">
        <v>45275</v>
      </c>
      <c r="B2504">
        <v>14.39</v>
      </c>
      <c r="C2504">
        <f t="shared" si="121"/>
        <v>0.1439</v>
      </c>
      <c r="D2504" s="9">
        <f t="shared" si="119"/>
        <v>6.477182761372717E-2</v>
      </c>
      <c r="E2504" s="6">
        <f t="shared" si="120"/>
        <v>4.9432482655480758E-5</v>
      </c>
    </row>
    <row r="2505" spans="1:5" x14ac:dyDescent="0.2">
      <c r="A2505" s="12">
        <v>45278</v>
      </c>
      <c r="B2505">
        <v>14.15</v>
      </c>
      <c r="C2505">
        <f t="shared" si="121"/>
        <v>0.14150000000000001</v>
      </c>
      <c r="D2505" s="9">
        <f t="shared" si="119"/>
        <v>6.2371827613727185E-2</v>
      </c>
      <c r="E2505" s="6">
        <f t="shared" si="120"/>
        <v>3.062880740178463E-5</v>
      </c>
    </row>
    <row r="2506" spans="1:5" x14ac:dyDescent="0.2">
      <c r="A2506" s="12">
        <v>45279</v>
      </c>
      <c r="B2506">
        <v>14.05</v>
      </c>
      <c r="C2506">
        <f t="shared" si="121"/>
        <v>0.14050000000000001</v>
      </c>
      <c r="D2506" s="9">
        <f t="shared" si="119"/>
        <v>6.1371827613727184E-2</v>
      </c>
      <c r="E2506" s="6">
        <f t="shared" si="120"/>
        <v>3.4241622228618375E-6</v>
      </c>
    </row>
    <row r="2507" spans="1:5" x14ac:dyDescent="0.2">
      <c r="A2507" s="12">
        <v>45280</v>
      </c>
      <c r="B2507">
        <v>14.53</v>
      </c>
      <c r="C2507">
        <f t="shared" si="121"/>
        <v>0.14529999999999998</v>
      </c>
      <c r="D2507" s="9">
        <f t="shared" si="119"/>
        <v>6.6171827613727155E-2</v>
      </c>
      <c r="E2507" s="6">
        <f t="shared" si="120"/>
        <v>1.7911269696509622E-4</v>
      </c>
    </row>
    <row r="2508" spans="1:5" x14ac:dyDescent="0.2">
      <c r="A2508" s="12">
        <v>45281</v>
      </c>
      <c r="B2508">
        <v>14.43</v>
      </c>
      <c r="C2508">
        <f t="shared" si="121"/>
        <v>0.14429999999999998</v>
      </c>
      <c r="D2508" s="9">
        <f t="shared" si="119"/>
        <v>6.5171827613727154E-2</v>
      </c>
      <c r="E2508" s="6">
        <f t="shared" si="120"/>
        <v>3.1569528170018837E-6</v>
      </c>
    </row>
    <row r="2509" spans="1:5" x14ac:dyDescent="0.2">
      <c r="A2509" s="12">
        <v>45282</v>
      </c>
      <c r="B2509">
        <v>13.85</v>
      </c>
      <c r="C2509">
        <f t="shared" si="121"/>
        <v>0.13849999999999998</v>
      </c>
      <c r="D2509" s="9">
        <f t="shared" si="119"/>
        <v>5.9371827613727154E-2</v>
      </c>
      <c r="E2509" s="6">
        <f t="shared" si="120"/>
        <v>2.1681455741059347E-4</v>
      </c>
    </row>
    <row r="2510" spans="1:5" x14ac:dyDescent="0.2">
      <c r="A2510" s="12">
        <v>45285</v>
      </c>
      <c r="B2510">
        <v>13.78</v>
      </c>
      <c r="C2510">
        <f t="shared" si="121"/>
        <v>0.13780000000000001</v>
      </c>
      <c r="D2510" s="9">
        <f t="shared" si="119"/>
        <v>5.8671827613727176E-2</v>
      </c>
      <c r="E2510" s="6">
        <f t="shared" si="120"/>
        <v>1.2100667827642828E-6</v>
      </c>
    </row>
    <row r="2511" spans="1:5" x14ac:dyDescent="0.2">
      <c r="A2511" s="12">
        <v>45286</v>
      </c>
      <c r="B2511">
        <v>13.33</v>
      </c>
      <c r="C2511">
        <f t="shared" si="121"/>
        <v>0.1333</v>
      </c>
      <c r="D2511" s="9">
        <f t="shared" si="119"/>
        <v>5.4171827613727172E-2</v>
      </c>
      <c r="E2511" s="6">
        <f t="shared" si="120"/>
        <v>1.3307679962731246E-4</v>
      </c>
    </row>
    <row r="2512" spans="1:5" x14ac:dyDescent="0.2">
      <c r="A2512" s="12">
        <v>45287</v>
      </c>
      <c r="B2512">
        <v>13.22</v>
      </c>
      <c r="C2512">
        <f t="shared" si="121"/>
        <v>0.13220000000000001</v>
      </c>
      <c r="D2512" s="9">
        <f t="shared" si="119"/>
        <v>5.3071827613727182E-2</v>
      </c>
      <c r="E2512" s="6">
        <f t="shared" si="120"/>
        <v>5.2600160050674018E-6</v>
      </c>
    </row>
    <row r="2513" spans="1:5" x14ac:dyDescent="0.2">
      <c r="A2513" s="12">
        <v>45288</v>
      </c>
      <c r="B2513">
        <v>12.78</v>
      </c>
      <c r="C2513">
        <f t="shared" si="121"/>
        <v>0.1278</v>
      </c>
      <c r="D2513" s="9">
        <f t="shared" si="119"/>
        <v>4.8671827613727167E-2</v>
      </c>
      <c r="E2513" s="6">
        <f t="shared" si="120"/>
        <v>1.3406697120859305E-4</v>
      </c>
    </row>
    <row r="2514" spans="1:5" x14ac:dyDescent="0.2">
      <c r="A2514" s="12">
        <v>45289</v>
      </c>
      <c r="B2514">
        <v>11.73</v>
      </c>
      <c r="C2514">
        <f t="shared" si="121"/>
        <v>0.1173</v>
      </c>
      <c r="D2514" s="9">
        <f t="shared" si="119"/>
        <v>3.8171827613727172E-2</v>
      </c>
      <c r="E2514" s="6">
        <f t="shared" si="120"/>
        <v>8.9758096264602098E-4</v>
      </c>
    </row>
  </sheetData>
  <mergeCells count="1">
    <mergeCell ref="D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Олег Пряников</cp:lastModifiedBy>
  <dcterms:created xsi:type="dcterms:W3CDTF">2019-04-01T21:06:38Z</dcterms:created>
  <dcterms:modified xsi:type="dcterms:W3CDTF">2024-05-02T07:50:32Z</dcterms:modified>
</cp:coreProperties>
</file>