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viktorovich/Documents/finam-bot/"/>
    </mc:Choice>
  </mc:AlternateContent>
  <xr:revisionPtr revIDLastSave="0" documentId="13_ncr:1_{C1948AB4-52A1-C945-9BB8-4C427BE8E8EE}" xr6:coauthVersionLast="47" xr6:coauthVersionMax="47" xr10:uidLastSave="{00000000-0000-0000-0000-000000000000}"/>
  <bookViews>
    <workbookView xWindow="380" yWindow="460" windowWidth="28040" windowHeight="15940" xr2:uid="{7F7AE1F0-72F4-3049-9FAA-E877B6BC65B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4" i="1"/>
  <c r="H5" i="1"/>
  <c r="H4" i="1"/>
  <c r="F4" i="1"/>
  <c r="D4" i="1"/>
  <c r="H7" i="1" l="1"/>
  <c r="K7" i="1"/>
</calcChain>
</file>

<file path=xl/sharedStrings.xml><?xml version="1.0" encoding="utf-8"?>
<sst xmlns="http://schemas.openxmlformats.org/spreadsheetml/2006/main" count="56" uniqueCount="29">
  <si>
    <t>Вход</t>
  </si>
  <si>
    <t>Си</t>
  </si>
  <si>
    <t>Рубф</t>
  </si>
  <si>
    <t>Спред</t>
  </si>
  <si>
    <t xml:space="preserve">На сейчас </t>
  </si>
  <si>
    <t>Направление</t>
  </si>
  <si>
    <t>шорт</t>
  </si>
  <si>
    <t>лонг</t>
  </si>
  <si>
    <t xml:space="preserve">Прибыль </t>
  </si>
  <si>
    <t>Итого</t>
  </si>
  <si>
    <t>Другое направление</t>
  </si>
  <si>
    <t>направление</t>
  </si>
  <si>
    <t>прибыль</t>
  </si>
  <si>
    <t xml:space="preserve">1 доллар растет </t>
  </si>
  <si>
    <t>2 доллар падает</t>
  </si>
  <si>
    <t>1 спред увеличивается</t>
  </si>
  <si>
    <t>2 спред уменьшается</t>
  </si>
  <si>
    <t>спред был -50 стал -90</t>
  </si>
  <si>
    <t>си шорт</t>
  </si>
  <si>
    <t>рубф лонг</t>
  </si>
  <si>
    <t>спред быд -90 стал -50</t>
  </si>
  <si>
    <t>си лонг</t>
  </si>
  <si>
    <t>рубф шорт</t>
  </si>
  <si>
    <t>си дешевле чем рубф</t>
  </si>
  <si>
    <t>си дороже чем рубф</t>
  </si>
  <si>
    <t>спред был 50 стал 90</t>
  </si>
  <si>
    <t>спред быд 90 стал 50</t>
  </si>
  <si>
    <t>спред был 90 стал 50</t>
  </si>
  <si>
    <t>было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</si>
</sst>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5CF4-2A56-D94F-8C2F-5D8CC122A9D2}">
  <dimension ref="B1:K30"/>
  <sheetViews>
    <sheetView tabSelected="1" workbookViewId="0">
      <selection activeCell="F6" sqref="F6"/>
    </sheetView>
  </sheetViews>
  <sheetFormatPr baseColWidth="10" defaultRowHeight="16" x14ac:dyDescent="0.2"/>
  <cols>
    <col min="3" max="6" width="10.83203125" style="1"/>
    <col min="7" max="7" width="14.33203125" style="1" customWidth="1"/>
    <col min="8" max="9" width="10.83203125" style="1"/>
    <col min="10" max="10" width="13.33203125" style="1" customWidth="1"/>
    <col min="11" max="11" width="10.83203125" style="1"/>
  </cols>
  <sheetData>
    <row r="1" spans="2:11" x14ac:dyDescent="0.2">
      <c r="B1">
        <v>45498</v>
      </c>
      <c r="C1" s="1" t="s">
        <v>28</v>
      </c>
      <c r="I1" s="3"/>
      <c r="J1" s="3" t="s">
        <v>10</v>
      </c>
    </row>
    <row r="3" spans="2:11" x14ac:dyDescent="0.2">
      <c r="C3" s="1" t="s">
        <v>0</v>
      </c>
      <c r="D3" s="1" t="s">
        <v>3</v>
      </c>
      <c r="E3" s="1" t="s">
        <v>4</v>
      </c>
      <c r="F3" s="1" t="s">
        <v>3</v>
      </c>
      <c r="G3" s="1" t="s">
        <v>5</v>
      </c>
      <c r="H3" s="1" t="s">
        <v>8</v>
      </c>
      <c r="J3" s="1" t="s">
        <v>11</v>
      </c>
      <c r="K3" s="1" t="s">
        <v>12</v>
      </c>
    </row>
    <row r="4" spans="2:11" x14ac:dyDescent="0.2">
      <c r="B4" t="s">
        <v>1</v>
      </c>
      <c r="C4" s="1">
        <v>94018</v>
      </c>
      <c r="D4" s="1">
        <f>(C4-C5*1000)/1000</f>
        <v>-0.52200000000000002</v>
      </c>
      <c r="E4" s="1">
        <v>95411</v>
      </c>
      <c r="F4" s="1">
        <f>(E4-E5*1000)/1000</f>
        <v>-8.8999999999999996E-2</v>
      </c>
      <c r="G4" s="1" t="s">
        <v>6</v>
      </c>
      <c r="H4" s="1">
        <f>C4-E4</f>
        <v>-1393</v>
      </c>
      <c r="J4" s="1" t="s">
        <v>7</v>
      </c>
      <c r="K4" s="1">
        <f>E4-C4</f>
        <v>1393</v>
      </c>
    </row>
    <row r="5" spans="2:11" x14ac:dyDescent="0.2">
      <c r="B5" t="s">
        <v>2</v>
      </c>
      <c r="C5" s="1">
        <v>94.54</v>
      </c>
      <c r="E5" s="1">
        <v>95.5</v>
      </c>
      <c r="G5" s="1" t="s">
        <v>7</v>
      </c>
      <c r="H5" s="1">
        <f>(E5-C5)*1000</f>
        <v>959.99999999999375</v>
      </c>
      <c r="J5" s="1" t="s">
        <v>6</v>
      </c>
      <c r="K5" s="1">
        <f>(C5-E5)*1000</f>
        <v>-959.99999999999375</v>
      </c>
    </row>
    <row r="7" spans="2:11" x14ac:dyDescent="0.2">
      <c r="G7" s="1" t="s">
        <v>9</v>
      </c>
      <c r="H7" s="1">
        <f>H4+H5</f>
        <v>-433.00000000000625</v>
      </c>
      <c r="J7" s="1" t="s">
        <v>9</v>
      </c>
      <c r="K7" s="1">
        <f>K4+K5</f>
        <v>433.00000000000625</v>
      </c>
    </row>
    <row r="9" spans="2:11" x14ac:dyDescent="0.2">
      <c r="B9" s="4" t="s">
        <v>23</v>
      </c>
    </row>
    <row r="11" spans="2:11" x14ac:dyDescent="0.2">
      <c r="B11" t="s">
        <v>13</v>
      </c>
      <c r="C11" s="2"/>
      <c r="D11" s="2" t="s">
        <v>15</v>
      </c>
      <c r="E11" s="2"/>
      <c r="F11" s="2"/>
      <c r="G11" s="1" t="s">
        <v>17</v>
      </c>
      <c r="J11" s="1" t="s">
        <v>18</v>
      </c>
      <c r="K11" s="1" t="s">
        <v>19</v>
      </c>
    </row>
    <row r="12" spans="2:11" x14ac:dyDescent="0.2">
      <c r="C12" s="2"/>
      <c r="E12" s="2"/>
      <c r="F12" s="2"/>
    </row>
    <row r="13" spans="2:11" x14ac:dyDescent="0.2">
      <c r="C13" s="2"/>
      <c r="D13" s="2" t="s">
        <v>16</v>
      </c>
      <c r="E13" s="2"/>
      <c r="F13" s="2"/>
      <c r="G13" s="1" t="s">
        <v>20</v>
      </c>
      <c r="J13" s="1" t="s">
        <v>21</v>
      </c>
      <c r="K13" s="1" t="s">
        <v>22</v>
      </c>
    </row>
    <row r="14" spans="2:11" x14ac:dyDescent="0.2">
      <c r="C14" s="2"/>
      <c r="D14" s="2"/>
      <c r="E14" s="2"/>
      <c r="F14" s="2"/>
    </row>
    <row r="15" spans="2:11" x14ac:dyDescent="0.2"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 t="s">
        <v>14</v>
      </c>
      <c r="C16" s="2"/>
      <c r="D16" s="2" t="s">
        <v>15</v>
      </c>
      <c r="E16" s="2"/>
      <c r="F16" s="2"/>
      <c r="G16" s="1" t="s">
        <v>17</v>
      </c>
      <c r="H16" s="2"/>
      <c r="I16" s="2"/>
      <c r="J16" s="1" t="s">
        <v>18</v>
      </c>
      <c r="K16" s="1" t="s">
        <v>19</v>
      </c>
    </row>
    <row r="17" spans="2:11" x14ac:dyDescent="0.2">
      <c r="B17" s="2"/>
      <c r="C17" s="2"/>
      <c r="E17" s="2"/>
      <c r="F17" s="2"/>
      <c r="G17" s="2"/>
      <c r="H17" s="2"/>
      <c r="I17" s="2"/>
      <c r="J17" s="2"/>
      <c r="K17" s="2"/>
    </row>
    <row r="18" spans="2:11" x14ac:dyDescent="0.2">
      <c r="C18" s="2"/>
      <c r="D18" s="2" t="s">
        <v>16</v>
      </c>
      <c r="E18" s="2"/>
      <c r="F18" s="2"/>
      <c r="G18" s="1" t="s">
        <v>20</v>
      </c>
      <c r="H18" s="2"/>
      <c r="I18" s="2"/>
      <c r="J18" s="1" t="s">
        <v>21</v>
      </c>
      <c r="K18" s="1" t="s">
        <v>22</v>
      </c>
    </row>
    <row r="19" spans="2:11" x14ac:dyDescent="0.2">
      <c r="C19" s="2"/>
      <c r="E19" s="2"/>
      <c r="F19" s="2"/>
      <c r="G19" s="2"/>
      <c r="H19" s="2"/>
      <c r="I19" s="2"/>
      <c r="J19" s="2"/>
      <c r="K19" s="2"/>
    </row>
    <row r="20" spans="2:11" x14ac:dyDescent="0.2"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4" t="s">
        <v>24</v>
      </c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t="s">
        <v>13</v>
      </c>
      <c r="C23" s="2"/>
      <c r="D23" s="2" t="s">
        <v>15</v>
      </c>
      <c r="E23" s="2"/>
      <c r="G23" s="1" t="s">
        <v>25</v>
      </c>
      <c r="J23" s="1" t="s">
        <v>21</v>
      </c>
      <c r="K23" s="1" t="s">
        <v>22</v>
      </c>
    </row>
    <row r="24" spans="2:11" x14ac:dyDescent="0.2">
      <c r="C24" s="2"/>
      <c r="E24" s="2"/>
    </row>
    <row r="25" spans="2:11" x14ac:dyDescent="0.2">
      <c r="C25" s="2"/>
      <c r="D25" s="2" t="s">
        <v>16</v>
      </c>
      <c r="E25" s="2"/>
      <c r="F25" s="2"/>
      <c r="G25" s="1" t="s">
        <v>26</v>
      </c>
      <c r="J25" s="1" t="s">
        <v>18</v>
      </c>
      <c r="K25" s="1" t="s">
        <v>19</v>
      </c>
    </row>
    <row r="26" spans="2:11" x14ac:dyDescent="0.2">
      <c r="B26" s="2"/>
      <c r="C26" s="2"/>
      <c r="D26" s="2"/>
      <c r="E26" s="2"/>
      <c r="F26" s="2"/>
    </row>
    <row r="27" spans="2:11" x14ac:dyDescent="0.2">
      <c r="G27" s="2"/>
    </row>
    <row r="28" spans="2:11" x14ac:dyDescent="0.2">
      <c r="B28" s="2" t="s">
        <v>14</v>
      </c>
      <c r="C28" s="2"/>
      <c r="D28" s="2" t="s">
        <v>15</v>
      </c>
      <c r="G28" s="1" t="s">
        <v>25</v>
      </c>
      <c r="J28" s="1" t="s">
        <v>21</v>
      </c>
      <c r="K28" s="1" t="s">
        <v>22</v>
      </c>
    </row>
    <row r="29" spans="2:11" x14ac:dyDescent="0.2">
      <c r="B29" s="2"/>
      <c r="C29" s="2"/>
      <c r="G29" s="2"/>
    </row>
    <row r="30" spans="2:11" x14ac:dyDescent="0.2">
      <c r="C30" s="2"/>
      <c r="D30" s="2" t="s">
        <v>16</v>
      </c>
      <c r="G30" s="1" t="s">
        <v>27</v>
      </c>
      <c r="J30" s="1" t="s">
        <v>18</v>
      </c>
      <c r="K30" s="1" t="s">
        <v>19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2023-08-24T19:08:15Z</dcterms:created>
  <dcterms:modified xsi:type="dcterms:W3CDTF">2023-08-29T19:38:16Z</dcterms:modified>
</cp:coreProperties>
</file>