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1\ARDUINO\PROJECTS\Автозапуск\"/>
    </mc:Choice>
  </mc:AlternateContent>
  <bookViews>
    <workbookView xWindow="0" yWindow="0" windowWidth="19200" windowHeight="67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9" i="1"/>
  <c r="F10" i="1"/>
  <c r="F7" i="1"/>
  <c r="F8" i="1"/>
  <c r="F6" i="1"/>
  <c r="F5" i="1"/>
  <c r="F3" i="1"/>
  <c r="F4" i="1"/>
  <c r="F2" i="1"/>
  <c r="G1" i="1" l="1"/>
</calcChain>
</file>

<file path=xl/sharedStrings.xml><?xml version="1.0" encoding="utf-8"?>
<sst xmlns="http://schemas.openxmlformats.org/spreadsheetml/2006/main" count="40" uniqueCount="28">
  <si>
    <t>https://ru.aliexpress.com/item/32231549015.html?spm=a2g0o.productlist.0.0.56ea25a0TyUpOU&amp;algo_pvid=e480608f-708a-419b-8daf-f838fd5bd289&amp;algo_expid=e480608f-708a-419b-8daf-f838fd5bd289-11&amp;btsid=7372c99d-7895-45ce-a118-6d18bc5c5279&amp;ws_ab_test=searchweb0_0,searchweb201602_10,searchweb201603_52</t>
  </si>
  <si>
    <t>Arduino nano 3.0</t>
  </si>
  <si>
    <t>шт.</t>
  </si>
  <si>
    <t>Цена</t>
  </si>
  <si>
    <t>Кол-во</t>
  </si>
  <si>
    <t>Ед.изм.</t>
  </si>
  <si>
    <t>Сумма</t>
  </si>
  <si>
    <t>Наименование</t>
  </si>
  <si>
    <t>M590E GSM GPRS модуль</t>
  </si>
  <si>
    <t>Mini 360 DC-DC/DC понижающий преобразователь</t>
  </si>
  <si>
    <t>https://ru.aliexpress.com/item/32899671137.html?pvid=4b648de0-fe60-451d-be3a-a9f0c9407e44&amp;pvid=47fa2435-7dd8-43f9-a0c0-112a2c603410&amp;gps-id=pcDetailBottomMoreOtherSeller&amp;scm=1007.13338.146109.0&amp;scm=1007.22893.152569.0&amp;scm-url=1007.13338.146109.0&amp;scm_id=1007.13338.146109.0&amp;onelink_page_from=ITEM_DETAIL&amp;onelink_item_to=32899671137&amp;onelink_duration=1.26726&amp;onelink_status=noneresult&amp;onelink_item_from=32899671137&amp;onelink_page_to=ITEM_DETAIL&amp;af=137322&amp;afref=&amp;at_ts=1573982829&amp;cv=47843&amp;dp=84ded47c4bd73c5c6c149856ba06db21&amp;mall_affr=pr3&amp;aff_platform=aaf&amp;cpt=1573982829755&amp;sk=VnYZvQVf&amp;aff_trace_key=d6ce9a14004b423297e7f2b6360cfd74-1573982829755-09573-VnYZvQVf&amp;terminal_id=d8951d7ca70745919f5d7622c39e0f92</t>
  </si>
  <si>
    <t>https://ru.aliexpress.com/item/4000310474883.html?spm=a2g0o.placeorder.0.0.16f729fd1yCWgi&amp;mp=1</t>
  </si>
  <si>
    <t>ULN2003</t>
  </si>
  <si>
    <t>https://ru.aliexpress.com/item/32907420918.html?spm=a2g0o.productlist.0.0.275d7b88RvnjVa&amp;algo_pvid=e83de665-d767-4726-9846-fe6cf87deb54&amp;algo_expid=e83de665-d767-4726-9846-fe6cf87deb54-35&amp;btsid=e59a1d6b-a783-4496-a0ad-e20255e8c1a1&amp;ws_ab_test=searchweb0_0,searchweb201602_10,searchweb201603_52</t>
  </si>
  <si>
    <t>водонепроницаемый 18B20 датчик температуры</t>
  </si>
  <si>
    <t>https://ru.aliexpress.com/item/32832225749.html?spm=a2g0o.placeorder.0.0.233529fdWQPZIt&amp;mp=1</t>
  </si>
  <si>
    <t>автореле 12в 30А с разъемом</t>
  </si>
  <si>
    <t>автомагазин</t>
  </si>
  <si>
    <t>автореле 12в 20А с разъемом</t>
  </si>
  <si>
    <t>предохранитель 2А</t>
  </si>
  <si>
    <t>предохранитель 30А</t>
  </si>
  <si>
    <t>№</t>
  </si>
  <si>
    <t>диод 100 шт. 1N4007</t>
  </si>
  <si>
    <t>https://ru.aliexpress.com/item/32843733405.html?spm=a2g0o.productlist.0.0.5ffa6973oeASH4&amp;s=p&amp;algo_pvid=5ce009e6-8c68-4863-84da-bf3f856a702f&amp;algo_expid=5ce009e6-8c68-4863-84da-bf3f856a702f-0&amp;btsid=4603a4d3-4755-4b1a-878c-64b09ebd6ae9&amp;ws_ab_test=searchweb0_0,searchweb201602_10,searchweb201603_52</t>
  </si>
  <si>
    <t>резисторы</t>
  </si>
  <si>
    <t>плата</t>
  </si>
  <si>
    <t>провода</t>
  </si>
  <si>
    <t xml:space="preserve">разъемы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</si>
</sst>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Calibri Light"/>
      <family val="2"/>
      <charset val="204"/>
      <scheme val="major"/>
    </font>
    <font>
      <u/>
      <sz val="10"/>
      <color theme="10"/>
      <name val="Calibri Light"/>
      <family val="2"/>
      <charset val="204"/>
      <scheme val="major"/>
    </font>
    <font>
      <sz val="10"/>
      <color rgb="FF00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3" fillId="0" borderId="1" xfId="1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.aliexpress.com/item/4000310474883.html?spm=a2g0o.placeorder.0.0.16f729fd1yCWgi&amp;mp=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2899671137.html?pvid=4b648de0-fe60-451d-be3a-a9f0c9407e44&amp;pvid=47fa2435-7dd8-43f9-a0c0-112a2c603410&amp;gps-id=pcDetailBottomMoreOtherSeller&amp;scm=1007.13338.146109.0&amp;scm=1007.22893.152569.0&amp;scm-url=1007.13338.146109.0&amp;scm_id=1007.13338.146109.0&amp;onelink_page_from=ITEM_DETAIL&amp;onelink_item_to=32899671137&amp;onelink_duration=1.26726&amp;onelink_status=noneresult&amp;onelink_item_from=32899671137&amp;onelink_page_to=ITEM_DETAIL&amp;af=137322&amp;afref=&amp;at_ts=1573982829&amp;cv=47843&amp;dp=84ded47c4bd73c5c6c149856ba06db21&amp;mall_affr=pr3&amp;aff_platform=aaf&amp;cpt=1573982829755&amp;sk=VnYZvQVf&amp;aff_trace_key=d6ce9a14004b423297e7f2b6360cfd74-1573982829755-09573-VnYZvQVf&amp;terminal_id=d8951d7ca70745919f5d7622c39e0f92" TargetMode="External"/><Relationship Id="rId1" Type="http://schemas.openxmlformats.org/officeDocument/2006/relationships/hyperlink" Target="https://ru.aliexpress.com/item/32231549015.html?spm=a2g0o.productlist.0.0.56ea25a0TyUpOU&amp;algo_pvid=e480608f-708a-419b-8daf-f838fd5bd289&amp;algo_expid=e480608f-708a-419b-8daf-f838fd5bd289-11&amp;btsid=7372c99d-7895-45ce-a118-6d18bc5c5279&amp;ws_ab_test=searchweb0_0,searchweb201602_10,searchweb201603_52" TargetMode="External"/><Relationship Id="rId6" Type="http://schemas.openxmlformats.org/officeDocument/2006/relationships/hyperlink" Target="https://ru.aliexpress.com/item/32843733405.html?spm=a2g0o.productlist.0.0.5ffa6973oeASH4&amp;s=p&amp;algo_pvid=5ce009e6-8c68-4863-84da-bf3f856a702f&amp;algo_expid=5ce009e6-8c68-4863-84da-bf3f856a702f-0&amp;btsid=4603a4d3-4755-4b1a-878c-64b09ebd6ae9&amp;ws_ab_test=searchweb0_0,searchweb201602_10,searchweb201603_52" TargetMode="External"/><Relationship Id="rId5" Type="http://schemas.openxmlformats.org/officeDocument/2006/relationships/hyperlink" Target="https://ru.aliexpress.com/item/32832225749.html?spm=a2g0o.placeorder.0.0.233529fdWQPZIt&amp;mp=1" TargetMode="External"/><Relationship Id="rId4" Type="http://schemas.openxmlformats.org/officeDocument/2006/relationships/hyperlink" Target="https://ru.aliexpress.com/item/32907420918.html?spm=a2g0o.productlist.0.0.275d7b88RvnjVa&amp;algo_pvid=e83de665-d767-4726-9846-fe6cf87deb54&amp;algo_expid=e83de665-d767-4726-9846-fe6cf87deb54-35&amp;btsid=e59a1d6b-a783-4496-a0ad-e20255e8c1a1&amp;ws_ab_test=searchweb0_0,searchweb201602_10,searchweb201603_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3" sqref="G13"/>
    </sheetView>
  </sheetViews>
  <sheetFormatPr defaultRowHeight="14.5" x14ac:dyDescent="0.35"/>
  <cols>
    <col min="1" max="1" width="2.81640625" style="6" bestFit="1" customWidth="1"/>
    <col min="2" max="2" width="31.7265625" style="9" bestFit="1" customWidth="1"/>
    <col min="3" max="3" width="6.81640625" style="6" bestFit="1" customWidth="1"/>
    <col min="4" max="4" width="6.7265625" style="6" bestFit="1" customWidth="1"/>
    <col min="5" max="5" width="7.26953125" style="6" bestFit="1" customWidth="1"/>
    <col min="6" max="6" width="6.81640625" style="6" bestFit="1" customWidth="1"/>
    <col min="7" max="7" width="81.7265625" style="1" customWidth="1"/>
  </cols>
  <sheetData>
    <row r="1" spans="1:7" x14ac:dyDescent="0.35">
      <c r="A1" s="5" t="s">
        <v>21</v>
      </c>
      <c r="B1" s="7" t="s">
        <v>7</v>
      </c>
      <c r="C1" s="5" t="s">
        <v>3</v>
      </c>
      <c r="D1" s="5" t="s">
        <v>4</v>
      </c>
      <c r="E1" s="5" t="s">
        <v>5</v>
      </c>
      <c r="F1" s="5" t="s">
        <v>6</v>
      </c>
      <c r="G1" s="3">
        <f>SUM(F:F)</f>
        <v>762</v>
      </c>
    </row>
    <row r="2" spans="1:7" ht="52.5" x14ac:dyDescent="0.35">
      <c r="A2" s="5">
        <v>1</v>
      </c>
      <c r="B2" s="7" t="s">
        <v>1</v>
      </c>
      <c r="C2" s="5">
        <v>130</v>
      </c>
      <c r="D2" s="5">
        <v>1</v>
      </c>
      <c r="E2" s="5" t="s">
        <v>2</v>
      </c>
      <c r="F2" s="5">
        <f>C2*D2</f>
        <v>130</v>
      </c>
      <c r="G2" s="4" t="s">
        <v>0</v>
      </c>
    </row>
    <row r="3" spans="1:7" x14ac:dyDescent="0.35">
      <c r="A3" s="5">
        <v>2</v>
      </c>
      <c r="B3" s="8" t="s">
        <v>8</v>
      </c>
      <c r="C3" s="5">
        <v>85</v>
      </c>
      <c r="D3" s="5">
        <v>1</v>
      </c>
      <c r="E3" s="5" t="s">
        <v>2</v>
      </c>
      <c r="F3" s="5">
        <f t="shared" ref="F3:F4" si="0">C3*D3</f>
        <v>85</v>
      </c>
      <c r="G3" s="4" t="s">
        <v>11</v>
      </c>
    </row>
    <row r="4" spans="1:7" ht="117.5" x14ac:dyDescent="0.35">
      <c r="A4" s="5">
        <v>3</v>
      </c>
      <c r="B4" s="8" t="s">
        <v>9</v>
      </c>
      <c r="C4" s="5">
        <v>23</v>
      </c>
      <c r="D4" s="5">
        <v>2</v>
      </c>
      <c r="E4" s="5" t="s">
        <v>2</v>
      </c>
      <c r="F4" s="5">
        <f t="shared" si="0"/>
        <v>46</v>
      </c>
      <c r="G4" s="4" t="s">
        <v>10</v>
      </c>
    </row>
    <row r="5" spans="1:7" ht="52.5" x14ac:dyDescent="0.35">
      <c r="A5" s="5">
        <v>4</v>
      </c>
      <c r="B5" s="8" t="s">
        <v>12</v>
      </c>
      <c r="C5" s="5">
        <v>52</v>
      </c>
      <c r="D5" s="5">
        <v>1</v>
      </c>
      <c r="E5" s="5" t="s">
        <v>2</v>
      </c>
      <c r="F5" s="5">
        <f t="shared" ref="F5" si="1">C5*D5</f>
        <v>52</v>
      </c>
      <c r="G5" s="4" t="s">
        <v>13</v>
      </c>
    </row>
    <row r="6" spans="1:7" ht="26" x14ac:dyDescent="0.35">
      <c r="A6" s="5">
        <v>5</v>
      </c>
      <c r="B6" s="8" t="s">
        <v>14</v>
      </c>
      <c r="C6" s="5">
        <v>73</v>
      </c>
      <c r="D6" s="5">
        <v>1</v>
      </c>
      <c r="E6" s="5" t="s">
        <v>2</v>
      </c>
      <c r="F6" s="5">
        <f t="shared" ref="F6:F7" si="2">C6*D6</f>
        <v>73</v>
      </c>
      <c r="G6" s="4" t="s">
        <v>15</v>
      </c>
    </row>
    <row r="7" spans="1:7" x14ac:dyDescent="0.35">
      <c r="A7" s="5">
        <v>6</v>
      </c>
      <c r="B7" s="8" t="s">
        <v>18</v>
      </c>
      <c r="C7" s="5">
        <v>80</v>
      </c>
      <c r="D7" s="5">
        <v>3</v>
      </c>
      <c r="E7" s="5" t="s">
        <v>2</v>
      </c>
      <c r="F7" s="5">
        <f t="shared" ref="F7:F8" si="3">C7*D7</f>
        <v>240</v>
      </c>
      <c r="G7" s="2" t="s">
        <v>17</v>
      </c>
    </row>
    <row r="8" spans="1:7" x14ac:dyDescent="0.35">
      <c r="A8" s="5">
        <v>7</v>
      </c>
      <c r="B8" s="8" t="s">
        <v>16</v>
      </c>
      <c r="C8" s="5">
        <v>80</v>
      </c>
      <c r="D8" s="5">
        <v>1</v>
      </c>
      <c r="E8" s="5" t="s">
        <v>2</v>
      </c>
      <c r="F8" s="5">
        <f t="shared" si="3"/>
        <v>80</v>
      </c>
      <c r="G8" s="2" t="s">
        <v>17</v>
      </c>
    </row>
    <row r="9" spans="1:7" x14ac:dyDescent="0.35">
      <c r="A9" s="5">
        <v>8</v>
      </c>
      <c r="B9" s="8" t="s">
        <v>19</v>
      </c>
      <c r="C9" s="5">
        <v>10</v>
      </c>
      <c r="D9" s="5">
        <v>1</v>
      </c>
      <c r="E9" s="5" t="s">
        <v>2</v>
      </c>
      <c r="F9" s="5">
        <f t="shared" ref="F9:F10" si="4">C9*D9</f>
        <v>10</v>
      </c>
      <c r="G9" s="2" t="s">
        <v>17</v>
      </c>
    </row>
    <row r="10" spans="1:7" x14ac:dyDescent="0.35">
      <c r="A10" s="5">
        <v>9</v>
      </c>
      <c r="B10" s="8" t="s">
        <v>20</v>
      </c>
      <c r="C10" s="5">
        <v>10</v>
      </c>
      <c r="D10" s="5">
        <v>1</v>
      </c>
      <c r="E10" s="5" t="s">
        <v>2</v>
      </c>
      <c r="F10" s="5">
        <f t="shared" si="4"/>
        <v>10</v>
      </c>
      <c r="G10" s="2" t="s">
        <v>17</v>
      </c>
    </row>
    <row r="11" spans="1:7" ht="52.5" x14ac:dyDescent="0.35">
      <c r="A11" s="5">
        <v>10</v>
      </c>
      <c r="B11" s="8" t="s">
        <v>22</v>
      </c>
      <c r="C11" s="5">
        <v>36</v>
      </c>
      <c r="D11" s="5">
        <v>1</v>
      </c>
      <c r="E11" s="5" t="s">
        <v>2</v>
      </c>
      <c r="F11" s="5">
        <f t="shared" ref="F11" si="5">C11*D11</f>
        <v>36</v>
      </c>
      <c r="G11" s="4" t="s">
        <v>23</v>
      </c>
    </row>
    <row r="12" spans="1:7" x14ac:dyDescent="0.35">
      <c r="A12" s="5">
        <v>11</v>
      </c>
      <c r="B12" s="8" t="s">
        <v>24</v>
      </c>
      <c r="C12" s="5"/>
      <c r="D12" s="5"/>
      <c r="E12" s="5"/>
      <c r="F12" s="5"/>
      <c r="G12" s="2"/>
    </row>
    <row r="13" spans="1:7" x14ac:dyDescent="0.35">
      <c r="A13" s="5">
        <v>12</v>
      </c>
      <c r="B13" s="8" t="s">
        <v>25</v>
      </c>
      <c r="C13" s="5"/>
      <c r="D13" s="5"/>
      <c r="E13" s="5"/>
      <c r="F13" s="5"/>
      <c r="G13" s="2"/>
    </row>
    <row r="14" spans="1:7" x14ac:dyDescent="0.35">
      <c r="A14" s="5">
        <v>13</v>
      </c>
      <c r="B14" s="8" t="s">
        <v>26</v>
      </c>
      <c r="C14" s="5"/>
      <c r="D14" s="5"/>
      <c r="E14" s="5"/>
      <c r="F14" s="5"/>
      <c r="G14" s="2"/>
    </row>
    <row r="15" spans="1:7" x14ac:dyDescent="0.35">
      <c r="A15" s="5">
        <v>14</v>
      </c>
      <c r="B15" s="8" t="s">
        <v>27</v>
      </c>
      <c r="C15" s="5"/>
      <c r="D15" s="5"/>
      <c r="E15" s="5"/>
      <c r="F15" s="5"/>
      <c r="G15" s="2"/>
    </row>
  </sheetData>
  <hyperlinks>
    <hyperlink ref="G2" r:id="rId1" display="https://ru.aliexpress.com/item/32231549015.html?spm=a2g0o.productlist.0.0.56ea25a0TyUpOU&amp;algo_pvid=e480608f-708a-419b-8daf-f838fd5bd289&amp;algo_expid=e480608f-708a-419b-8daf-f838fd5bd289-11&amp;btsid=7372c99d-7895-45ce-a118-6d18bc5c5279&amp;ws_ab_test=searchweb0_0,searchweb201602_10,searchweb201603_52"/>
    <hyperlink ref="G4" r:id="rId2" display="https://ru.aliexpress.com/item/32899671137.html?pvid=4b648de0-fe60-451d-be3a-a9f0c9407e44&amp;pvid=47fa2435-7dd8-43f9-a0c0-112a2c603410&amp;gps-id=pcDetailBottomMoreOtherSeller&amp;scm=1007.13338.146109.0&amp;scm=1007.22893.152569.0&amp;scm-url=1007.13338.146109.0&amp;scm_id=1007.13338.146109.0&amp;onelink_page_from=ITEM_DETAIL&amp;onelink_item_to=32899671137&amp;onelink_duration=1.26726&amp;onelink_status=noneresult&amp;onelink_item_from=32899671137&amp;onelink_page_to=ITEM_DETAIL&amp;af=137322&amp;afref=&amp;at_ts=1573982829&amp;cv=47843&amp;dp=84ded47c4bd73c5c6c149856ba06db21&amp;mall_affr=pr3&amp;aff_platform=aaf&amp;cpt=1573982829755&amp;sk=VnYZvQVf&amp;aff_trace_key=d6ce9a14004b423297e7f2b6360cfd74-1573982829755-09573-VnYZvQVf&amp;terminal_id=d8951d7ca70745919f5d7622c39e0f92"/>
    <hyperlink ref="G3" r:id="rId3"/>
    <hyperlink ref="G5" r:id="rId4" display="https://ru.aliexpress.com/item/32907420918.html?spm=a2g0o.productlist.0.0.275d7b88RvnjVa&amp;algo_pvid=e83de665-d767-4726-9846-fe6cf87deb54&amp;algo_expid=e83de665-d767-4726-9846-fe6cf87deb54-35&amp;btsid=e59a1d6b-a783-4496-a0ad-e20255e8c1a1&amp;ws_ab_test=searchweb0_0,searchweb201602_10,searchweb201603_52"/>
    <hyperlink ref="G6" r:id="rId5"/>
    <hyperlink ref="G11" r:id="rId6" display="https://ru.aliexpress.com/item/32843733405.html?spm=a2g0o.productlist.0.0.5ffa6973oeASH4&amp;s=p&amp;algo_pvid=5ce009e6-8c68-4863-84da-bf3f856a702f&amp;algo_expid=5ce009e6-8c68-4863-84da-bf3f856a702f-0&amp;btsid=4603a4d3-4755-4b1a-878c-64b09ebd6ae9&amp;ws_ab_test=searchweb0_0,searchweb201602_10,searchweb201603_52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</dc:creator>
  <cp:lastModifiedBy>User05</cp:lastModifiedBy>
  <dcterms:created xsi:type="dcterms:W3CDTF">2019-11-17T09:21:19Z</dcterms:created>
  <dcterms:modified xsi:type="dcterms:W3CDTF">2019-11-17T09:58:16Z</dcterms:modified>
</cp:coreProperties>
</file>